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. NOVO ALFA - FGH\1. PRESTAÇÃO DE CONTAS\1. PRESTAÇÕES MENSAIS\2024\29. PCF - 12.2024\TCE\"/>
    </mc:Choice>
  </mc:AlternateContent>
  <xr:revisionPtr revIDLastSave="0" documentId="8_{889CB489-185E-4A35-BBE6-CB86C190FF34}" xr6:coauthVersionLast="47" xr6:coauthVersionMax="47" xr10:uidLastSave="{00000000-0000-0000-0000-000000000000}"/>
  <bookViews>
    <workbookView xWindow="-20610" yWindow="-15" windowWidth="20730" windowHeight="11160" xr2:uid="{9BF81476-427F-41C3-B1C0-48F5A050121B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AB4851" i="1" s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AB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AB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AB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AB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AB4507" i="1" s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AB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AB3894" i="1" s="1"/>
  <c r="H3894" i="1"/>
  <c r="G3894" i="1"/>
  <c r="F3894" i="1"/>
  <c r="E3894" i="1"/>
  <c r="D3894" i="1"/>
  <c r="B3894" i="1"/>
  <c r="A3894" i="1"/>
  <c r="AB3893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AB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/>
  <c r="AB3853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AB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AB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B3720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AB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B3688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AB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AB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B3655" i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AB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AB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AB3625" i="1" s="1"/>
  <c r="H3625" i="1"/>
  <c r="G3625" i="1"/>
  <c r="F3625" i="1"/>
  <c r="E3625" i="1"/>
  <c r="D3625" i="1"/>
  <c r="B3625" i="1"/>
  <c r="A3625" i="1"/>
  <c r="AB3624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AB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AB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AB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B3591" i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B3083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B2950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B2934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B2641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B2625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AB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V1944" i="1" s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AB1534" i="1" s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AB920" i="1" s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AB766" i="1" s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13" i="1" l="1"/>
  <c r="AB157" i="1"/>
  <c r="AB201" i="1"/>
  <c r="AB225" i="1"/>
  <c r="AB301" i="1"/>
  <c r="AB337" i="1"/>
  <c r="AB413" i="1"/>
  <c r="AB425" i="1"/>
  <c r="AB429" i="1"/>
  <c r="AB433" i="1"/>
  <c r="AB437" i="1"/>
  <c r="AB445" i="1"/>
  <c r="AB557" i="1"/>
  <c r="AB569" i="1"/>
  <c r="AB581" i="1"/>
  <c r="AB649" i="1"/>
  <c r="AB988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748" i="1"/>
  <c r="AB768" i="1"/>
  <c r="AB780" i="1"/>
  <c r="AB800" i="1"/>
  <c r="AB816" i="1"/>
  <c r="AB832" i="1"/>
  <c r="AB848" i="1"/>
  <c r="AB864" i="1"/>
  <c r="AB880" i="1"/>
  <c r="AB896" i="1"/>
  <c r="AB912" i="1"/>
  <c r="AB928" i="1"/>
  <c r="AB944" i="1"/>
  <c r="AB960" i="1"/>
  <c r="AB976" i="1"/>
  <c r="AB992" i="1"/>
  <c r="AB185" i="1"/>
  <c r="AB221" i="1"/>
  <c r="AB253" i="1"/>
  <c r="AB285" i="1"/>
  <c r="AB349" i="1"/>
  <c r="AB373" i="1"/>
  <c r="AB405" i="1"/>
  <c r="AB421" i="1"/>
  <c r="AB477" i="1"/>
  <c r="AB553" i="1"/>
  <c r="AB565" i="1"/>
  <c r="AB653" i="1"/>
  <c r="AB693" i="1"/>
  <c r="AB717" i="1"/>
  <c r="AB790" i="1"/>
  <c r="AB844" i="1"/>
  <c r="AB940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2" i="1"/>
  <c r="AB745" i="1"/>
  <c r="AB749" i="1"/>
  <c r="AB750" i="1"/>
  <c r="AB770" i="1"/>
  <c r="AB774" i="1"/>
  <c r="AB777" i="1"/>
  <c r="AB781" i="1"/>
  <c r="AB782" i="1"/>
  <c r="AB804" i="1"/>
  <c r="AB836" i="1"/>
  <c r="AB868" i="1"/>
  <c r="AB900" i="1"/>
  <c r="AB932" i="1"/>
  <c r="AB964" i="1"/>
  <c r="AB996" i="1"/>
  <c r="AB149" i="1"/>
  <c r="AB189" i="1"/>
  <c r="AB357" i="1"/>
  <c r="AB365" i="1"/>
  <c r="AB377" i="1"/>
  <c r="AB409" i="1"/>
  <c r="AB441" i="1"/>
  <c r="AB489" i="1"/>
  <c r="AB493" i="1"/>
  <c r="AB549" i="1"/>
  <c r="AB621" i="1"/>
  <c r="AB641" i="1"/>
  <c r="AB681" i="1"/>
  <c r="AB762" i="1"/>
  <c r="AB786" i="1"/>
  <c r="AB828" i="1"/>
  <c r="AB876" i="1"/>
  <c r="AB982" i="1"/>
  <c r="AB764" i="1"/>
  <c r="AB792" i="1"/>
  <c r="AB808" i="1"/>
  <c r="AB824" i="1"/>
  <c r="AB840" i="1"/>
  <c r="AB856" i="1"/>
  <c r="AB872" i="1"/>
  <c r="AB904" i="1"/>
  <c r="AB936" i="1"/>
  <c r="AB952" i="1"/>
  <c r="AB984" i="1"/>
  <c r="AB779" i="1"/>
  <c r="AB797" i="1"/>
  <c r="V737" i="1"/>
  <c r="AB737" i="1" s="1"/>
  <c r="Z741" i="1"/>
  <c r="AB741" i="1" s="1"/>
  <c r="AB743" i="1"/>
  <c r="M744" i="1"/>
  <c r="AB744" i="1" s="1"/>
  <c r="S746" i="1"/>
  <c r="AB746" i="1" s="1"/>
  <c r="P751" i="1"/>
  <c r="V753" i="1"/>
  <c r="AB753" i="1" s="1"/>
  <c r="Z757" i="1"/>
  <c r="AB757" i="1" s="1"/>
  <c r="AB759" i="1"/>
  <c r="M760" i="1"/>
  <c r="AB760" i="1" s="1"/>
  <c r="S762" i="1"/>
  <c r="P767" i="1"/>
  <c r="V769" i="1"/>
  <c r="AB769" i="1" s="1"/>
  <c r="Z773" i="1"/>
  <c r="AB773" i="1" s="1"/>
  <c r="AB775" i="1"/>
  <c r="M776" i="1"/>
  <c r="AB776" i="1" s="1"/>
  <c r="S778" i="1"/>
  <c r="AB778" i="1" s="1"/>
  <c r="P783" i="1"/>
  <c r="V785" i="1"/>
  <c r="AB785" i="1" s="1"/>
  <c r="P787" i="1"/>
  <c r="M788" i="1"/>
  <c r="AB788" i="1" s="1"/>
  <c r="V789" i="1"/>
  <c r="S790" i="1"/>
  <c r="AB791" i="1"/>
  <c r="P795" i="1"/>
  <c r="AB795" i="1" s="1"/>
  <c r="M796" i="1"/>
  <c r="AB796" i="1" s="1"/>
  <c r="V797" i="1"/>
  <c r="S798" i="1"/>
  <c r="AB798" i="1" s="1"/>
  <c r="AB799" i="1"/>
  <c r="P803" i="1"/>
  <c r="M804" i="1"/>
  <c r="V805" i="1"/>
  <c r="S806" i="1"/>
  <c r="AB806" i="1" s="1"/>
  <c r="AB807" i="1"/>
  <c r="P811" i="1"/>
  <c r="M812" i="1"/>
  <c r="AB812" i="1" s="1"/>
  <c r="V813" i="1"/>
  <c r="S814" i="1"/>
  <c r="AB814" i="1" s="1"/>
  <c r="AB815" i="1"/>
  <c r="P819" i="1"/>
  <c r="M820" i="1"/>
  <c r="AB820" i="1" s="1"/>
  <c r="V821" i="1"/>
  <c r="S822" i="1"/>
  <c r="AB822" i="1" s="1"/>
  <c r="AB823" i="1"/>
  <c r="P827" i="1"/>
  <c r="AB827" i="1" s="1"/>
  <c r="M828" i="1"/>
  <c r="V829" i="1"/>
  <c r="S830" i="1"/>
  <c r="AB830" i="1" s="1"/>
  <c r="AB831" i="1"/>
  <c r="P835" i="1"/>
  <c r="M836" i="1"/>
  <c r="V837" i="1"/>
  <c r="S838" i="1"/>
  <c r="AB838" i="1" s="1"/>
  <c r="AB839" i="1"/>
  <c r="P843" i="1"/>
  <c r="M844" i="1"/>
  <c r="V845" i="1"/>
  <c r="S846" i="1"/>
  <c r="AB846" i="1" s="1"/>
  <c r="AB847" i="1"/>
  <c r="P851" i="1"/>
  <c r="M852" i="1"/>
  <c r="AB852" i="1" s="1"/>
  <c r="V853" i="1"/>
  <c r="AB853" i="1" s="1"/>
  <c r="S854" i="1"/>
  <c r="AB854" i="1" s="1"/>
  <c r="AB855" i="1"/>
  <c r="P859" i="1"/>
  <c r="AB859" i="1" s="1"/>
  <c r="M860" i="1"/>
  <c r="AB860" i="1" s="1"/>
  <c r="V861" i="1"/>
  <c r="AB861" i="1" s="1"/>
  <c r="S862" i="1"/>
  <c r="AB862" i="1" s="1"/>
  <c r="AB863" i="1"/>
  <c r="P867" i="1"/>
  <c r="M868" i="1"/>
  <c r="V869" i="1"/>
  <c r="AB869" i="1" s="1"/>
  <c r="S870" i="1"/>
  <c r="AB870" i="1" s="1"/>
  <c r="AB871" i="1"/>
  <c r="P875" i="1"/>
  <c r="M876" i="1"/>
  <c r="V877" i="1"/>
  <c r="AB877" i="1" s="1"/>
  <c r="S878" i="1"/>
  <c r="AB878" i="1" s="1"/>
  <c r="AB879" i="1"/>
  <c r="P883" i="1"/>
  <c r="M884" i="1"/>
  <c r="AB884" i="1" s="1"/>
  <c r="V885" i="1"/>
  <c r="AB885" i="1" s="1"/>
  <c r="S886" i="1"/>
  <c r="AB886" i="1" s="1"/>
  <c r="AB887" i="1"/>
  <c r="P891" i="1"/>
  <c r="AB891" i="1" s="1"/>
  <c r="M892" i="1"/>
  <c r="AB892" i="1" s="1"/>
  <c r="V893" i="1"/>
  <c r="AB893" i="1" s="1"/>
  <c r="S894" i="1"/>
  <c r="AB894" i="1" s="1"/>
  <c r="AB895" i="1"/>
  <c r="P899" i="1"/>
  <c r="M900" i="1"/>
  <c r="V901" i="1"/>
  <c r="AB901" i="1" s="1"/>
  <c r="S902" i="1"/>
  <c r="AB902" i="1" s="1"/>
  <c r="AB903" i="1"/>
  <c r="P907" i="1"/>
  <c r="M908" i="1"/>
  <c r="AB908" i="1" s="1"/>
  <c r="V909" i="1"/>
  <c r="AB909" i="1" s="1"/>
  <c r="S910" i="1"/>
  <c r="AB910" i="1" s="1"/>
  <c r="AB911" i="1"/>
  <c r="P915" i="1"/>
  <c r="M916" i="1"/>
  <c r="AB916" i="1" s="1"/>
  <c r="V917" i="1"/>
  <c r="AB917" i="1" s="1"/>
  <c r="S918" i="1"/>
  <c r="AB918" i="1" s="1"/>
  <c r="AB919" i="1"/>
  <c r="P923" i="1"/>
  <c r="AB923" i="1" s="1"/>
  <c r="M924" i="1"/>
  <c r="AB924" i="1" s="1"/>
  <c r="V925" i="1"/>
  <c r="S926" i="1"/>
  <c r="AB926" i="1" s="1"/>
  <c r="AB927" i="1"/>
  <c r="P931" i="1"/>
  <c r="M932" i="1"/>
  <c r="V933" i="1"/>
  <c r="AB933" i="1" s="1"/>
  <c r="S934" i="1"/>
  <c r="AB934" i="1" s="1"/>
  <c r="AB935" i="1"/>
  <c r="P939" i="1"/>
  <c r="M940" i="1"/>
  <c r="V941" i="1"/>
  <c r="AB941" i="1" s="1"/>
  <c r="S942" i="1"/>
  <c r="AB942" i="1" s="1"/>
  <c r="AB943" i="1"/>
  <c r="P947" i="1"/>
  <c r="M948" i="1"/>
  <c r="AB948" i="1" s="1"/>
  <c r="V949" i="1"/>
  <c r="S950" i="1"/>
  <c r="AB950" i="1" s="1"/>
  <c r="AB951" i="1"/>
  <c r="P955" i="1"/>
  <c r="AB955" i="1" s="1"/>
  <c r="M956" i="1"/>
  <c r="AB956" i="1" s="1"/>
  <c r="V957" i="1"/>
  <c r="S958" i="1"/>
  <c r="AB958" i="1" s="1"/>
  <c r="AB959" i="1"/>
  <c r="P963" i="1"/>
  <c r="M964" i="1"/>
  <c r="V965" i="1"/>
  <c r="S966" i="1"/>
  <c r="AB966" i="1" s="1"/>
  <c r="AB967" i="1"/>
  <c r="P971" i="1"/>
  <c r="M972" i="1"/>
  <c r="AB972" i="1" s="1"/>
  <c r="V973" i="1"/>
  <c r="AB973" i="1" s="1"/>
  <c r="S974" i="1"/>
  <c r="AB974" i="1" s="1"/>
  <c r="AB975" i="1"/>
  <c r="P979" i="1"/>
  <c r="M980" i="1"/>
  <c r="AB980" i="1" s="1"/>
  <c r="V981" i="1"/>
  <c r="S982" i="1"/>
  <c r="AB983" i="1"/>
  <c r="P987" i="1"/>
  <c r="AB987" i="1" s="1"/>
  <c r="M988" i="1"/>
  <c r="V989" i="1"/>
  <c r="S990" i="1"/>
  <c r="AB990" i="1" s="1"/>
  <c r="AB991" i="1"/>
  <c r="P995" i="1"/>
  <c r="M996" i="1"/>
  <c r="V997" i="1"/>
  <c r="AB997" i="1" s="1"/>
  <c r="AB998" i="1"/>
  <c r="V1001" i="1"/>
  <c r="AB1002" i="1"/>
  <c r="V1005" i="1"/>
  <c r="AB1006" i="1"/>
  <c r="V1009" i="1"/>
  <c r="V1013" i="1"/>
  <c r="AB1014" i="1"/>
  <c r="V1017" i="1"/>
  <c r="AB1018" i="1"/>
  <c r="V1021" i="1"/>
  <c r="AB1022" i="1"/>
  <c r="V1025" i="1"/>
  <c r="AB1026" i="1"/>
  <c r="V1029" i="1"/>
  <c r="AB1030" i="1"/>
  <c r="V1033" i="1"/>
  <c r="AB1034" i="1"/>
  <c r="V1037" i="1"/>
  <c r="AB1038" i="1"/>
  <c r="V1041" i="1"/>
  <c r="AB1042" i="1"/>
  <c r="V1045" i="1"/>
  <c r="V1049" i="1"/>
  <c r="V1053" i="1"/>
  <c r="AB1054" i="1"/>
  <c r="V1057" i="1"/>
  <c r="AB1058" i="1"/>
  <c r="V1061" i="1"/>
  <c r="AB1062" i="1"/>
  <c r="V1065" i="1"/>
  <c r="V1069" i="1"/>
  <c r="AB1070" i="1"/>
  <c r="V1073" i="1"/>
  <c r="V1077" i="1"/>
  <c r="AB1078" i="1"/>
  <c r="V1081" i="1"/>
  <c r="V1085" i="1"/>
  <c r="AB1086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4" i="1"/>
  <c r="AB1973" i="1"/>
  <c r="AB1564" i="1"/>
  <c r="AB1596" i="1"/>
  <c r="AB1628" i="1"/>
  <c r="AB1660" i="1"/>
  <c r="AB2029" i="1"/>
  <c r="AB2157" i="1"/>
  <c r="AB747" i="1"/>
  <c r="AB957" i="1"/>
  <c r="AB965" i="1"/>
  <c r="AB751" i="1"/>
  <c r="AB767" i="1"/>
  <c r="AB783" i="1"/>
  <c r="AB787" i="1"/>
  <c r="AB803" i="1"/>
  <c r="AB811" i="1"/>
  <c r="AB819" i="1"/>
  <c r="AB835" i="1"/>
  <c r="AB843" i="1"/>
  <c r="AB851" i="1"/>
  <c r="AB867" i="1"/>
  <c r="AB875" i="1"/>
  <c r="AB883" i="1"/>
  <c r="AB899" i="1"/>
  <c r="AB907" i="1"/>
  <c r="AB915" i="1"/>
  <c r="AB931" i="1"/>
  <c r="AB939" i="1"/>
  <c r="AB947" i="1"/>
  <c r="AB963" i="1"/>
  <c r="AB971" i="1"/>
  <c r="AB979" i="1"/>
  <c r="AB995" i="1"/>
  <c r="AB1005" i="1"/>
  <c r="AB1019" i="1"/>
  <c r="AB1023" i="1"/>
  <c r="AB1025" i="1"/>
  <c r="AB1027" i="1"/>
  <c r="AB1029" i="1"/>
  <c r="AB1031" i="1"/>
  <c r="AB1035" i="1"/>
  <c r="AB1037" i="1"/>
  <c r="AB1045" i="1"/>
  <c r="AB1053" i="1"/>
  <c r="AB1061" i="1"/>
  <c r="AB1069" i="1"/>
  <c r="AB1077" i="1"/>
  <c r="AB1085" i="1"/>
  <c r="AB1089" i="1"/>
  <c r="AB1096" i="1"/>
  <c r="AB1103" i="1"/>
  <c r="AB1105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263" i="1"/>
  <c r="AB1265" i="1"/>
  <c r="AB1272" i="1"/>
  <c r="AB1279" i="1"/>
  <c r="AB1281" i="1"/>
  <c r="AB1288" i="1"/>
  <c r="AB1295" i="1"/>
  <c r="AB1297" i="1"/>
  <c r="AB1304" i="1"/>
  <c r="AB1311" i="1"/>
  <c r="AB1313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30" i="1"/>
  <c r="AB1563" i="1"/>
  <c r="AB1627" i="1"/>
  <c r="AB1933" i="1"/>
  <c r="AB763" i="1"/>
  <c r="AB789" i="1"/>
  <c r="AB813" i="1"/>
  <c r="AB739" i="1"/>
  <c r="AB755" i="1"/>
  <c r="AB771" i="1"/>
  <c r="Z789" i="1"/>
  <c r="AB793" i="1"/>
  <c r="Z797" i="1"/>
  <c r="AB801" i="1"/>
  <c r="Z805" i="1"/>
  <c r="AB805" i="1" s="1"/>
  <c r="AB809" i="1"/>
  <c r="AB817" i="1"/>
  <c r="Z821" i="1"/>
  <c r="AB821" i="1" s="1"/>
  <c r="AB825" i="1"/>
  <c r="Z829" i="1"/>
  <c r="AB829" i="1" s="1"/>
  <c r="AB833" i="1"/>
  <c r="Z837" i="1"/>
  <c r="AB837" i="1" s="1"/>
  <c r="AB841" i="1"/>
  <c r="Z845" i="1"/>
  <c r="AB845" i="1" s="1"/>
  <c r="AB849" i="1"/>
  <c r="AB857" i="1"/>
  <c r="AB865" i="1"/>
  <c r="Z869" i="1"/>
  <c r="AB873" i="1"/>
  <c r="Z877" i="1"/>
  <c r="AB881" i="1"/>
  <c r="Z885" i="1"/>
  <c r="AB889" i="1"/>
  <c r="Z893" i="1"/>
  <c r="AB897" i="1"/>
  <c r="Z901" i="1"/>
  <c r="AB905" i="1"/>
  <c r="Z909" i="1"/>
  <c r="AB913" i="1"/>
  <c r="Z917" i="1"/>
  <c r="AB921" i="1"/>
  <c r="Z925" i="1"/>
  <c r="AB925" i="1" s="1"/>
  <c r="AB929" i="1"/>
  <c r="Z933" i="1"/>
  <c r="AB937" i="1"/>
  <c r="Z941" i="1"/>
  <c r="AB945" i="1"/>
  <c r="Z949" i="1"/>
  <c r="AB949" i="1" s="1"/>
  <c r="AB953" i="1"/>
  <c r="Z957" i="1"/>
  <c r="AB961" i="1"/>
  <c r="AB969" i="1"/>
  <c r="Z973" i="1"/>
  <c r="AB977" i="1"/>
  <c r="Z981" i="1"/>
  <c r="AB981" i="1" s="1"/>
  <c r="AB985" i="1"/>
  <c r="Z989" i="1"/>
  <c r="AB989" i="1" s="1"/>
  <c r="AB993" i="1"/>
  <c r="Z997" i="1"/>
  <c r="P999" i="1"/>
  <c r="AB999" i="1" s="1"/>
  <c r="Z1001" i="1"/>
  <c r="AB1001" i="1" s="1"/>
  <c r="P1003" i="1"/>
  <c r="AB1003" i="1" s="1"/>
  <c r="Z1005" i="1"/>
  <c r="P1007" i="1"/>
  <c r="AB1007" i="1" s="1"/>
  <c r="Z1009" i="1"/>
  <c r="AB1009" i="1" s="1"/>
  <c r="S1010" i="1"/>
  <c r="AB1010" i="1" s="1"/>
  <c r="P1011" i="1"/>
  <c r="AB1011" i="1" s="1"/>
  <c r="Z1013" i="1"/>
  <c r="AB1013" i="1" s="1"/>
  <c r="S1014" i="1"/>
  <c r="P1015" i="1"/>
  <c r="AB1015" i="1" s="1"/>
  <c r="Z1017" i="1"/>
  <c r="AB1017" i="1" s="1"/>
  <c r="Z1021" i="1"/>
  <c r="AB1021" i="1" s="1"/>
  <c r="Z1033" i="1"/>
  <c r="AB1033" i="1" s="1"/>
  <c r="Z1037" i="1"/>
  <c r="S1038" i="1"/>
  <c r="P1039" i="1"/>
  <c r="AB1039" i="1" s="1"/>
  <c r="Z1041" i="1"/>
  <c r="AB1041" i="1" s="1"/>
  <c r="P1043" i="1"/>
  <c r="AB1043" i="1" s="1"/>
  <c r="Z1045" i="1"/>
  <c r="S1046" i="1"/>
  <c r="AB1046" i="1" s="1"/>
  <c r="P1047" i="1"/>
  <c r="AB1047" i="1" s="1"/>
  <c r="Z1049" i="1"/>
  <c r="AB1049" i="1" s="1"/>
  <c r="S1050" i="1"/>
  <c r="AB1050" i="1" s="1"/>
  <c r="P1051" i="1"/>
  <c r="AB1051" i="1" s="1"/>
  <c r="Z1053" i="1"/>
  <c r="P1055" i="1"/>
  <c r="AB1055" i="1" s="1"/>
  <c r="Z1057" i="1"/>
  <c r="AB1057" i="1" s="1"/>
  <c r="P1059" i="1"/>
  <c r="AB1059" i="1" s="1"/>
  <c r="Z1061" i="1"/>
  <c r="P1063" i="1"/>
  <c r="AB1063" i="1" s="1"/>
  <c r="Z1065" i="1"/>
  <c r="AB1065" i="1" s="1"/>
  <c r="S1066" i="1"/>
  <c r="AB1066" i="1" s="1"/>
  <c r="P1067" i="1"/>
  <c r="AB1067" i="1" s="1"/>
  <c r="Z1069" i="1"/>
  <c r="S1070" i="1"/>
  <c r="P1071" i="1"/>
  <c r="AB1071" i="1" s="1"/>
  <c r="M1072" i="1"/>
  <c r="AB1072" i="1" s="1"/>
  <c r="Z1073" i="1"/>
  <c r="AB1073" i="1" s="1"/>
  <c r="S1074" i="1"/>
  <c r="AB1074" i="1" s="1"/>
  <c r="P1075" i="1"/>
  <c r="AB1075" i="1" s="1"/>
  <c r="M1076" i="1"/>
  <c r="AB1076" i="1" s="1"/>
  <c r="Z1077" i="1"/>
  <c r="S1078" i="1"/>
  <c r="P1079" i="1"/>
  <c r="AB1079" i="1" s="1"/>
  <c r="M1080" i="1"/>
  <c r="AB1080" i="1" s="1"/>
  <c r="Z1081" i="1"/>
  <c r="AB1081" i="1" s="1"/>
  <c r="S1082" i="1"/>
  <c r="AB1082" i="1" s="1"/>
  <c r="P1083" i="1"/>
  <c r="AB1083" i="1" s="1"/>
  <c r="M1084" i="1"/>
  <c r="AB1084" i="1" s="1"/>
  <c r="Z1085" i="1"/>
  <c r="S1086" i="1"/>
  <c r="P1087" i="1"/>
  <c r="AB1087" i="1" s="1"/>
  <c r="M1088" i="1"/>
  <c r="AB1088" i="1" s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35" i="1"/>
  <c r="AB1437" i="1"/>
  <c r="AB1442" i="1"/>
  <c r="AB1451" i="1"/>
  <c r="AB1453" i="1"/>
  <c r="AB1458" i="1"/>
  <c r="AB1467" i="1"/>
  <c r="AB1469" i="1"/>
  <c r="AB1474" i="1"/>
  <c r="AB1483" i="1"/>
  <c r="AB1485" i="1"/>
  <c r="AB1490" i="1"/>
  <c r="AB1499" i="1"/>
  <c r="AB1501" i="1"/>
  <c r="AB1506" i="1"/>
  <c r="AB1515" i="1"/>
  <c r="AB1517" i="1"/>
  <c r="AB1527" i="1"/>
  <c r="AB1532" i="1"/>
  <c r="AB1536" i="1"/>
  <c r="AB1604" i="1"/>
  <c r="AB1636" i="1"/>
  <c r="AB1668" i="1"/>
  <c r="Z1523" i="1"/>
  <c r="AB1523" i="1" s="1"/>
  <c r="AB1525" i="1"/>
  <c r="M1526" i="1"/>
  <c r="AB1526" i="1" s="1"/>
  <c r="S1528" i="1"/>
  <c r="AB1528" i="1" s="1"/>
  <c r="P1533" i="1"/>
  <c r="V1535" i="1"/>
  <c r="AB1538" i="1"/>
  <c r="P1542" i="1"/>
  <c r="Z1544" i="1"/>
  <c r="AB1544" i="1" s="1"/>
  <c r="M1547" i="1"/>
  <c r="AB1547" i="1" s="1"/>
  <c r="V1548" i="1"/>
  <c r="AB1548" i="1" s="1"/>
  <c r="AB1553" i="1"/>
  <c r="S1553" i="1"/>
  <c r="AB1554" i="1"/>
  <c r="P1558" i="1"/>
  <c r="Z1560" i="1"/>
  <c r="AB1560" i="1" s="1"/>
  <c r="M1563" i="1"/>
  <c r="V1564" i="1"/>
  <c r="S1569" i="1"/>
  <c r="AB1569" i="1" s="1"/>
  <c r="AB1570" i="1"/>
  <c r="P1574" i="1"/>
  <c r="Z1576" i="1"/>
  <c r="AB1576" i="1" s="1"/>
  <c r="M1579" i="1"/>
  <c r="AB1579" i="1" s="1"/>
  <c r="V1580" i="1"/>
  <c r="AB1580" i="1" s="1"/>
  <c r="AB1585" i="1"/>
  <c r="S1585" i="1"/>
  <c r="AB1586" i="1"/>
  <c r="P1590" i="1"/>
  <c r="Z1592" i="1"/>
  <c r="AB1592" i="1" s="1"/>
  <c r="M1595" i="1"/>
  <c r="AB1595" i="1" s="1"/>
  <c r="AB1597" i="1"/>
  <c r="S1597" i="1"/>
  <c r="AB1598" i="1"/>
  <c r="Z1600" i="1"/>
  <c r="AB1600" i="1" s="1"/>
  <c r="M1603" i="1"/>
  <c r="AB1603" i="1" s="1"/>
  <c r="S1605" i="1"/>
  <c r="AB1605" i="1" s="1"/>
  <c r="AB1606" i="1"/>
  <c r="Z1608" i="1"/>
  <c r="AB1608" i="1" s="1"/>
  <c r="M1611" i="1"/>
  <c r="AB1611" i="1" s="1"/>
  <c r="AB1613" i="1"/>
  <c r="S1613" i="1"/>
  <c r="AB1614" i="1"/>
  <c r="Z1616" i="1"/>
  <c r="AB1616" i="1" s="1"/>
  <c r="M1619" i="1"/>
  <c r="AB1619" i="1" s="1"/>
  <c r="S1621" i="1"/>
  <c r="AB1621" i="1" s="1"/>
  <c r="AB1622" i="1"/>
  <c r="Z1624" i="1"/>
  <c r="AB1624" i="1" s="1"/>
  <c r="M1627" i="1"/>
  <c r="AB1629" i="1"/>
  <c r="S1629" i="1"/>
  <c r="AB1630" i="1"/>
  <c r="Z1632" i="1"/>
  <c r="AB1632" i="1" s="1"/>
  <c r="M1635" i="1"/>
  <c r="AB1635" i="1" s="1"/>
  <c r="S1637" i="1"/>
  <c r="AB1637" i="1" s="1"/>
  <c r="AB1638" i="1"/>
  <c r="Z1640" i="1"/>
  <c r="AB1640" i="1" s="1"/>
  <c r="M1643" i="1"/>
  <c r="AB1643" i="1" s="1"/>
  <c r="AB1645" i="1"/>
  <c r="S1645" i="1"/>
  <c r="AB1646" i="1"/>
  <c r="Z1648" i="1"/>
  <c r="AB1648" i="1" s="1"/>
  <c r="M1651" i="1"/>
  <c r="AB1651" i="1" s="1"/>
  <c r="S1653" i="1"/>
  <c r="AB1653" i="1" s="1"/>
  <c r="AB1654" i="1"/>
  <c r="Z1656" i="1"/>
  <c r="AB1656" i="1" s="1"/>
  <c r="M1659" i="1"/>
  <c r="AB1659" i="1" s="1"/>
  <c r="AB1661" i="1"/>
  <c r="S1661" i="1"/>
  <c r="AB1662" i="1"/>
  <c r="Z1664" i="1"/>
  <c r="AB1664" i="1" s="1"/>
  <c r="M1667" i="1"/>
  <c r="AB1667" i="1" s="1"/>
  <c r="S1669" i="1"/>
  <c r="AB1669" i="1" s="1"/>
  <c r="AB1670" i="1"/>
  <c r="Z1672" i="1"/>
  <c r="AB1672" i="1" s="1"/>
  <c r="M1675" i="1"/>
  <c r="AB1675" i="1" s="1"/>
  <c r="AB1677" i="1"/>
  <c r="S1677" i="1"/>
  <c r="P1678" i="1"/>
  <c r="V1680" i="1"/>
  <c r="AB1681" i="1"/>
  <c r="S1681" i="1"/>
  <c r="P1682" i="1"/>
  <c r="AB1682" i="1" s="1"/>
  <c r="V1684" i="1"/>
  <c r="AB1685" i="1"/>
  <c r="S1685" i="1"/>
  <c r="P1686" i="1"/>
  <c r="V1688" i="1"/>
  <c r="AB1689" i="1"/>
  <c r="S1689" i="1"/>
  <c r="P1690" i="1"/>
  <c r="AB1690" i="1" s="1"/>
  <c r="V1692" i="1"/>
  <c r="AB1693" i="1"/>
  <c r="S1693" i="1"/>
  <c r="P1694" i="1"/>
  <c r="V1696" i="1"/>
  <c r="AB1697" i="1"/>
  <c r="S1697" i="1"/>
  <c r="P1698" i="1"/>
  <c r="AB1698" i="1" s="1"/>
  <c r="V1700" i="1"/>
  <c r="AB1701" i="1"/>
  <c r="S1701" i="1"/>
  <c r="P1702" i="1"/>
  <c r="V1704" i="1"/>
  <c r="AB1705" i="1"/>
  <c r="S1705" i="1"/>
  <c r="P1706" i="1"/>
  <c r="AB1706" i="1" s="1"/>
  <c r="V1708" i="1"/>
  <c r="AB1709" i="1"/>
  <c r="S1709" i="1"/>
  <c r="P1710" i="1"/>
  <c r="V1712" i="1"/>
  <c r="AB1713" i="1"/>
  <c r="S1713" i="1"/>
  <c r="P1714" i="1"/>
  <c r="AB1714" i="1" s="1"/>
  <c r="V1716" i="1"/>
  <c r="AB1717" i="1"/>
  <c r="S1717" i="1"/>
  <c r="P1718" i="1"/>
  <c r="V1720" i="1"/>
  <c r="AB1721" i="1"/>
  <c r="S1721" i="1"/>
  <c r="P1722" i="1"/>
  <c r="AB1722" i="1" s="1"/>
  <c r="V1724" i="1"/>
  <c r="AB1725" i="1"/>
  <c r="S1725" i="1"/>
  <c r="P1726" i="1"/>
  <c r="V1728" i="1"/>
  <c r="AB1729" i="1"/>
  <c r="S1729" i="1"/>
  <c r="P1730" i="1"/>
  <c r="AB1730" i="1" s="1"/>
  <c r="V1732" i="1"/>
  <c r="AB1733" i="1"/>
  <c r="S1733" i="1"/>
  <c r="P1734" i="1"/>
  <c r="V1736" i="1"/>
  <c r="AB1737" i="1"/>
  <c r="S1737" i="1"/>
  <c r="P1738" i="1"/>
  <c r="AB1738" i="1" s="1"/>
  <c r="V1740" i="1"/>
  <c r="AB1741" i="1"/>
  <c r="S1741" i="1"/>
  <c r="P1742" i="1"/>
  <c r="V1744" i="1"/>
  <c r="AB1745" i="1"/>
  <c r="S1745" i="1"/>
  <c r="P1746" i="1"/>
  <c r="AB1746" i="1" s="1"/>
  <c r="V1748" i="1"/>
  <c r="AB1749" i="1"/>
  <c r="S1749" i="1"/>
  <c r="P1750" i="1"/>
  <c r="V1752" i="1"/>
  <c r="AB1753" i="1"/>
  <c r="S1753" i="1"/>
  <c r="P1754" i="1"/>
  <c r="AB1754" i="1" s="1"/>
  <c r="V1756" i="1"/>
  <c r="AB1757" i="1"/>
  <c r="S1757" i="1"/>
  <c r="P1758" i="1"/>
  <c r="V1760" i="1"/>
  <c r="AB1761" i="1"/>
  <c r="S1761" i="1"/>
  <c r="P1762" i="1"/>
  <c r="AB1762" i="1" s="1"/>
  <c r="V1764" i="1"/>
  <c r="AB1765" i="1"/>
  <c r="S1765" i="1"/>
  <c r="P1766" i="1"/>
  <c r="V1768" i="1"/>
  <c r="AB1769" i="1"/>
  <c r="S1769" i="1"/>
  <c r="P1770" i="1"/>
  <c r="AB1770" i="1" s="1"/>
  <c r="V1772" i="1"/>
  <c r="AB1773" i="1"/>
  <c r="S1773" i="1"/>
  <c r="P1774" i="1"/>
  <c r="V1776" i="1"/>
  <c r="AB1777" i="1"/>
  <c r="S1777" i="1"/>
  <c r="P1778" i="1"/>
  <c r="AB1778" i="1" s="1"/>
  <c r="V1780" i="1"/>
  <c r="AB1781" i="1"/>
  <c r="S1781" i="1"/>
  <c r="P1782" i="1"/>
  <c r="V1784" i="1"/>
  <c r="AB1785" i="1"/>
  <c r="S1785" i="1"/>
  <c r="P1786" i="1"/>
  <c r="AB1786" i="1" s="1"/>
  <c r="V1788" i="1"/>
  <c r="AB1789" i="1"/>
  <c r="S1789" i="1"/>
  <c r="P1790" i="1"/>
  <c r="V1792" i="1"/>
  <c r="AB1793" i="1"/>
  <c r="S1793" i="1"/>
  <c r="P1794" i="1"/>
  <c r="AB1794" i="1" s="1"/>
  <c r="V1796" i="1"/>
  <c r="AB1797" i="1"/>
  <c r="S1797" i="1"/>
  <c r="P1798" i="1"/>
  <c r="V1800" i="1"/>
  <c r="AB1801" i="1"/>
  <c r="S1801" i="1"/>
  <c r="P1802" i="1"/>
  <c r="AB1802" i="1" s="1"/>
  <c r="V1804" i="1"/>
  <c r="AB1805" i="1"/>
  <c r="S1805" i="1"/>
  <c r="P1806" i="1"/>
  <c r="V1808" i="1"/>
  <c r="AB1809" i="1"/>
  <c r="S1809" i="1"/>
  <c r="P1810" i="1"/>
  <c r="AB1810" i="1" s="1"/>
  <c r="V1812" i="1"/>
  <c r="AB1813" i="1"/>
  <c r="S1813" i="1"/>
  <c r="P1814" i="1"/>
  <c r="V1816" i="1"/>
  <c r="AB1817" i="1"/>
  <c r="S1817" i="1"/>
  <c r="P1818" i="1"/>
  <c r="AB1818" i="1" s="1"/>
  <c r="V1820" i="1"/>
  <c r="AB1821" i="1"/>
  <c r="S1821" i="1"/>
  <c r="P1822" i="1"/>
  <c r="V1824" i="1"/>
  <c r="AB1825" i="1"/>
  <c r="S1825" i="1"/>
  <c r="P1826" i="1"/>
  <c r="AB1826" i="1" s="1"/>
  <c r="V1828" i="1"/>
  <c r="AB1829" i="1"/>
  <c r="S1829" i="1"/>
  <c r="P1830" i="1"/>
  <c r="V1832" i="1"/>
  <c r="AB1833" i="1"/>
  <c r="S1833" i="1"/>
  <c r="P1834" i="1"/>
  <c r="AB1834" i="1" s="1"/>
  <c r="V1836" i="1"/>
  <c r="AB1837" i="1"/>
  <c r="S1837" i="1"/>
  <c r="P1838" i="1"/>
  <c r="V1840" i="1"/>
  <c r="AB1841" i="1"/>
  <c r="S1841" i="1"/>
  <c r="P1842" i="1"/>
  <c r="AB1842" i="1" s="1"/>
  <c r="V1844" i="1"/>
  <c r="AB1845" i="1"/>
  <c r="S1845" i="1"/>
  <c r="P1846" i="1"/>
  <c r="V1848" i="1"/>
  <c r="AB1849" i="1"/>
  <c r="S1849" i="1"/>
  <c r="P1850" i="1"/>
  <c r="AB1850" i="1" s="1"/>
  <c r="V1852" i="1"/>
  <c r="AB1853" i="1"/>
  <c r="S1853" i="1"/>
  <c r="P1854" i="1"/>
  <c r="V1856" i="1"/>
  <c r="AB1857" i="1"/>
  <c r="S1857" i="1"/>
  <c r="P1858" i="1"/>
  <c r="AB1858" i="1" s="1"/>
  <c r="V1860" i="1"/>
  <c r="AB1861" i="1"/>
  <c r="S1861" i="1"/>
  <c r="P1862" i="1"/>
  <c r="V1864" i="1"/>
  <c r="AB1865" i="1"/>
  <c r="S1865" i="1"/>
  <c r="P1866" i="1"/>
  <c r="AB1866" i="1" s="1"/>
  <c r="V1868" i="1"/>
  <c r="AB1869" i="1"/>
  <c r="S1869" i="1"/>
  <c r="P1870" i="1"/>
  <c r="V1872" i="1"/>
  <c r="AB1873" i="1"/>
  <c r="S1873" i="1"/>
  <c r="P1874" i="1"/>
  <c r="AB1874" i="1" s="1"/>
  <c r="V1876" i="1"/>
  <c r="AB1877" i="1"/>
  <c r="S1877" i="1"/>
  <c r="P1878" i="1"/>
  <c r="V1880" i="1"/>
  <c r="AB1881" i="1"/>
  <c r="S1881" i="1"/>
  <c r="P1882" i="1"/>
  <c r="AB1882" i="1" s="1"/>
  <c r="V1884" i="1"/>
  <c r="AB1885" i="1"/>
  <c r="S1885" i="1"/>
  <c r="P1886" i="1"/>
  <c r="V1888" i="1"/>
  <c r="AB1889" i="1"/>
  <c r="S1889" i="1"/>
  <c r="P1890" i="1"/>
  <c r="AB1890" i="1" s="1"/>
  <c r="V1892" i="1"/>
  <c r="AB1893" i="1"/>
  <c r="S1893" i="1"/>
  <c r="P1894" i="1"/>
  <c r="V1896" i="1"/>
  <c r="AB1897" i="1"/>
  <c r="S1897" i="1"/>
  <c r="P1898" i="1"/>
  <c r="AB1898" i="1" s="1"/>
  <c r="V1900" i="1"/>
  <c r="AB1901" i="1"/>
  <c r="S1901" i="1"/>
  <c r="P1902" i="1"/>
  <c r="V1904" i="1"/>
  <c r="AB1905" i="1"/>
  <c r="S1905" i="1"/>
  <c r="P1906" i="1"/>
  <c r="AB1906" i="1" s="1"/>
  <c r="V1908" i="1"/>
  <c r="AB1909" i="1"/>
  <c r="S1909" i="1"/>
  <c r="P1910" i="1"/>
  <c r="V1912" i="1"/>
  <c r="AB1913" i="1"/>
  <c r="S1913" i="1"/>
  <c r="P1914" i="1"/>
  <c r="AB1914" i="1" s="1"/>
  <c r="V1916" i="1"/>
  <c r="AB1917" i="1"/>
  <c r="S1917" i="1"/>
  <c r="P1918" i="1"/>
  <c r="V1920" i="1"/>
  <c r="AB1921" i="1"/>
  <c r="S1921" i="1"/>
  <c r="P1922" i="1"/>
  <c r="AB1922" i="1" s="1"/>
  <c r="V1924" i="1"/>
  <c r="AB1925" i="1"/>
  <c r="S1925" i="1"/>
  <c r="P1926" i="1"/>
  <c r="V1928" i="1"/>
  <c r="AB1929" i="1"/>
  <c r="S1929" i="1"/>
  <c r="AB1931" i="1"/>
  <c r="AB1963" i="1"/>
  <c r="AB1983" i="1"/>
  <c r="AB1995" i="1"/>
  <c r="AB2015" i="1"/>
  <c r="AB2047" i="1"/>
  <c r="AB2079" i="1"/>
  <c r="AB2082" i="1"/>
  <c r="AB2111" i="1"/>
  <c r="AB2123" i="1"/>
  <c r="AB2143" i="1"/>
  <c r="AB2175" i="1"/>
  <c r="AB2203" i="1"/>
  <c r="AB2235" i="1"/>
  <c r="AB2267" i="1"/>
  <c r="AB2299" i="1"/>
  <c r="AB1529" i="1"/>
  <c r="AB1550" i="1"/>
  <c r="AB1566" i="1"/>
  <c r="AB1582" i="1"/>
  <c r="AB1680" i="1"/>
  <c r="AB1696" i="1"/>
  <c r="AB1712" i="1"/>
  <c r="AB1728" i="1"/>
  <c r="AB1744" i="1"/>
  <c r="AB1760" i="1"/>
  <c r="AB1776" i="1"/>
  <c r="AB1792" i="1"/>
  <c r="AB1808" i="1"/>
  <c r="AB1824" i="1"/>
  <c r="AB1840" i="1"/>
  <c r="AB1856" i="1"/>
  <c r="AB1872" i="1"/>
  <c r="AB1888" i="1"/>
  <c r="AB1904" i="1"/>
  <c r="AB1920" i="1"/>
  <c r="AB1953" i="1"/>
  <c r="AB1987" i="1"/>
  <c r="AB2191" i="1"/>
  <c r="AB2207" i="1"/>
  <c r="AB2223" i="1"/>
  <c r="AB2239" i="1"/>
  <c r="AB2255" i="1"/>
  <c r="AB2271" i="1"/>
  <c r="AB2287" i="1"/>
  <c r="AB2303" i="1"/>
  <c r="AB2319" i="1"/>
  <c r="AB1521" i="1"/>
  <c r="AB1533" i="1"/>
  <c r="AB1545" i="1"/>
  <c r="AB1561" i="1"/>
  <c r="AB1577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935" i="1"/>
  <c r="AB1967" i="1"/>
  <c r="AB1999" i="1"/>
  <c r="AB2031" i="1"/>
  <c r="AB2034" i="1"/>
  <c r="AB2063" i="1"/>
  <c r="AB2075" i="1"/>
  <c r="AB2095" i="1"/>
  <c r="AB2127" i="1"/>
  <c r="AB2159" i="1"/>
  <c r="AB2162" i="1"/>
  <c r="AB2205" i="1"/>
  <c r="AB2237" i="1"/>
  <c r="AB2269" i="1"/>
  <c r="AB2301" i="1"/>
  <c r="M1522" i="1"/>
  <c r="AB1522" i="1" s="1"/>
  <c r="S1524" i="1"/>
  <c r="P1529" i="1"/>
  <c r="V1531" i="1"/>
  <c r="AB1531" i="1" s="1"/>
  <c r="Z1535" i="1"/>
  <c r="AB1535" i="1" s="1"/>
  <c r="AB1537" i="1"/>
  <c r="AB1541" i="1"/>
  <c r="S1541" i="1"/>
  <c r="AB1542" i="1"/>
  <c r="P1546" i="1"/>
  <c r="AB1546" i="1" s="1"/>
  <c r="Z1548" i="1"/>
  <c r="M1551" i="1"/>
  <c r="AB1551" i="1" s="1"/>
  <c r="V1552" i="1"/>
  <c r="AB1552" i="1" s="1"/>
  <c r="S1557" i="1"/>
  <c r="AB1557" i="1" s="1"/>
  <c r="AB1558" i="1"/>
  <c r="P1562" i="1"/>
  <c r="AB1562" i="1" s="1"/>
  <c r="Z1564" i="1"/>
  <c r="M1567" i="1"/>
  <c r="AB1567" i="1" s="1"/>
  <c r="V1568" i="1"/>
  <c r="AB1568" i="1" s="1"/>
  <c r="AB1573" i="1"/>
  <c r="S1573" i="1"/>
  <c r="AB1574" i="1"/>
  <c r="P1578" i="1"/>
  <c r="AB1578" i="1" s="1"/>
  <c r="Z1580" i="1"/>
  <c r="M1583" i="1"/>
  <c r="AB1583" i="1" s="1"/>
  <c r="V1584" i="1"/>
  <c r="AB1584" i="1" s="1"/>
  <c r="S1589" i="1"/>
  <c r="AB1589" i="1" s="1"/>
  <c r="AB1590" i="1"/>
  <c r="P1594" i="1"/>
  <c r="AB1594" i="1" s="1"/>
  <c r="V1596" i="1"/>
  <c r="P1602" i="1"/>
  <c r="AB1602" i="1" s="1"/>
  <c r="V1604" i="1"/>
  <c r="P1610" i="1"/>
  <c r="AB1610" i="1" s="1"/>
  <c r="V1612" i="1"/>
  <c r="AB1612" i="1" s="1"/>
  <c r="P1618" i="1"/>
  <c r="AB1618" i="1" s="1"/>
  <c r="V1620" i="1"/>
  <c r="AB1620" i="1" s="1"/>
  <c r="P1626" i="1"/>
  <c r="AB1626" i="1" s="1"/>
  <c r="V1628" i="1"/>
  <c r="P1634" i="1"/>
  <c r="AB1634" i="1" s="1"/>
  <c r="V1636" i="1"/>
  <c r="P1642" i="1"/>
  <c r="AB1642" i="1" s="1"/>
  <c r="V1644" i="1"/>
  <c r="AB1644" i="1" s="1"/>
  <c r="P1650" i="1"/>
  <c r="AB1650" i="1" s="1"/>
  <c r="V1652" i="1"/>
  <c r="AB1652" i="1" s="1"/>
  <c r="P1658" i="1"/>
  <c r="AB1658" i="1" s="1"/>
  <c r="V1660" i="1"/>
  <c r="P1666" i="1"/>
  <c r="AB1666" i="1" s="1"/>
  <c r="V1668" i="1"/>
  <c r="P1674" i="1"/>
  <c r="AB1674" i="1" s="1"/>
  <c r="V1676" i="1"/>
  <c r="AB1676" i="1" s="1"/>
  <c r="AB1678" i="1"/>
  <c r="Z1680" i="1"/>
  <c r="Z1684" i="1"/>
  <c r="AB1684" i="1" s="1"/>
  <c r="AB1686" i="1"/>
  <c r="Z1688" i="1"/>
  <c r="AB1688" i="1" s="1"/>
  <c r="Z1692" i="1"/>
  <c r="AB1692" i="1" s="1"/>
  <c r="AB1694" i="1"/>
  <c r="Z1696" i="1"/>
  <c r="Z1700" i="1"/>
  <c r="AB1700" i="1" s="1"/>
  <c r="AB1702" i="1"/>
  <c r="Z1704" i="1"/>
  <c r="AB1704" i="1" s="1"/>
  <c r="Z1708" i="1"/>
  <c r="AB1708" i="1" s="1"/>
  <c r="AB1710" i="1"/>
  <c r="Z1712" i="1"/>
  <c r="Z1716" i="1"/>
  <c r="AB1716" i="1" s="1"/>
  <c r="AB1718" i="1"/>
  <c r="Z1720" i="1"/>
  <c r="AB1720" i="1" s="1"/>
  <c r="Z1724" i="1"/>
  <c r="AB1724" i="1" s="1"/>
  <c r="AB1726" i="1"/>
  <c r="Z1728" i="1"/>
  <c r="Z1732" i="1"/>
  <c r="AB1732" i="1" s="1"/>
  <c r="AB1734" i="1"/>
  <c r="Z1736" i="1"/>
  <c r="AB1736" i="1" s="1"/>
  <c r="Z1740" i="1"/>
  <c r="AB1740" i="1" s="1"/>
  <c r="AB1742" i="1"/>
  <c r="Z1744" i="1"/>
  <c r="Z1748" i="1"/>
  <c r="AB1748" i="1" s="1"/>
  <c r="AB1750" i="1"/>
  <c r="Z1752" i="1"/>
  <c r="AB1752" i="1" s="1"/>
  <c r="Z1756" i="1"/>
  <c r="AB1756" i="1" s="1"/>
  <c r="AB1758" i="1"/>
  <c r="Z1760" i="1"/>
  <c r="Z1764" i="1"/>
  <c r="AB1764" i="1" s="1"/>
  <c r="AB1766" i="1"/>
  <c r="Z1768" i="1"/>
  <c r="AB1768" i="1" s="1"/>
  <c r="Z1772" i="1"/>
  <c r="AB1772" i="1" s="1"/>
  <c r="AB1774" i="1"/>
  <c r="Z1776" i="1"/>
  <c r="Z1780" i="1"/>
  <c r="AB1780" i="1" s="1"/>
  <c r="AB1782" i="1"/>
  <c r="Z1784" i="1"/>
  <c r="AB1784" i="1" s="1"/>
  <c r="Z1788" i="1"/>
  <c r="AB1788" i="1" s="1"/>
  <c r="AB1790" i="1"/>
  <c r="Z1792" i="1"/>
  <c r="Z1796" i="1"/>
  <c r="AB1796" i="1" s="1"/>
  <c r="AB1798" i="1"/>
  <c r="Z1800" i="1"/>
  <c r="AB1800" i="1" s="1"/>
  <c r="Z1804" i="1"/>
  <c r="AB1804" i="1" s="1"/>
  <c r="AB1806" i="1"/>
  <c r="Z1808" i="1"/>
  <c r="Z1812" i="1"/>
  <c r="AB1812" i="1" s="1"/>
  <c r="AB1814" i="1"/>
  <c r="Z1816" i="1"/>
  <c r="AB1816" i="1" s="1"/>
  <c r="Z1820" i="1"/>
  <c r="AB1820" i="1" s="1"/>
  <c r="AB1822" i="1"/>
  <c r="Z1824" i="1"/>
  <c r="Z1828" i="1"/>
  <c r="AB1828" i="1" s="1"/>
  <c r="AB1830" i="1"/>
  <c r="Z1832" i="1"/>
  <c r="AB1832" i="1" s="1"/>
  <c r="Z1836" i="1"/>
  <c r="AB1836" i="1" s="1"/>
  <c r="AB1838" i="1"/>
  <c r="Z1840" i="1"/>
  <c r="Z1844" i="1"/>
  <c r="AB1844" i="1" s="1"/>
  <c r="AB1846" i="1"/>
  <c r="Z1848" i="1"/>
  <c r="AB1848" i="1" s="1"/>
  <c r="Z1852" i="1"/>
  <c r="AB1852" i="1" s="1"/>
  <c r="AB1854" i="1"/>
  <c r="Z1856" i="1"/>
  <c r="Z1860" i="1"/>
  <c r="AB1860" i="1" s="1"/>
  <c r="AB1862" i="1"/>
  <c r="Z1864" i="1"/>
  <c r="AB1864" i="1" s="1"/>
  <c r="Z1868" i="1"/>
  <c r="AB1868" i="1" s="1"/>
  <c r="AB1870" i="1"/>
  <c r="Z1872" i="1"/>
  <c r="Z1876" i="1"/>
  <c r="AB1876" i="1" s="1"/>
  <c r="AB1878" i="1"/>
  <c r="Z1880" i="1"/>
  <c r="AB1880" i="1" s="1"/>
  <c r="Z1884" i="1"/>
  <c r="AB1884" i="1" s="1"/>
  <c r="AB1886" i="1"/>
  <c r="Z1888" i="1"/>
  <c r="Z1892" i="1"/>
  <c r="AB1892" i="1" s="1"/>
  <c r="AB1894" i="1"/>
  <c r="Z1896" i="1"/>
  <c r="AB1896" i="1" s="1"/>
  <c r="Z1900" i="1"/>
  <c r="AB1900" i="1" s="1"/>
  <c r="AB1902" i="1"/>
  <c r="Z1904" i="1"/>
  <c r="Z1908" i="1"/>
  <c r="AB1908" i="1" s="1"/>
  <c r="AB1910" i="1"/>
  <c r="Z1912" i="1"/>
  <c r="AB1912" i="1" s="1"/>
  <c r="Z1916" i="1"/>
  <c r="AB1916" i="1" s="1"/>
  <c r="AB1918" i="1"/>
  <c r="Z1920" i="1"/>
  <c r="Z1924" i="1"/>
  <c r="AB1924" i="1" s="1"/>
  <c r="AB1926" i="1"/>
  <c r="Z1928" i="1"/>
  <c r="AB1928" i="1" s="1"/>
  <c r="AB1937" i="1"/>
  <c r="AB1959" i="1"/>
  <c r="AB1969" i="1"/>
  <c r="AB1991" i="1"/>
  <c r="AB2003" i="1"/>
  <c r="AB2023" i="1"/>
  <c r="AB2055" i="1"/>
  <c r="AB2087" i="1"/>
  <c r="AB2099" i="1"/>
  <c r="AB2119" i="1"/>
  <c r="AB2131" i="1"/>
  <c r="AB2151" i="1"/>
  <c r="AB2183" i="1"/>
  <c r="AB2199" i="1"/>
  <c r="AB2215" i="1"/>
  <c r="AB2231" i="1"/>
  <c r="AB2247" i="1"/>
  <c r="AB2263" i="1"/>
  <c r="AB2279" i="1"/>
  <c r="AB2295" i="1"/>
  <c r="AB2311" i="1"/>
  <c r="V1930" i="1"/>
  <c r="S1931" i="1"/>
  <c r="P1936" i="1"/>
  <c r="AB1936" i="1" s="1"/>
  <c r="Z1936" i="1"/>
  <c r="M1937" i="1"/>
  <c r="P1944" i="1"/>
  <c r="Z1944" i="1"/>
  <c r="M1945" i="1"/>
  <c r="AB1945" i="1" s="1"/>
  <c r="V1946" i="1"/>
  <c r="S1947" i="1"/>
  <c r="AB1948" i="1"/>
  <c r="P1952" i="1"/>
  <c r="M1953" i="1"/>
  <c r="V1954" i="1"/>
  <c r="S1955" i="1"/>
  <c r="P1960" i="1"/>
  <c r="M1961" i="1"/>
  <c r="AB1961" i="1" s="1"/>
  <c r="P1968" i="1"/>
  <c r="M1969" i="1"/>
  <c r="V1970" i="1"/>
  <c r="AB1970" i="1" s="1"/>
  <c r="S1971" i="1"/>
  <c r="AB1971" i="1" s="1"/>
  <c r="P1976" i="1"/>
  <c r="M1977" i="1"/>
  <c r="AB1977" i="1" s="1"/>
  <c r="P1984" i="1"/>
  <c r="Z1984" i="1"/>
  <c r="M1985" i="1"/>
  <c r="AB1985" i="1" s="1"/>
  <c r="P1992" i="1"/>
  <c r="Z1992" i="1"/>
  <c r="M1993" i="1"/>
  <c r="AB1993" i="1" s="1"/>
  <c r="Z2000" i="1"/>
  <c r="Z2008" i="1"/>
  <c r="Z2016" i="1"/>
  <c r="Z2024" i="1"/>
  <c r="Z2032" i="1"/>
  <c r="Z2040" i="1"/>
  <c r="Z2048" i="1"/>
  <c r="Z2056" i="1"/>
  <c r="Z2064" i="1"/>
  <c r="Z2072" i="1"/>
  <c r="Z2080" i="1"/>
  <c r="Z2088" i="1"/>
  <c r="Z2096" i="1"/>
  <c r="Z2104" i="1"/>
  <c r="Z2112" i="1"/>
  <c r="Z2120" i="1"/>
  <c r="Z2128" i="1"/>
  <c r="Z2136" i="1"/>
  <c r="Z2144" i="1"/>
  <c r="Z2152" i="1"/>
  <c r="Z2160" i="1"/>
  <c r="Z2168" i="1"/>
  <c r="Z2176" i="1"/>
  <c r="Z2184" i="1"/>
  <c r="Z2192" i="1"/>
  <c r="Z2200" i="1"/>
  <c r="Z2208" i="1"/>
  <c r="Z2216" i="1"/>
  <c r="Z2224" i="1"/>
  <c r="Z2232" i="1"/>
  <c r="Z2240" i="1"/>
  <c r="Z2248" i="1"/>
  <c r="Z2256" i="1"/>
  <c r="Z2264" i="1"/>
  <c r="Z2272" i="1"/>
  <c r="Z2280" i="1"/>
  <c r="Z2288" i="1"/>
  <c r="Z2296" i="1"/>
  <c r="Z2304" i="1"/>
  <c r="Z2312" i="1"/>
  <c r="Z2320" i="1"/>
  <c r="Z2328" i="1"/>
  <c r="AB2484" i="1"/>
  <c r="AB2491" i="1"/>
  <c r="AB2493" i="1"/>
  <c r="AB2500" i="1"/>
  <c r="AB2507" i="1"/>
  <c r="AB2509" i="1"/>
  <c r="AB2516" i="1"/>
  <c r="AB2523" i="1"/>
  <c r="AB2525" i="1"/>
  <c r="AB2532" i="1"/>
  <c r="AB2539" i="1"/>
  <c r="AB2541" i="1"/>
  <c r="AB2548" i="1"/>
  <c r="AB2555" i="1"/>
  <c r="AB2557" i="1"/>
  <c r="AB2564" i="1"/>
  <c r="AB2569" i="1"/>
  <c r="AB2578" i="1"/>
  <c r="AB2589" i="1"/>
  <c r="AB2614" i="1"/>
  <c r="AB2626" i="1"/>
  <c r="AB2678" i="1"/>
  <c r="AB2922" i="1"/>
  <c r="AB2194" i="1"/>
  <c r="AB2226" i="1"/>
  <c r="AB2258" i="1"/>
  <c r="AB2290" i="1"/>
  <c r="AB2322" i="1"/>
  <c r="AB2330" i="1"/>
  <c r="AB2585" i="1"/>
  <c r="AB2622" i="1"/>
  <c r="AB2938" i="1"/>
  <c r="AB3097" i="1"/>
  <c r="P1932" i="1"/>
  <c r="AB1932" i="1" s="1"/>
  <c r="M1933" i="1"/>
  <c r="V1934" i="1"/>
  <c r="AB1934" i="1" s="1"/>
  <c r="P1940" i="1"/>
  <c r="AB1940" i="1" s="1"/>
  <c r="M1941" i="1"/>
  <c r="AB1941" i="1" s="1"/>
  <c r="AB1944" i="1"/>
  <c r="P1948" i="1"/>
  <c r="M1949" i="1"/>
  <c r="AB1949" i="1" s="1"/>
  <c r="S1951" i="1"/>
  <c r="AB1951" i="1" s="1"/>
  <c r="AB1952" i="1"/>
  <c r="P1956" i="1"/>
  <c r="AB1956" i="1" s="1"/>
  <c r="M1957" i="1"/>
  <c r="AB1957" i="1" s="1"/>
  <c r="AB1960" i="1"/>
  <c r="P1964" i="1"/>
  <c r="AB1964" i="1" s="1"/>
  <c r="M1965" i="1"/>
  <c r="AB1965" i="1" s="1"/>
  <c r="V1966" i="1"/>
  <c r="S1967" i="1"/>
  <c r="AB1968" i="1"/>
  <c r="P1972" i="1"/>
  <c r="AB1972" i="1" s="1"/>
  <c r="M1973" i="1"/>
  <c r="AB1976" i="1"/>
  <c r="P1980" i="1"/>
  <c r="AB1980" i="1" s="1"/>
  <c r="Z1980" i="1"/>
  <c r="M1981" i="1"/>
  <c r="AB1984" i="1"/>
  <c r="P1988" i="1"/>
  <c r="AB1988" i="1" s="1"/>
  <c r="Z1988" i="1"/>
  <c r="M1989" i="1"/>
  <c r="AB1989" i="1" s="1"/>
  <c r="AB1992" i="1"/>
  <c r="Z1996" i="1"/>
  <c r="AB1996" i="1" s="1"/>
  <c r="AB2000" i="1"/>
  <c r="Z2004" i="1"/>
  <c r="AB2008" i="1"/>
  <c r="Z2012" i="1"/>
  <c r="AB2016" i="1"/>
  <c r="Z2020" i="1"/>
  <c r="AB2024" i="1"/>
  <c r="Z2028" i="1"/>
  <c r="AB2028" i="1" s="1"/>
  <c r="AB2032" i="1"/>
  <c r="Z2036" i="1"/>
  <c r="AB2040" i="1"/>
  <c r="Z2044" i="1"/>
  <c r="AB2048" i="1"/>
  <c r="Z2052" i="1"/>
  <c r="AB2056" i="1"/>
  <c r="Z2060" i="1"/>
  <c r="AB2060" i="1" s="1"/>
  <c r="AB2064" i="1"/>
  <c r="Z2068" i="1"/>
  <c r="AB2072" i="1"/>
  <c r="Z2076" i="1"/>
  <c r="AB2080" i="1"/>
  <c r="Z2084" i="1"/>
  <c r="AB2088" i="1"/>
  <c r="Z2092" i="1"/>
  <c r="AB2092" i="1" s="1"/>
  <c r="AB2096" i="1"/>
  <c r="Z2100" i="1"/>
  <c r="AB2104" i="1"/>
  <c r="Z2108" i="1"/>
  <c r="AB2112" i="1"/>
  <c r="Z2116" i="1"/>
  <c r="AB2120" i="1"/>
  <c r="Z2124" i="1"/>
  <c r="AB2124" i="1" s="1"/>
  <c r="AB2128" i="1"/>
  <c r="Z2132" i="1"/>
  <c r="AB2136" i="1"/>
  <c r="Z2140" i="1"/>
  <c r="AB2144" i="1"/>
  <c r="Z2148" i="1"/>
  <c r="AB2152" i="1"/>
  <c r="Z2156" i="1"/>
  <c r="AB2156" i="1" s="1"/>
  <c r="AB2160" i="1"/>
  <c r="Z2164" i="1"/>
  <c r="AB2168" i="1"/>
  <c r="Z2172" i="1"/>
  <c r="AB2176" i="1"/>
  <c r="Z2180" i="1"/>
  <c r="AB2184" i="1"/>
  <c r="Z2188" i="1"/>
  <c r="AB2188" i="1" s="1"/>
  <c r="AB2192" i="1"/>
  <c r="Z2196" i="1"/>
  <c r="AB2200" i="1"/>
  <c r="Z2204" i="1"/>
  <c r="AB2208" i="1"/>
  <c r="Z2212" i="1"/>
  <c r="AB2216" i="1"/>
  <c r="Z2220" i="1"/>
  <c r="AB2220" i="1" s="1"/>
  <c r="AB2224" i="1"/>
  <c r="Z2228" i="1"/>
  <c r="AB2232" i="1"/>
  <c r="Z2236" i="1"/>
  <c r="AB2240" i="1"/>
  <c r="Z2244" i="1"/>
  <c r="AB2248" i="1"/>
  <c r="Z2252" i="1"/>
  <c r="AB2252" i="1" s="1"/>
  <c r="AB2256" i="1"/>
  <c r="Z2260" i="1"/>
  <c r="AB2264" i="1"/>
  <c r="Z2268" i="1"/>
  <c r="AB2272" i="1"/>
  <c r="Z2276" i="1"/>
  <c r="AB2280" i="1"/>
  <c r="Z2284" i="1"/>
  <c r="AB2284" i="1" s="1"/>
  <c r="AB2288" i="1"/>
  <c r="Z2292" i="1"/>
  <c r="AB2296" i="1"/>
  <c r="Z2300" i="1"/>
  <c r="AB2304" i="1"/>
  <c r="Z2308" i="1"/>
  <c r="AB2312" i="1"/>
  <c r="Z2316" i="1"/>
  <c r="AB2316" i="1" s="1"/>
  <c r="AB2320" i="1"/>
  <c r="Z2324" i="1"/>
  <c r="AB2328" i="1"/>
  <c r="AB2483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6" i="1"/>
  <c r="AB2584" i="1"/>
  <c r="AB2586" i="1"/>
  <c r="AB2610" i="1"/>
  <c r="AB2630" i="1"/>
  <c r="AB2674" i="1"/>
  <c r="AB2954" i="1"/>
  <c r="AB3068" i="1"/>
  <c r="P1930" i="1"/>
  <c r="AB1930" i="1" s="1"/>
  <c r="M1931" i="1"/>
  <c r="P1938" i="1"/>
  <c r="AB1938" i="1" s="1"/>
  <c r="M1939" i="1"/>
  <c r="AB1939" i="1" s="1"/>
  <c r="AB1942" i="1"/>
  <c r="P1946" i="1"/>
  <c r="AB1946" i="1" s="1"/>
  <c r="Z1946" i="1"/>
  <c r="M1947" i="1"/>
  <c r="AB1947" i="1" s="1"/>
  <c r="AB1950" i="1"/>
  <c r="P1954" i="1"/>
  <c r="AB1954" i="1" s="1"/>
  <c r="Z1954" i="1"/>
  <c r="M1955" i="1"/>
  <c r="AB1955" i="1" s="1"/>
  <c r="AB1958" i="1"/>
  <c r="P1962" i="1"/>
  <c r="AB1962" i="1" s="1"/>
  <c r="M1963" i="1"/>
  <c r="AB1966" i="1"/>
  <c r="Z1970" i="1"/>
  <c r="AB1974" i="1"/>
  <c r="P1978" i="1"/>
  <c r="AB1978" i="1" s="1"/>
  <c r="M1979" i="1"/>
  <c r="AB1979" i="1" s="1"/>
  <c r="V1980" i="1"/>
  <c r="S1981" i="1"/>
  <c r="AB1982" i="1"/>
  <c r="P1986" i="1"/>
  <c r="AB1986" i="1" s="1"/>
  <c r="M1987" i="1"/>
  <c r="V1988" i="1"/>
  <c r="AB1990" i="1"/>
  <c r="P1994" i="1"/>
  <c r="AB1994" i="1" s="1"/>
  <c r="M1995" i="1"/>
  <c r="V1996" i="1"/>
  <c r="S1997" i="1"/>
  <c r="AB1997" i="1" s="1"/>
  <c r="AB1998" i="1"/>
  <c r="P2002" i="1"/>
  <c r="AB2002" i="1" s="1"/>
  <c r="M2003" i="1"/>
  <c r="V2004" i="1"/>
  <c r="AB2004" i="1" s="1"/>
  <c r="S2005" i="1"/>
  <c r="AB2005" i="1" s="1"/>
  <c r="AB2006" i="1"/>
  <c r="P2010" i="1"/>
  <c r="AB2010" i="1" s="1"/>
  <c r="M2011" i="1"/>
  <c r="AB2011" i="1" s="1"/>
  <c r="V2012" i="1"/>
  <c r="AB2012" i="1" s="1"/>
  <c r="S2013" i="1"/>
  <c r="AB2013" i="1" s="1"/>
  <c r="AB2014" i="1"/>
  <c r="P2018" i="1"/>
  <c r="AB2018" i="1" s="1"/>
  <c r="M2019" i="1"/>
  <c r="AB2019" i="1" s="1"/>
  <c r="V2020" i="1"/>
  <c r="AB2020" i="1" s="1"/>
  <c r="S2021" i="1"/>
  <c r="AB2021" i="1" s="1"/>
  <c r="AB2022" i="1"/>
  <c r="P2026" i="1"/>
  <c r="AB2026" i="1" s="1"/>
  <c r="M2027" i="1"/>
  <c r="AB2027" i="1" s="1"/>
  <c r="V2028" i="1"/>
  <c r="S2029" i="1"/>
  <c r="AB2030" i="1"/>
  <c r="P2034" i="1"/>
  <c r="M2035" i="1"/>
  <c r="AB2035" i="1" s="1"/>
  <c r="V2036" i="1"/>
  <c r="AB2036" i="1" s="1"/>
  <c r="S2037" i="1"/>
  <c r="AB2037" i="1" s="1"/>
  <c r="AB2038" i="1"/>
  <c r="P2042" i="1"/>
  <c r="AB2042" i="1" s="1"/>
  <c r="M2043" i="1"/>
  <c r="AB2043" i="1" s="1"/>
  <c r="V2044" i="1"/>
  <c r="AB2044" i="1" s="1"/>
  <c r="S2045" i="1"/>
  <c r="AB2045" i="1" s="1"/>
  <c r="AB2046" i="1"/>
  <c r="P2050" i="1"/>
  <c r="AB2050" i="1" s="1"/>
  <c r="M2051" i="1"/>
  <c r="AB2051" i="1" s="1"/>
  <c r="V2052" i="1"/>
  <c r="AB2052" i="1" s="1"/>
  <c r="S2053" i="1"/>
  <c r="AB2053" i="1" s="1"/>
  <c r="AB2054" i="1"/>
  <c r="P2058" i="1"/>
  <c r="AB2058" i="1" s="1"/>
  <c r="M2059" i="1"/>
  <c r="AB2059" i="1" s="1"/>
  <c r="V2060" i="1"/>
  <c r="S2061" i="1"/>
  <c r="AB2061" i="1" s="1"/>
  <c r="AB2062" i="1"/>
  <c r="P2066" i="1"/>
  <c r="AB2066" i="1" s="1"/>
  <c r="M2067" i="1"/>
  <c r="AB2067" i="1" s="1"/>
  <c r="V2068" i="1"/>
  <c r="AB2068" i="1" s="1"/>
  <c r="S2069" i="1"/>
  <c r="AB2069" i="1" s="1"/>
  <c r="AB2070" i="1"/>
  <c r="P2074" i="1"/>
  <c r="AB2074" i="1" s="1"/>
  <c r="M2075" i="1"/>
  <c r="V2076" i="1"/>
  <c r="AB2076" i="1" s="1"/>
  <c r="S2077" i="1"/>
  <c r="AB2077" i="1" s="1"/>
  <c r="AB2078" i="1"/>
  <c r="P2082" i="1"/>
  <c r="M2083" i="1"/>
  <c r="AB2083" i="1" s="1"/>
  <c r="V2084" i="1"/>
  <c r="AB2084" i="1" s="1"/>
  <c r="S2085" i="1"/>
  <c r="AB2085" i="1" s="1"/>
  <c r="AB2086" i="1"/>
  <c r="P2090" i="1"/>
  <c r="AB2090" i="1" s="1"/>
  <c r="M2091" i="1"/>
  <c r="AB2091" i="1" s="1"/>
  <c r="V2092" i="1"/>
  <c r="S2093" i="1"/>
  <c r="AB2093" i="1" s="1"/>
  <c r="AB2094" i="1"/>
  <c r="P2098" i="1"/>
  <c r="AB2098" i="1" s="1"/>
  <c r="M2099" i="1"/>
  <c r="V2100" i="1"/>
  <c r="AB2100" i="1" s="1"/>
  <c r="S2101" i="1"/>
  <c r="AB2101" i="1" s="1"/>
  <c r="AB2102" i="1"/>
  <c r="P2106" i="1"/>
  <c r="AB2106" i="1" s="1"/>
  <c r="M2107" i="1"/>
  <c r="AB2107" i="1" s="1"/>
  <c r="V2108" i="1"/>
  <c r="AB2108" i="1" s="1"/>
  <c r="S2109" i="1"/>
  <c r="AB2109" i="1" s="1"/>
  <c r="AB2110" i="1"/>
  <c r="P2114" i="1"/>
  <c r="AB2114" i="1" s="1"/>
  <c r="M2115" i="1"/>
  <c r="AB2115" i="1" s="1"/>
  <c r="V2116" i="1"/>
  <c r="AB2116" i="1" s="1"/>
  <c r="S2117" i="1"/>
  <c r="AB2117" i="1" s="1"/>
  <c r="AB2118" i="1"/>
  <c r="P2122" i="1"/>
  <c r="AB2122" i="1" s="1"/>
  <c r="M2123" i="1"/>
  <c r="V2124" i="1"/>
  <c r="S2125" i="1"/>
  <c r="AB2125" i="1" s="1"/>
  <c r="AB2126" i="1"/>
  <c r="P2130" i="1"/>
  <c r="AB2130" i="1" s="1"/>
  <c r="M2131" i="1"/>
  <c r="V2132" i="1"/>
  <c r="AB2132" i="1" s="1"/>
  <c r="S2133" i="1"/>
  <c r="AB2133" i="1" s="1"/>
  <c r="AB2134" i="1"/>
  <c r="P2138" i="1"/>
  <c r="AB2138" i="1" s="1"/>
  <c r="M2139" i="1"/>
  <c r="AB2139" i="1" s="1"/>
  <c r="V2140" i="1"/>
  <c r="AB2140" i="1" s="1"/>
  <c r="S2141" i="1"/>
  <c r="AB2141" i="1" s="1"/>
  <c r="AB2142" i="1"/>
  <c r="P2146" i="1"/>
  <c r="AB2146" i="1" s="1"/>
  <c r="M2147" i="1"/>
  <c r="AB2147" i="1" s="1"/>
  <c r="V2148" i="1"/>
  <c r="AB2148" i="1" s="1"/>
  <c r="S2149" i="1"/>
  <c r="AB2149" i="1" s="1"/>
  <c r="AB2150" i="1"/>
  <c r="P2154" i="1"/>
  <c r="AB2154" i="1" s="1"/>
  <c r="M2155" i="1"/>
  <c r="AB2155" i="1" s="1"/>
  <c r="V2156" i="1"/>
  <c r="S2157" i="1"/>
  <c r="AB2158" i="1"/>
  <c r="P2162" i="1"/>
  <c r="M2163" i="1"/>
  <c r="AB2163" i="1" s="1"/>
  <c r="V2164" i="1"/>
  <c r="AB2164" i="1" s="1"/>
  <c r="S2165" i="1"/>
  <c r="AB2165" i="1" s="1"/>
  <c r="AB2166" i="1"/>
  <c r="P2170" i="1"/>
  <c r="AB2170" i="1" s="1"/>
  <c r="M2171" i="1"/>
  <c r="AB2171" i="1" s="1"/>
  <c r="V2172" i="1"/>
  <c r="AB2172" i="1" s="1"/>
  <c r="S2173" i="1"/>
  <c r="AB2173" i="1" s="1"/>
  <c r="AB2174" i="1"/>
  <c r="P2178" i="1"/>
  <c r="AB2178" i="1" s="1"/>
  <c r="M2179" i="1"/>
  <c r="AB2179" i="1" s="1"/>
  <c r="V2180" i="1"/>
  <c r="AB2180" i="1" s="1"/>
  <c r="S2181" i="1"/>
  <c r="AB2181" i="1" s="1"/>
  <c r="AB2182" i="1"/>
  <c r="P2186" i="1"/>
  <c r="AB2186" i="1" s="1"/>
  <c r="M2187" i="1"/>
  <c r="AB2187" i="1" s="1"/>
  <c r="V2188" i="1"/>
  <c r="S2189" i="1"/>
  <c r="AB2189" i="1" s="1"/>
  <c r="AB2190" i="1"/>
  <c r="P2194" i="1"/>
  <c r="M2195" i="1"/>
  <c r="AB2195" i="1" s="1"/>
  <c r="V2196" i="1"/>
  <c r="AB2196" i="1" s="1"/>
  <c r="S2197" i="1"/>
  <c r="AB2197" i="1" s="1"/>
  <c r="AB2198" i="1"/>
  <c r="P2202" i="1"/>
  <c r="AB2202" i="1" s="1"/>
  <c r="M2203" i="1"/>
  <c r="V2204" i="1"/>
  <c r="AB2204" i="1" s="1"/>
  <c r="S2205" i="1"/>
  <c r="AB2206" i="1"/>
  <c r="P2210" i="1"/>
  <c r="AB2210" i="1" s="1"/>
  <c r="M2211" i="1"/>
  <c r="AB2211" i="1" s="1"/>
  <c r="V2212" i="1"/>
  <c r="AB2212" i="1" s="1"/>
  <c r="S2213" i="1"/>
  <c r="AB2213" i="1" s="1"/>
  <c r="AB2214" i="1"/>
  <c r="P2218" i="1"/>
  <c r="AB2218" i="1" s="1"/>
  <c r="M2219" i="1"/>
  <c r="AB2219" i="1" s="1"/>
  <c r="V2220" i="1"/>
  <c r="S2221" i="1"/>
  <c r="AB2221" i="1" s="1"/>
  <c r="AB2222" i="1"/>
  <c r="P2226" i="1"/>
  <c r="M2227" i="1"/>
  <c r="AB2227" i="1" s="1"/>
  <c r="V2228" i="1"/>
  <c r="AB2228" i="1" s="1"/>
  <c r="S2229" i="1"/>
  <c r="AB2229" i="1" s="1"/>
  <c r="AB2230" i="1"/>
  <c r="P2234" i="1"/>
  <c r="AB2234" i="1" s="1"/>
  <c r="M2235" i="1"/>
  <c r="V2236" i="1"/>
  <c r="AB2236" i="1" s="1"/>
  <c r="S2237" i="1"/>
  <c r="AB2238" i="1"/>
  <c r="P2242" i="1"/>
  <c r="AB2242" i="1" s="1"/>
  <c r="M2243" i="1"/>
  <c r="AB2243" i="1" s="1"/>
  <c r="V2244" i="1"/>
  <c r="AB2244" i="1" s="1"/>
  <c r="S2245" i="1"/>
  <c r="AB2245" i="1" s="1"/>
  <c r="AB2246" i="1"/>
  <c r="P2250" i="1"/>
  <c r="AB2250" i="1" s="1"/>
  <c r="M2251" i="1"/>
  <c r="AB2251" i="1" s="1"/>
  <c r="V2252" i="1"/>
  <c r="S2253" i="1"/>
  <c r="AB2253" i="1" s="1"/>
  <c r="AB2254" i="1"/>
  <c r="P2258" i="1"/>
  <c r="M2259" i="1"/>
  <c r="AB2259" i="1" s="1"/>
  <c r="V2260" i="1"/>
  <c r="AB2260" i="1" s="1"/>
  <c r="S2261" i="1"/>
  <c r="AB2261" i="1" s="1"/>
  <c r="AB2262" i="1"/>
  <c r="P2266" i="1"/>
  <c r="AB2266" i="1" s="1"/>
  <c r="M2267" i="1"/>
  <c r="V2268" i="1"/>
  <c r="AB2268" i="1" s="1"/>
  <c r="S2269" i="1"/>
  <c r="AB2270" i="1"/>
  <c r="P2274" i="1"/>
  <c r="AB2274" i="1" s="1"/>
  <c r="M2275" i="1"/>
  <c r="AB2275" i="1" s="1"/>
  <c r="V2276" i="1"/>
  <c r="AB2276" i="1" s="1"/>
  <c r="S2277" i="1"/>
  <c r="AB2277" i="1" s="1"/>
  <c r="AB2278" i="1"/>
  <c r="P2282" i="1"/>
  <c r="AB2282" i="1" s="1"/>
  <c r="M2283" i="1"/>
  <c r="AB2283" i="1" s="1"/>
  <c r="V2284" i="1"/>
  <c r="S2285" i="1"/>
  <c r="AB2285" i="1" s="1"/>
  <c r="AB2286" i="1"/>
  <c r="P2290" i="1"/>
  <c r="M2291" i="1"/>
  <c r="AB2291" i="1" s="1"/>
  <c r="V2292" i="1"/>
  <c r="AB2292" i="1" s="1"/>
  <c r="S2293" i="1"/>
  <c r="AB2293" i="1" s="1"/>
  <c r="AB2294" i="1"/>
  <c r="P2298" i="1"/>
  <c r="AB2298" i="1" s="1"/>
  <c r="M2299" i="1"/>
  <c r="V2300" i="1"/>
  <c r="AB2300" i="1" s="1"/>
  <c r="S2301" i="1"/>
  <c r="AB2302" i="1"/>
  <c r="P2306" i="1"/>
  <c r="AB2306" i="1" s="1"/>
  <c r="M2307" i="1"/>
  <c r="AB2307" i="1" s="1"/>
  <c r="V2308" i="1"/>
  <c r="AB2308" i="1" s="1"/>
  <c r="S2309" i="1"/>
  <c r="AB2309" i="1" s="1"/>
  <c r="AB2310" i="1"/>
  <c r="P2314" i="1"/>
  <c r="AB2314" i="1" s="1"/>
  <c r="M2315" i="1"/>
  <c r="AB2315" i="1" s="1"/>
  <c r="V2316" i="1"/>
  <c r="S2317" i="1"/>
  <c r="AB2317" i="1" s="1"/>
  <c r="AB2318" i="1"/>
  <c r="P2322" i="1"/>
  <c r="M2323" i="1"/>
  <c r="AB2323" i="1" s="1"/>
  <c r="V2324" i="1"/>
  <c r="AB2324" i="1" s="1"/>
  <c r="S2325" i="1"/>
  <c r="AB2325" i="1" s="1"/>
  <c r="AB2326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77" i="1"/>
  <c r="AB2581" i="1"/>
  <c r="AB2592" i="1"/>
  <c r="AB2638" i="1"/>
  <c r="AB2970" i="1"/>
  <c r="AB3013" i="1"/>
  <c r="AB3020" i="1"/>
  <c r="Z2569" i="1"/>
  <c r="M2572" i="1"/>
  <c r="AB2572" i="1" s="1"/>
  <c r="S2574" i="1"/>
  <c r="AB2574" i="1" s="1"/>
  <c r="P2579" i="1"/>
  <c r="V2581" i="1"/>
  <c r="Z2585" i="1"/>
  <c r="AB2587" i="1"/>
  <c r="M2588" i="1"/>
  <c r="AB2588" i="1" s="1"/>
  <c r="S2590" i="1"/>
  <c r="AB2590" i="1" s="1"/>
  <c r="P2595" i="1"/>
  <c r="V2597" i="1"/>
  <c r="AB2597" i="1" s="1"/>
  <c r="AB2600" i="1"/>
  <c r="P2604" i="1"/>
  <c r="V2606" i="1"/>
  <c r="AB2606" i="1" s="1"/>
  <c r="P2612" i="1"/>
  <c r="V2614" i="1"/>
  <c r="P2620" i="1"/>
  <c r="V2622" i="1"/>
  <c r="P2628" i="1"/>
  <c r="V2630" i="1"/>
  <c r="P2636" i="1"/>
  <c r="V2638" i="1"/>
  <c r="P2644" i="1"/>
  <c r="V2646" i="1"/>
  <c r="AB2646" i="1" s="1"/>
  <c r="P2652" i="1"/>
  <c r="V2654" i="1"/>
  <c r="AB2654" i="1" s="1"/>
  <c r="P2660" i="1"/>
  <c r="V2662" i="1"/>
  <c r="AB2662" i="1" s="1"/>
  <c r="P2668" i="1"/>
  <c r="V2670" i="1"/>
  <c r="AB2670" i="1" s="1"/>
  <c r="P2676" i="1"/>
  <c r="V2678" i="1"/>
  <c r="AB2903" i="1"/>
  <c r="M2906" i="1"/>
  <c r="AB2906" i="1" s="1"/>
  <c r="V2907" i="1"/>
  <c r="AB2907" i="1" s="1"/>
  <c r="AB2908" i="1"/>
  <c r="S2908" i="1"/>
  <c r="P2909" i="1"/>
  <c r="Z2911" i="1"/>
  <c r="AB2913" i="1"/>
  <c r="AB2919" i="1"/>
  <c r="M2922" i="1"/>
  <c r="V2923" i="1"/>
  <c r="AB2924" i="1"/>
  <c r="S2924" i="1"/>
  <c r="P2925" i="1"/>
  <c r="Z2927" i="1"/>
  <c r="AB2927" i="1" s="1"/>
  <c r="AB2929" i="1"/>
  <c r="M2938" i="1"/>
  <c r="V2939" i="1"/>
  <c r="AB2939" i="1" s="1"/>
  <c r="AB2940" i="1"/>
  <c r="S2940" i="1"/>
  <c r="P2941" i="1"/>
  <c r="AB2941" i="1" s="1"/>
  <c r="Z2943" i="1"/>
  <c r="AB2945" i="1"/>
  <c r="AB2951" i="1"/>
  <c r="M2954" i="1"/>
  <c r="V2955" i="1"/>
  <c r="AB2955" i="1" s="1"/>
  <c r="AB2956" i="1"/>
  <c r="S2956" i="1"/>
  <c r="P2957" i="1"/>
  <c r="AB2957" i="1" s="1"/>
  <c r="Z2959" i="1"/>
  <c r="AB2959" i="1" s="1"/>
  <c r="AB2961" i="1"/>
  <c r="AB2967" i="1"/>
  <c r="M2970" i="1"/>
  <c r="V2971" i="1"/>
  <c r="AB2971" i="1" s="1"/>
  <c r="Z2977" i="1"/>
  <c r="AB2983" i="1"/>
  <c r="AB2984" i="1"/>
  <c r="AB2989" i="1"/>
  <c r="AB2991" i="1"/>
  <c r="AB2993" i="1"/>
  <c r="M2996" i="1"/>
  <c r="P3007" i="1"/>
  <c r="V3025" i="1"/>
  <c r="S3030" i="1"/>
  <c r="AB3040" i="1"/>
  <c r="Z3041" i="1"/>
  <c r="AB3047" i="1"/>
  <c r="AB3048" i="1"/>
  <c r="AB3053" i="1"/>
  <c r="AB3055" i="1"/>
  <c r="AB3057" i="1"/>
  <c r="M3060" i="1"/>
  <c r="P3071" i="1"/>
  <c r="AB3082" i="1"/>
  <c r="AB3084" i="1"/>
  <c r="AB3105" i="1"/>
  <c r="AB3109" i="1"/>
  <c r="AB3406" i="1"/>
  <c r="AB3417" i="1"/>
  <c r="AB4222" i="1"/>
  <c r="AB2575" i="1"/>
  <c r="AB2591" i="1"/>
  <c r="AB2632" i="1"/>
  <c r="AB2664" i="1"/>
  <c r="AB2923" i="1"/>
  <c r="AB3001" i="1"/>
  <c r="AB3007" i="1"/>
  <c r="AB3060" i="1"/>
  <c r="AB3071" i="1"/>
  <c r="AB3092" i="1"/>
  <c r="AB3329" i="1"/>
  <c r="AB3345" i="1"/>
  <c r="AB3361" i="1"/>
  <c r="AB3428" i="1"/>
  <c r="AB3439" i="1"/>
  <c r="AB3449" i="1"/>
  <c r="P2571" i="1"/>
  <c r="AB2571" i="1" s="1"/>
  <c r="V2573" i="1"/>
  <c r="AB2573" i="1" s="1"/>
  <c r="Z2577" i="1"/>
  <c r="AB2579" i="1"/>
  <c r="M2580" i="1"/>
  <c r="AB2580" i="1" s="1"/>
  <c r="S2582" i="1"/>
  <c r="AB2582" i="1" s="1"/>
  <c r="P2587" i="1"/>
  <c r="V2589" i="1"/>
  <c r="Z2593" i="1"/>
  <c r="AB2593" i="1" s="1"/>
  <c r="AB2595" i="1"/>
  <c r="M2596" i="1"/>
  <c r="AB2596" i="1" s="1"/>
  <c r="S2598" i="1"/>
  <c r="AB2598" i="1" s="1"/>
  <c r="V2602" i="1"/>
  <c r="AB2602" i="1" s="1"/>
  <c r="P2608" i="1"/>
  <c r="AB2608" i="1" s="1"/>
  <c r="V2610" i="1"/>
  <c r="P2616" i="1"/>
  <c r="AB2616" i="1" s="1"/>
  <c r="V2618" i="1"/>
  <c r="AB2618" i="1" s="1"/>
  <c r="P2624" i="1"/>
  <c r="AB2624" i="1" s="1"/>
  <c r="V2626" i="1"/>
  <c r="P2632" i="1"/>
  <c r="V2634" i="1"/>
  <c r="AB2634" i="1" s="1"/>
  <c r="P2640" i="1"/>
  <c r="AB2640" i="1" s="1"/>
  <c r="V2642" i="1"/>
  <c r="AB2642" i="1" s="1"/>
  <c r="P2648" i="1"/>
  <c r="AB2648" i="1" s="1"/>
  <c r="V2650" i="1"/>
  <c r="AB2650" i="1" s="1"/>
  <c r="P2656" i="1"/>
  <c r="AB2656" i="1" s="1"/>
  <c r="V2658" i="1"/>
  <c r="AB2658" i="1" s="1"/>
  <c r="P2664" i="1"/>
  <c r="V2666" i="1"/>
  <c r="AB2666" i="1" s="1"/>
  <c r="P2672" i="1"/>
  <c r="AB2672" i="1" s="1"/>
  <c r="V2674" i="1"/>
  <c r="P2680" i="1"/>
  <c r="AB2680" i="1" s="1"/>
  <c r="AB2905" i="1"/>
  <c r="AB2911" i="1"/>
  <c r="AB2921" i="1"/>
  <c r="AB2943" i="1"/>
  <c r="AB2969" i="1"/>
  <c r="AB3015" i="1"/>
  <c r="AB3016" i="1"/>
  <c r="AB3023" i="1"/>
  <c r="AB3025" i="1"/>
  <c r="AB3080" i="1"/>
  <c r="AB3133" i="1"/>
  <c r="AB3149" i="1"/>
  <c r="AB3165" i="1"/>
  <c r="AB3181" i="1"/>
  <c r="AB3197" i="1"/>
  <c r="AB3213" i="1"/>
  <c r="AB3229" i="1"/>
  <c r="AB3245" i="1"/>
  <c r="AB3261" i="1"/>
  <c r="AB3277" i="1"/>
  <c r="AB3293" i="1"/>
  <c r="AB3309" i="1"/>
  <c r="AB3390" i="1"/>
  <c r="AB2567" i="1"/>
  <c r="AB2583" i="1"/>
  <c r="AB2599" i="1"/>
  <c r="AB2603" i="1"/>
  <c r="AB2604" i="1"/>
  <c r="AB2611" i="1"/>
  <c r="AB2612" i="1"/>
  <c r="AB2619" i="1"/>
  <c r="AB2620" i="1"/>
  <c r="AB2627" i="1"/>
  <c r="AB2628" i="1"/>
  <c r="AB2635" i="1"/>
  <c r="AB2636" i="1"/>
  <c r="AB2643" i="1"/>
  <c r="AB2644" i="1"/>
  <c r="AB2651" i="1"/>
  <c r="AB2652" i="1"/>
  <c r="AB2659" i="1"/>
  <c r="AB2660" i="1"/>
  <c r="AB2667" i="1"/>
  <c r="AB2668" i="1"/>
  <c r="AB2675" i="1"/>
  <c r="AB2676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4" i="1"/>
  <c r="AB2909" i="1"/>
  <c r="AB2915" i="1"/>
  <c r="AB2920" i="1"/>
  <c r="AB2925" i="1"/>
  <c r="AB2931" i="1"/>
  <c r="V2935" i="1"/>
  <c r="AB2935" i="1" s="1"/>
  <c r="S2936" i="1"/>
  <c r="AB2936" i="1" s="1"/>
  <c r="P2937" i="1"/>
  <c r="AB2937" i="1" s="1"/>
  <c r="AB2947" i="1"/>
  <c r="AB2952" i="1"/>
  <c r="P2953" i="1"/>
  <c r="AB2953" i="1" s="1"/>
  <c r="AB2963" i="1"/>
  <c r="AB2968" i="1"/>
  <c r="AB2975" i="1"/>
  <c r="AB2977" i="1"/>
  <c r="M2980" i="1"/>
  <c r="P2991" i="1"/>
  <c r="AB2995" i="1"/>
  <c r="AB3028" i="1"/>
  <c r="AB3032" i="1"/>
  <c r="AB3039" i="1"/>
  <c r="AB3041" i="1"/>
  <c r="M3044" i="1"/>
  <c r="AB3044" i="1" s="1"/>
  <c r="AB3145" i="1"/>
  <c r="AB3161" i="1"/>
  <c r="AB3177" i="1"/>
  <c r="AB3193" i="1"/>
  <c r="AB3209" i="1"/>
  <c r="AB3225" i="1"/>
  <c r="AB3241" i="1"/>
  <c r="AB3257" i="1"/>
  <c r="AB3273" i="1"/>
  <c r="AB3289" i="1"/>
  <c r="AB3305" i="1"/>
  <c r="AB3321" i="1"/>
  <c r="AB3337" i="1"/>
  <c r="AB3353" i="1"/>
  <c r="AB3369" i="1"/>
  <c r="AB3440" i="1"/>
  <c r="AB3441" i="1"/>
  <c r="AB3006" i="1"/>
  <c r="AB3070" i="1"/>
  <c r="AB3090" i="1"/>
  <c r="AB3099" i="1"/>
  <c r="AB3106" i="1"/>
  <c r="AB3108" i="1"/>
  <c r="AB3115" i="1"/>
  <c r="AB3122" i="1"/>
  <c r="AB3124" i="1"/>
  <c r="AB3131" i="1"/>
  <c r="AB3379" i="1"/>
  <c r="AB3383" i="1"/>
  <c r="AB3388" i="1"/>
  <c r="AB3395" i="1"/>
  <c r="AB3396" i="1"/>
  <c r="AB3404" i="1"/>
  <c r="AB3405" i="1"/>
  <c r="AB3411" i="1"/>
  <c r="AB3444" i="1"/>
  <c r="AB3448" i="1"/>
  <c r="AB3455" i="1"/>
  <c r="AB3493" i="1"/>
  <c r="AB3557" i="1"/>
  <c r="AB3653" i="1"/>
  <c r="AB3729" i="1"/>
  <c r="V2972" i="1"/>
  <c r="AB2972" i="1" s="1"/>
  <c r="Z2976" i="1"/>
  <c r="AB2978" i="1"/>
  <c r="M2979" i="1"/>
  <c r="AB2979" i="1" s="1"/>
  <c r="S2981" i="1"/>
  <c r="AB2981" i="1" s="1"/>
  <c r="P2986" i="1"/>
  <c r="AB2986" i="1" s="1"/>
  <c r="V2988" i="1"/>
  <c r="AB2988" i="1" s="1"/>
  <c r="Z2992" i="1"/>
  <c r="AB2992" i="1" s="1"/>
  <c r="AB2994" i="1"/>
  <c r="M2995" i="1"/>
  <c r="S2997" i="1"/>
  <c r="AB2997" i="1" s="1"/>
  <c r="P3002" i="1"/>
  <c r="AB3002" i="1" s="1"/>
  <c r="V3004" i="1"/>
  <c r="AB3004" i="1" s="1"/>
  <c r="Z3008" i="1"/>
  <c r="AB3010" i="1"/>
  <c r="M3011" i="1"/>
  <c r="AB3011" i="1" s="1"/>
  <c r="S3013" i="1"/>
  <c r="P3018" i="1"/>
  <c r="AB3018" i="1" s="1"/>
  <c r="V3020" i="1"/>
  <c r="Z3024" i="1"/>
  <c r="AB3026" i="1"/>
  <c r="M3027" i="1"/>
  <c r="AB3027" i="1" s="1"/>
  <c r="S3029" i="1"/>
  <c r="AB3029" i="1" s="1"/>
  <c r="P3034" i="1"/>
  <c r="AB3034" i="1" s="1"/>
  <c r="V3036" i="1"/>
  <c r="AB3036" i="1" s="1"/>
  <c r="Z3040" i="1"/>
  <c r="AB3042" i="1"/>
  <c r="M3043" i="1"/>
  <c r="AB3043" i="1" s="1"/>
  <c r="S3045" i="1"/>
  <c r="AB3045" i="1" s="1"/>
  <c r="P3050" i="1"/>
  <c r="AB3050" i="1" s="1"/>
  <c r="V3052" i="1"/>
  <c r="AB3052" i="1" s="1"/>
  <c r="Z3056" i="1"/>
  <c r="AB3056" i="1" s="1"/>
  <c r="AB3058" i="1"/>
  <c r="M3059" i="1"/>
  <c r="AB3059" i="1" s="1"/>
  <c r="S3061" i="1"/>
  <c r="AB3061" i="1" s="1"/>
  <c r="P3066" i="1"/>
  <c r="AB3066" i="1" s="1"/>
  <c r="V3068" i="1"/>
  <c r="Z3072" i="1"/>
  <c r="AB3074" i="1"/>
  <c r="M3075" i="1"/>
  <c r="AB3075" i="1" s="1"/>
  <c r="S3077" i="1"/>
  <c r="AB3077" i="1" s="1"/>
  <c r="P3082" i="1"/>
  <c r="S3086" i="1"/>
  <c r="AB3086" i="1" s="1"/>
  <c r="P3091" i="1"/>
  <c r="AB3091" i="1" s="1"/>
  <c r="Z3093" i="1"/>
  <c r="M3096" i="1"/>
  <c r="AB3096" i="1" s="1"/>
  <c r="V3097" i="1"/>
  <c r="AB3103" i="1"/>
  <c r="AB3110" i="1"/>
  <c r="AB3112" i="1"/>
  <c r="AB3119" i="1"/>
  <c r="AB3126" i="1"/>
  <c r="AB3128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M3416" i="1"/>
  <c r="AB3416" i="1" s="1"/>
  <c r="AB3465" i="1"/>
  <c r="AB3509" i="1"/>
  <c r="AB3513" i="1"/>
  <c r="AB3573" i="1"/>
  <c r="AB3577" i="1"/>
  <c r="AB3585" i="1"/>
  <c r="AB3619" i="1"/>
  <c r="AB3656" i="1"/>
  <c r="P2974" i="1"/>
  <c r="AB2974" i="1" s="1"/>
  <c r="V2976" i="1"/>
  <c r="AB2976" i="1" s="1"/>
  <c r="Z2980" i="1"/>
  <c r="AB2980" i="1" s="1"/>
  <c r="AB2982" i="1"/>
  <c r="M2983" i="1"/>
  <c r="S2985" i="1"/>
  <c r="AB2985" i="1" s="1"/>
  <c r="P2990" i="1"/>
  <c r="AB2990" i="1" s="1"/>
  <c r="V2992" i="1"/>
  <c r="Z2996" i="1"/>
  <c r="AB2996" i="1" s="1"/>
  <c r="AB2998" i="1"/>
  <c r="M2999" i="1"/>
  <c r="AB2999" i="1" s="1"/>
  <c r="S3001" i="1"/>
  <c r="P3006" i="1"/>
  <c r="V3008" i="1"/>
  <c r="AB3008" i="1" s="1"/>
  <c r="Z3012" i="1"/>
  <c r="AB3012" i="1" s="1"/>
  <c r="AB3014" i="1"/>
  <c r="M3015" i="1"/>
  <c r="S3017" i="1"/>
  <c r="AB3017" i="1" s="1"/>
  <c r="P3022" i="1"/>
  <c r="AB3022" i="1" s="1"/>
  <c r="V3024" i="1"/>
  <c r="AB3024" i="1" s="1"/>
  <c r="Z3028" i="1"/>
  <c r="AB3030" i="1"/>
  <c r="M3031" i="1"/>
  <c r="AB3031" i="1" s="1"/>
  <c r="S3033" i="1"/>
  <c r="AB3033" i="1" s="1"/>
  <c r="P3038" i="1"/>
  <c r="AB3038" i="1" s="1"/>
  <c r="V3040" i="1"/>
  <c r="Z3044" i="1"/>
  <c r="AB3046" i="1"/>
  <c r="M3047" i="1"/>
  <c r="S3049" i="1"/>
  <c r="AB3049" i="1" s="1"/>
  <c r="P3054" i="1"/>
  <c r="AB3054" i="1" s="1"/>
  <c r="V3056" i="1"/>
  <c r="Z3060" i="1"/>
  <c r="AB3062" i="1"/>
  <c r="M3063" i="1"/>
  <c r="AB3063" i="1" s="1"/>
  <c r="S3065" i="1"/>
  <c r="AB3065" i="1" s="1"/>
  <c r="P3070" i="1"/>
  <c r="V3072" i="1"/>
  <c r="AB3072" i="1" s="1"/>
  <c r="Z3076" i="1"/>
  <c r="AB3076" i="1" s="1"/>
  <c r="AB3078" i="1"/>
  <c r="M3079" i="1"/>
  <c r="AB3079" i="1" s="1"/>
  <c r="S3081" i="1"/>
  <c r="AB3081" i="1" s="1"/>
  <c r="P3087" i="1"/>
  <c r="AB3087" i="1" s="1"/>
  <c r="Z3089" i="1"/>
  <c r="AB3089" i="1" s="1"/>
  <c r="M3092" i="1"/>
  <c r="V3093" i="1"/>
  <c r="AB3093" i="1" s="1"/>
  <c r="AB3098" i="1"/>
  <c r="AB3100" i="1"/>
  <c r="AB3107" i="1"/>
  <c r="AB3114" i="1"/>
  <c r="AB3116" i="1"/>
  <c r="AB3123" i="1"/>
  <c r="AB3130" i="1"/>
  <c r="AB3132" i="1"/>
  <c r="AB3377" i="1"/>
  <c r="AB3381" i="1"/>
  <c r="AB3393" i="1"/>
  <c r="AB3397" i="1"/>
  <c r="AB3403" i="1"/>
  <c r="AB3409" i="1"/>
  <c r="AB3413" i="1"/>
  <c r="AB3420" i="1"/>
  <c r="AB3425" i="1"/>
  <c r="AB3427" i="1"/>
  <c r="AB3429" i="1"/>
  <c r="M3432" i="1"/>
  <c r="AB3432" i="1" s="1"/>
  <c r="AB3460" i="1"/>
  <c r="AB3464" i="1"/>
  <c r="AB3468" i="1"/>
  <c r="AB3529" i="1"/>
  <c r="AB3533" i="1"/>
  <c r="AB3612" i="1"/>
  <c r="AB3623" i="1"/>
  <c r="AB3633" i="1"/>
  <c r="AB3394" i="1"/>
  <c r="AB3450" i="1"/>
  <c r="AB3451" i="1"/>
  <c r="AB3466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55" i="1"/>
  <c r="AB3562" i="1"/>
  <c r="AB3564" i="1"/>
  <c r="AB3571" i="1"/>
  <c r="AB3578" i="1"/>
  <c r="AB3580" i="1"/>
  <c r="AB3583" i="1"/>
  <c r="AB3604" i="1"/>
  <c r="AB3613" i="1"/>
  <c r="AB3622" i="1"/>
  <c r="AB3627" i="1"/>
  <c r="AB3635" i="1"/>
  <c r="AB3641" i="1"/>
  <c r="AB3647" i="1"/>
  <c r="AB3664" i="1"/>
  <c r="AB3671" i="1"/>
  <c r="AB3696" i="1"/>
  <c r="AB3703" i="1"/>
  <c r="AB3717" i="1"/>
  <c r="AB3728" i="1"/>
  <c r="AB3735" i="1"/>
  <c r="AB3760" i="1"/>
  <c r="AB3767" i="1"/>
  <c r="AB3825" i="1"/>
  <c r="AB3861" i="1"/>
  <c r="V3376" i="1"/>
  <c r="AB3376" i="1" s="1"/>
  <c r="Z3380" i="1"/>
  <c r="AB3382" i="1"/>
  <c r="M3383" i="1"/>
  <c r="S3385" i="1"/>
  <c r="AB3385" i="1" s="1"/>
  <c r="P3390" i="1"/>
  <c r="V3392" i="1"/>
  <c r="AB3392" i="1" s="1"/>
  <c r="Z3396" i="1"/>
  <c r="AB3398" i="1"/>
  <c r="M3399" i="1"/>
  <c r="AB3399" i="1" s="1"/>
  <c r="S3401" i="1"/>
  <c r="AB3401" i="1" s="1"/>
  <c r="P3406" i="1"/>
  <c r="V3408" i="1"/>
  <c r="AB3408" i="1" s="1"/>
  <c r="Z3412" i="1"/>
  <c r="AB3414" i="1"/>
  <c r="M3415" i="1"/>
  <c r="AB3415" i="1" s="1"/>
  <c r="S3417" i="1"/>
  <c r="P3422" i="1"/>
  <c r="AB3422" i="1" s="1"/>
  <c r="V3424" i="1"/>
  <c r="AB3424" i="1" s="1"/>
  <c r="Z3428" i="1"/>
  <c r="AB3430" i="1"/>
  <c r="M3431" i="1"/>
  <c r="AB3431" i="1" s="1"/>
  <c r="S3433" i="1"/>
  <c r="AB3433" i="1" s="1"/>
  <c r="P3438" i="1"/>
  <c r="AB3438" i="1" s="1"/>
  <c r="V3440" i="1"/>
  <c r="V3441" i="1"/>
  <c r="AB3446" i="1"/>
  <c r="S3446" i="1"/>
  <c r="P3451" i="1"/>
  <c r="Z3453" i="1"/>
  <c r="M3456" i="1"/>
  <c r="AB3456" i="1" s="1"/>
  <c r="V3457" i="1"/>
  <c r="AB3457" i="1" s="1"/>
  <c r="S3462" i="1"/>
  <c r="AB3462" i="1" s="1"/>
  <c r="P3467" i="1"/>
  <c r="AB3467" i="1" s="1"/>
  <c r="Z3469" i="1"/>
  <c r="AB3472" i="1"/>
  <c r="AB3479" i="1"/>
  <c r="AB3486" i="1"/>
  <c r="AB3488" i="1"/>
  <c r="AB3495" i="1"/>
  <c r="AB3502" i="1"/>
  <c r="AB3504" i="1"/>
  <c r="AB3511" i="1"/>
  <c r="AB3518" i="1"/>
  <c r="AB3520" i="1"/>
  <c r="AB3527" i="1"/>
  <c r="AB3534" i="1"/>
  <c r="AB3536" i="1"/>
  <c r="AB3543" i="1"/>
  <c r="AB3550" i="1"/>
  <c r="AB3552" i="1"/>
  <c r="AB3559" i="1"/>
  <c r="AB3566" i="1"/>
  <c r="AB3568" i="1"/>
  <c r="AB3575" i="1"/>
  <c r="AB3587" i="1"/>
  <c r="AB3593" i="1"/>
  <c r="AB3599" i="1"/>
  <c r="AB3600" i="1"/>
  <c r="AB3620" i="1"/>
  <c r="AB3629" i="1"/>
  <c r="AB3638" i="1"/>
  <c r="AB3643" i="1"/>
  <c r="AB3681" i="1"/>
  <c r="AB3777" i="1"/>
  <c r="AB3781" i="1"/>
  <c r="AB3841" i="1"/>
  <c r="AB3845" i="1"/>
  <c r="AB3374" i="1"/>
  <c r="P3378" i="1"/>
  <c r="AB3378" i="1" s="1"/>
  <c r="V3380" i="1"/>
  <c r="AB3380" i="1" s="1"/>
  <c r="Z3384" i="1"/>
  <c r="AB3384" i="1" s="1"/>
  <c r="AB3386" i="1"/>
  <c r="M3387" i="1"/>
  <c r="AB3387" i="1" s="1"/>
  <c r="S3389" i="1"/>
  <c r="AB3389" i="1" s="1"/>
  <c r="P3394" i="1"/>
  <c r="V3396" i="1"/>
  <c r="Z3400" i="1"/>
  <c r="AB3400" i="1" s="1"/>
  <c r="AB3402" i="1"/>
  <c r="M3403" i="1"/>
  <c r="S3405" i="1"/>
  <c r="P3410" i="1"/>
  <c r="AB3410" i="1" s="1"/>
  <c r="V3412" i="1"/>
  <c r="AB3412" i="1" s="1"/>
  <c r="Z3416" i="1"/>
  <c r="AB3418" i="1"/>
  <c r="M3419" i="1"/>
  <c r="AB3419" i="1" s="1"/>
  <c r="S3421" i="1"/>
  <c r="AB3421" i="1" s="1"/>
  <c r="P3426" i="1"/>
  <c r="AB3426" i="1" s="1"/>
  <c r="V3428" i="1"/>
  <c r="Z3432" i="1"/>
  <c r="AB3434" i="1"/>
  <c r="M3435" i="1"/>
  <c r="AB3435" i="1" s="1"/>
  <c r="S3437" i="1"/>
  <c r="AB3437" i="1" s="1"/>
  <c r="S3442" i="1"/>
  <c r="AB3442" i="1" s="1"/>
  <c r="AB3443" i="1"/>
  <c r="P3447" i="1"/>
  <c r="AB3447" i="1" s="1"/>
  <c r="Z3449" i="1"/>
  <c r="M3452" i="1"/>
  <c r="AB3452" i="1" s="1"/>
  <c r="V3453" i="1"/>
  <c r="AB3453" i="1" s="1"/>
  <c r="S3458" i="1"/>
  <c r="AB3458" i="1" s="1"/>
  <c r="AB3459" i="1"/>
  <c r="P3463" i="1"/>
  <c r="AB3463" i="1" s="1"/>
  <c r="Z3465" i="1"/>
  <c r="M3468" i="1"/>
  <c r="V3469" i="1"/>
  <c r="AB3469" i="1" s="1"/>
  <c r="AB3474" i="1"/>
  <c r="AB3476" i="1"/>
  <c r="AB3483" i="1"/>
  <c r="AB3490" i="1"/>
  <c r="AB3492" i="1"/>
  <c r="AB3499" i="1"/>
  <c r="AB3506" i="1"/>
  <c r="AB3508" i="1"/>
  <c r="AB3515" i="1"/>
  <c r="AB3522" i="1"/>
  <c r="AB3524" i="1"/>
  <c r="AB3531" i="1"/>
  <c r="AB3538" i="1"/>
  <c r="AB3540" i="1"/>
  <c r="AB3547" i="1"/>
  <c r="AB3554" i="1"/>
  <c r="AB3556" i="1"/>
  <c r="AB3563" i="1"/>
  <c r="AB3570" i="1"/>
  <c r="AB3572" i="1"/>
  <c r="AB3579" i="1"/>
  <c r="AB3609" i="1"/>
  <c r="AB3615" i="1"/>
  <c r="AB3636" i="1"/>
  <c r="AB3661" i="1"/>
  <c r="AB3676" i="1"/>
  <c r="AB3684" i="1"/>
  <c r="AB3693" i="1"/>
  <c r="AB3708" i="1"/>
  <c r="AB3716" i="1"/>
  <c r="AB3725" i="1"/>
  <c r="AB3740" i="1"/>
  <c r="AB3748" i="1"/>
  <c r="AB3757" i="1"/>
  <c r="AB3797" i="1"/>
  <c r="AB3801" i="1"/>
  <c r="AB3852" i="1"/>
  <c r="AB3862" i="1"/>
  <c r="AB3610" i="1"/>
  <c r="AB3666" i="1"/>
  <c r="AB3667" i="1"/>
  <c r="AB3682" i="1"/>
  <c r="AB3683" i="1"/>
  <c r="AB3698" i="1"/>
  <c r="AB3699" i="1"/>
  <c r="AB3714" i="1"/>
  <c r="AB3715" i="1"/>
  <c r="AB3730" i="1"/>
  <c r="AB3731" i="1"/>
  <c r="AB3746" i="1"/>
  <c r="AB3747" i="1"/>
  <c r="AB3762" i="1"/>
  <c r="AB3763" i="1"/>
  <c r="AB3775" i="1"/>
  <c r="AB3782" i="1"/>
  <c r="AB3784" i="1"/>
  <c r="AB3791" i="1"/>
  <c r="AB3798" i="1"/>
  <c r="AB3800" i="1"/>
  <c r="AB3807" i="1"/>
  <c r="AB3814" i="1"/>
  <c r="AB3816" i="1"/>
  <c r="AB3823" i="1"/>
  <c r="AB3830" i="1"/>
  <c r="AB3832" i="1"/>
  <c r="AB3839" i="1"/>
  <c r="AB3846" i="1"/>
  <c r="AB3848" i="1"/>
  <c r="AB3856" i="1"/>
  <c r="AB3869" i="1"/>
  <c r="AB3873" i="1"/>
  <c r="AB3876" i="1"/>
  <c r="AB3901" i="1"/>
  <c r="AB3908" i="1"/>
  <c r="AB4058" i="1"/>
  <c r="AB4074" i="1"/>
  <c r="AB4090" i="1"/>
  <c r="AB4106" i="1"/>
  <c r="AB4122" i="1"/>
  <c r="AB4138" i="1"/>
  <c r="AB4154" i="1"/>
  <c r="AB4170" i="1"/>
  <c r="AB4186" i="1"/>
  <c r="AB3582" i="1"/>
  <c r="AB3598" i="1"/>
  <c r="AB3614" i="1"/>
  <c r="AB3630" i="1"/>
  <c r="AB3646" i="1"/>
  <c r="AB3662" i="1"/>
  <c r="AB3678" i="1"/>
  <c r="AB3679" i="1"/>
  <c r="AB3694" i="1"/>
  <c r="AB3710" i="1"/>
  <c r="AB3726" i="1"/>
  <c r="AB3742" i="1"/>
  <c r="AB3743" i="1"/>
  <c r="AB3758" i="1"/>
  <c r="AB3772" i="1"/>
  <c r="AB3779" i="1"/>
  <c r="AB3786" i="1"/>
  <c r="AB3788" i="1"/>
  <c r="AB3795" i="1"/>
  <c r="AB3802" i="1"/>
  <c r="AB3804" i="1"/>
  <c r="AB3811" i="1"/>
  <c r="AB3818" i="1"/>
  <c r="AB3820" i="1"/>
  <c r="AB3827" i="1"/>
  <c r="AB3834" i="1"/>
  <c r="AB3836" i="1"/>
  <c r="AB3843" i="1"/>
  <c r="AB3850" i="1"/>
  <c r="AB3858" i="1"/>
  <c r="AB3867" i="1"/>
  <c r="AB3918" i="1"/>
  <c r="AB3942" i="1"/>
  <c r="AB3950" i="1"/>
  <c r="AB3974" i="1"/>
  <c r="AB3990" i="1"/>
  <c r="AB4006" i="1"/>
  <c r="AB4022" i="1"/>
  <c r="AB4038" i="1"/>
  <c r="AB4054" i="1"/>
  <c r="AB4070" i="1"/>
  <c r="AB4086" i="1"/>
  <c r="AB4102" i="1"/>
  <c r="AB4118" i="1"/>
  <c r="AB4134" i="1"/>
  <c r="AB4150" i="1"/>
  <c r="AB4166" i="1"/>
  <c r="AB4182" i="1"/>
  <c r="Z3584" i="1"/>
  <c r="AB3584" i="1" s="1"/>
  <c r="AB3586" i="1"/>
  <c r="M3587" i="1"/>
  <c r="S3589" i="1"/>
  <c r="AB3589" i="1" s="1"/>
  <c r="P3594" i="1"/>
  <c r="AB3594" i="1" s="1"/>
  <c r="V3596" i="1"/>
  <c r="AB3596" i="1" s="1"/>
  <c r="Z3600" i="1"/>
  <c r="AB3602" i="1"/>
  <c r="M3603" i="1"/>
  <c r="AB3603" i="1" s="1"/>
  <c r="S3605" i="1"/>
  <c r="AB3605" i="1" s="1"/>
  <c r="P3610" i="1"/>
  <c r="V3612" i="1"/>
  <c r="Z3616" i="1"/>
  <c r="AB3616" i="1" s="1"/>
  <c r="AB3618" i="1"/>
  <c r="M3619" i="1"/>
  <c r="S3621" i="1"/>
  <c r="AB3621" i="1" s="1"/>
  <c r="P3626" i="1"/>
  <c r="AB3626" i="1" s="1"/>
  <c r="V3628" i="1"/>
  <c r="AB3628" i="1" s="1"/>
  <c r="Z3632" i="1"/>
  <c r="AB3632" i="1" s="1"/>
  <c r="AB3634" i="1"/>
  <c r="M3635" i="1"/>
  <c r="S3637" i="1"/>
  <c r="AB3637" i="1" s="1"/>
  <c r="P3642" i="1"/>
  <c r="AB3642" i="1" s="1"/>
  <c r="V3644" i="1"/>
  <c r="AB3644" i="1" s="1"/>
  <c r="Z3648" i="1"/>
  <c r="AB3648" i="1" s="1"/>
  <c r="AB3650" i="1"/>
  <c r="M3651" i="1"/>
  <c r="AB3651" i="1" s="1"/>
  <c r="S3653" i="1"/>
  <c r="S3658" i="1"/>
  <c r="AB3658" i="1" s="1"/>
  <c r="AB3659" i="1"/>
  <c r="P3663" i="1"/>
  <c r="AB3663" i="1" s="1"/>
  <c r="Z3665" i="1"/>
  <c r="AB3665" i="1" s="1"/>
  <c r="M3668" i="1"/>
  <c r="AB3668" i="1" s="1"/>
  <c r="V3669" i="1"/>
  <c r="AB3669" i="1" s="1"/>
  <c r="S3674" i="1"/>
  <c r="AB3674" i="1" s="1"/>
  <c r="AB3675" i="1"/>
  <c r="P3679" i="1"/>
  <c r="Z3681" i="1"/>
  <c r="M3684" i="1"/>
  <c r="V3685" i="1"/>
  <c r="AB3685" i="1" s="1"/>
  <c r="S3690" i="1"/>
  <c r="AB3690" i="1" s="1"/>
  <c r="AB3691" i="1"/>
  <c r="P3695" i="1"/>
  <c r="AB3695" i="1" s="1"/>
  <c r="Z3697" i="1"/>
  <c r="AB3697" i="1" s="1"/>
  <c r="M3700" i="1"/>
  <c r="AB3700" i="1" s="1"/>
  <c r="V3701" i="1"/>
  <c r="AB3701" i="1" s="1"/>
  <c r="AB3706" i="1"/>
  <c r="S3706" i="1"/>
  <c r="AB3707" i="1"/>
  <c r="P3711" i="1"/>
  <c r="AB3711" i="1" s="1"/>
  <c r="Z3713" i="1"/>
  <c r="AB3713" i="1" s="1"/>
  <c r="M3716" i="1"/>
  <c r="V3717" i="1"/>
  <c r="S3722" i="1"/>
  <c r="AB3722" i="1" s="1"/>
  <c r="AB3723" i="1"/>
  <c r="P3727" i="1"/>
  <c r="AB3727" i="1" s="1"/>
  <c r="Z3729" i="1"/>
  <c r="M3732" i="1"/>
  <c r="AB3732" i="1" s="1"/>
  <c r="V3733" i="1"/>
  <c r="AB3733" i="1" s="1"/>
  <c r="S3738" i="1"/>
  <c r="AB3738" i="1" s="1"/>
  <c r="AB3739" i="1"/>
  <c r="P3743" i="1"/>
  <c r="Z3745" i="1"/>
  <c r="AB3745" i="1" s="1"/>
  <c r="M3748" i="1"/>
  <c r="V3749" i="1"/>
  <c r="AB3749" i="1" s="1"/>
  <c r="S3754" i="1"/>
  <c r="AB3754" i="1" s="1"/>
  <c r="AB3755" i="1"/>
  <c r="P3759" i="1"/>
  <c r="AB3759" i="1" s="1"/>
  <c r="Z3761" i="1"/>
  <c r="AB3761" i="1" s="1"/>
  <c r="M3764" i="1"/>
  <c r="AB3764" i="1" s="1"/>
  <c r="V3765" i="1"/>
  <c r="AB3765" i="1" s="1"/>
  <c r="AB3770" i="1"/>
  <c r="S3770" i="1"/>
  <c r="AB3771" i="1"/>
  <c r="AB3774" i="1"/>
  <c r="AB3776" i="1"/>
  <c r="AB3783" i="1"/>
  <c r="AB3790" i="1"/>
  <c r="AB3792" i="1"/>
  <c r="AB3799" i="1"/>
  <c r="AB3806" i="1"/>
  <c r="AB3808" i="1"/>
  <c r="AB3815" i="1"/>
  <c r="AB3822" i="1"/>
  <c r="AB3824" i="1"/>
  <c r="AB3831" i="1"/>
  <c r="AB3838" i="1"/>
  <c r="AB3840" i="1"/>
  <c r="AB3847" i="1"/>
  <c r="AB3865" i="1"/>
  <c r="AB3874" i="1"/>
  <c r="AB3881" i="1"/>
  <c r="AB3885" i="1"/>
  <c r="AB3889" i="1"/>
  <c r="AB3892" i="1"/>
  <c r="AB3898" i="1"/>
  <c r="AB3913" i="1"/>
  <c r="AB3917" i="1"/>
  <c r="AB3937" i="1"/>
  <c r="AB3945" i="1"/>
  <c r="AB3969" i="1"/>
  <c r="AB3986" i="1"/>
  <c r="AB4002" i="1"/>
  <c r="AB4018" i="1"/>
  <c r="AB4034" i="1"/>
  <c r="AB4203" i="1"/>
  <c r="AB3868" i="1"/>
  <c r="AB3871" i="1"/>
  <c r="AB3872" i="1"/>
  <c r="AB3887" i="1"/>
  <c r="AB3888" i="1"/>
  <c r="AB3903" i="1"/>
  <c r="AB3904" i="1"/>
  <c r="AB3919" i="1"/>
  <c r="AB3920" i="1"/>
  <c r="AB3927" i="1"/>
  <c r="AB3928" i="1"/>
  <c r="AB3935" i="1"/>
  <c r="AB3936" i="1"/>
  <c r="AB3943" i="1"/>
  <c r="AB3944" i="1"/>
  <c r="AB3951" i="1"/>
  <c r="AB3952" i="1"/>
  <c r="AB3959" i="1"/>
  <c r="AB3960" i="1"/>
  <c r="AB3967" i="1"/>
  <c r="AB3968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9" i="1"/>
  <c r="AB4202" i="1"/>
  <c r="AB4209" i="1"/>
  <c r="AB4226" i="1"/>
  <c r="AB4241" i="1"/>
  <c r="AB4250" i="1"/>
  <c r="AB3859" i="1"/>
  <c r="AB3883" i="1"/>
  <c r="AB3899" i="1"/>
  <c r="AB3900" i="1"/>
  <c r="AB3915" i="1"/>
  <c r="AB4233" i="1"/>
  <c r="AB4246" i="1"/>
  <c r="AB4262" i="1"/>
  <c r="P3855" i="1"/>
  <c r="AB3855" i="1" s="1"/>
  <c r="V3857" i="1"/>
  <c r="AB3857" i="1" s="1"/>
  <c r="Z3861" i="1"/>
  <c r="AB3863" i="1"/>
  <c r="M3864" i="1"/>
  <c r="AB3864" i="1" s="1"/>
  <c r="S3866" i="1"/>
  <c r="AB3866" i="1" s="1"/>
  <c r="Z3870" i="1"/>
  <c r="AB3870" i="1" s="1"/>
  <c r="M3873" i="1"/>
  <c r="V3874" i="1"/>
  <c r="AB3879" i="1"/>
  <c r="S3879" i="1"/>
  <c r="AB3880" i="1"/>
  <c r="P3884" i="1"/>
  <c r="AB3884" i="1" s="1"/>
  <c r="Z3886" i="1"/>
  <c r="AB3886" i="1" s="1"/>
  <c r="M3889" i="1"/>
  <c r="V3890" i="1"/>
  <c r="AB3890" i="1" s="1"/>
  <c r="S3895" i="1"/>
  <c r="AB3895" i="1" s="1"/>
  <c r="AB3896" i="1"/>
  <c r="P3900" i="1"/>
  <c r="Z3902" i="1"/>
  <c r="AB3902" i="1" s="1"/>
  <c r="M3905" i="1"/>
  <c r="AB3905" i="1" s="1"/>
  <c r="V3906" i="1"/>
  <c r="AB3906" i="1" s="1"/>
  <c r="S3911" i="1"/>
  <c r="AB3911" i="1" s="1"/>
  <c r="AB3912" i="1"/>
  <c r="P3916" i="1"/>
  <c r="AB3916" i="1" s="1"/>
  <c r="Z3918" i="1"/>
  <c r="M3921" i="1"/>
  <c r="AB3921" i="1" s="1"/>
  <c r="AB3923" i="1"/>
  <c r="S3923" i="1"/>
  <c r="AB3924" i="1"/>
  <c r="Z3926" i="1"/>
  <c r="AB3926" i="1" s="1"/>
  <c r="M3929" i="1"/>
  <c r="AB3929" i="1" s="1"/>
  <c r="S3931" i="1"/>
  <c r="AB3931" i="1" s="1"/>
  <c r="AB3932" i="1"/>
  <c r="Z3934" i="1"/>
  <c r="AB3934" i="1" s="1"/>
  <c r="M3937" i="1"/>
  <c r="S3939" i="1"/>
  <c r="AB3939" i="1" s="1"/>
  <c r="AB3940" i="1"/>
  <c r="Z3942" i="1"/>
  <c r="M3945" i="1"/>
  <c r="S3947" i="1"/>
  <c r="AB3947" i="1" s="1"/>
  <c r="AB3948" i="1"/>
  <c r="Z3950" i="1"/>
  <c r="M3953" i="1"/>
  <c r="AB3953" i="1" s="1"/>
  <c r="AB3955" i="1"/>
  <c r="S3955" i="1"/>
  <c r="AB3956" i="1"/>
  <c r="Z3958" i="1"/>
  <c r="AB3958" i="1" s="1"/>
  <c r="M3961" i="1"/>
  <c r="AB3961" i="1" s="1"/>
  <c r="S3963" i="1"/>
  <c r="AB3963" i="1" s="1"/>
  <c r="AB3964" i="1"/>
  <c r="Z3966" i="1"/>
  <c r="AB3966" i="1" s="1"/>
  <c r="M3969" i="1"/>
  <c r="S3971" i="1"/>
  <c r="AB3971" i="1" s="1"/>
  <c r="AB3972" i="1"/>
  <c r="Z3974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7" i="1"/>
  <c r="AB4201" i="1"/>
  <c r="AB4206" i="1"/>
  <c r="AB4225" i="1"/>
  <c r="P4196" i="1"/>
  <c r="V4198" i="1"/>
  <c r="AB4198" i="1" s="1"/>
  <c r="Z4202" i="1"/>
  <c r="AB4204" i="1"/>
  <c r="M4205" i="1"/>
  <c r="AB4205" i="1" s="1"/>
  <c r="S4207" i="1"/>
  <c r="AB4208" i="1"/>
  <c r="Z4210" i="1"/>
  <c r="AB4210" i="1" s="1"/>
  <c r="M4213" i="1"/>
  <c r="AB4213" i="1" s="1"/>
  <c r="S4215" i="1"/>
  <c r="AB4215" i="1" s="1"/>
  <c r="AB4216" i="1"/>
  <c r="Z4218" i="1"/>
  <c r="AB4218" i="1" s="1"/>
  <c r="M4221" i="1"/>
  <c r="AB4221" i="1" s="1"/>
  <c r="S4223" i="1"/>
  <c r="AB4223" i="1" s="1"/>
  <c r="AB4224" i="1"/>
  <c r="Z4226" i="1"/>
  <c r="M4229" i="1"/>
  <c r="AB4229" i="1" s="1"/>
  <c r="AB4231" i="1"/>
  <c r="S4231" i="1"/>
  <c r="AB4232" i="1"/>
  <c r="Z4234" i="1"/>
  <c r="AB4234" i="1" s="1"/>
  <c r="M4237" i="1"/>
  <c r="AB4237" i="1" s="1"/>
  <c r="S4239" i="1"/>
  <c r="AB4239" i="1" s="1"/>
  <c r="AB4240" i="1"/>
  <c r="Z4242" i="1"/>
  <c r="AB4242" i="1" s="1"/>
  <c r="M4245" i="1"/>
  <c r="AB4245" i="1" s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53" i="1"/>
  <c r="AB4386" i="1"/>
  <c r="AB4422" i="1"/>
  <c r="AB4471" i="1"/>
  <c r="AB4339" i="1"/>
  <c r="AB4343" i="1"/>
  <c r="AB4349" i="1"/>
  <c r="AB4357" i="1"/>
  <c r="AB4365" i="1"/>
  <c r="AB4371" i="1"/>
  <c r="AB4378" i="1"/>
  <c r="AB4390" i="1"/>
  <c r="AB4399" i="1"/>
  <c r="AB4402" i="1"/>
  <c r="AB4196" i="1"/>
  <c r="AB4211" i="1"/>
  <c r="AB4219" i="1"/>
  <c r="AB4227" i="1"/>
  <c r="AB4235" i="1"/>
  <c r="AB4243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42" i="1"/>
  <c r="AB4346" i="1"/>
  <c r="AB4361" i="1"/>
  <c r="AB4394" i="1"/>
  <c r="AB4406" i="1"/>
  <c r="AB4429" i="1"/>
  <c r="AB4431" i="1"/>
  <c r="Z4198" i="1"/>
  <c r="AB4200" i="1"/>
  <c r="M4201" i="1"/>
  <c r="S4203" i="1"/>
  <c r="AB4207" i="1"/>
  <c r="P4212" i="1"/>
  <c r="AB4212" i="1" s="1"/>
  <c r="V4214" i="1"/>
  <c r="AB4214" i="1" s="1"/>
  <c r="P4220" i="1"/>
  <c r="AB4220" i="1" s="1"/>
  <c r="V4222" i="1"/>
  <c r="P4228" i="1"/>
  <c r="AB4228" i="1" s="1"/>
  <c r="V4230" i="1"/>
  <c r="AB4230" i="1" s="1"/>
  <c r="P4236" i="1"/>
  <c r="AB4236" i="1" s="1"/>
  <c r="V4238" i="1"/>
  <c r="AB4238" i="1" s="1"/>
  <c r="P4244" i="1"/>
  <c r="AB4244" i="1" s="1"/>
  <c r="AB4338" i="1"/>
  <c r="AB4341" i="1"/>
  <c r="AB4345" i="1"/>
  <c r="AB4358" i="1"/>
  <c r="AB4363" i="1"/>
  <c r="AB4367" i="1"/>
  <c r="AB4370" i="1"/>
  <c r="AB4377" i="1"/>
  <c r="AB4397" i="1"/>
  <c r="P4348" i="1"/>
  <c r="V4350" i="1"/>
  <c r="Z4354" i="1"/>
  <c r="AB4354" i="1" s="1"/>
  <c r="AB4356" i="1"/>
  <c r="M4357" i="1"/>
  <c r="S4359" i="1"/>
  <c r="AB4359" i="1" s="1"/>
  <c r="P4364" i="1"/>
  <c r="AB4364" i="1" s="1"/>
  <c r="V4366" i="1"/>
  <c r="AB4366" i="1" s="1"/>
  <c r="Z4370" i="1"/>
  <c r="AB4372" i="1"/>
  <c r="M4373" i="1"/>
  <c r="AB4373" i="1" s="1"/>
  <c r="S4375" i="1"/>
  <c r="AB4375" i="1" s="1"/>
  <c r="P4380" i="1"/>
  <c r="V4382" i="1"/>
  <c r="Z4386" i="1"/>
  <c r="AB4388" i="1"/>
  <c r="M4389" i="1"/>
  <c r="AB4389" i="1" s="1"/>
  <c r="S4391" i="1"/>
  <c r="AB4391" i="1" s="1"/>
  <c r="P4396" i="1"/>
  <c r="V4398" i="1"/>
  <c r="AB4398" i="1" s="1"/>
  <c r="Z4402" i="1"/>
  <c r="AB4404" i="1"/>
  <c r="M4405" i="1"/>
  <c r="AB4405" i="1" s="1"/>
  <c r="S4407" i="1"/>
  <c r="AB4407" i="1" s="1"/>
  <c r="M4409" i="1"/>
  <c r="AB4409" i="1" s="1"/>
  <c r="AB4411" i="1"/>
  <c r="P4416" i="1"/>
  <c r="AB4416" i="1" s="1"/>
  <c r="P4417" i="1"/>
  <c r="AB4417" i="1" s="1"/>
  <c r="V4419" i="1"/>
  <c r="M4421" i="1"/>
  <c r="AB4421" i="1" s="1"/>
  <c r="M4422" i="1"/>
  <c r="M4425" i="1"/>
  <c r="AB4425" i="1" s="1"/>
  <c r="AB4451" i="1"/>
  <c r="AB4458" i="1"/>
  <c r="AB4490" i="1"/>
  <c r="AB4522" i="1"/>
  <c r="AB4523" i="1"/>
  <c r="AB4376" i="1"/>
  <c r="AB4420" i="1"/>
  <c r="S4427" i="1"/>
  <c r="AB4427" i="1" s="1"/>
  <c r="AB4428" i="1"/>
  <c r="V4434" i="1"/>
  <c r="AB4434" i="1" s="1"/>
  <c r="M4438" i="1"/>
  <c r="AB4438" i="1" s="1"/>
  <c r="P4441" i="1"/>
  <c r="AB4446" i="1"/>
  <c r="AB4453" i="1"/>
  <c r="AB4478" i="1"/>
  <c r="AB4485" i="1"/>
  <c r="AB4510" i="1"/>
  <c r="AB4555" i="1"/>
  <c r="AB4348" i="1"/>
  <c r="AB4380" i="1"/>
  <c r="AB4396" i="1"/>
  <c r="AB4418" i="1"/>
  <c r="AB4463" i="1"/>
  <c r="AB4526" i="1"/>
  <c r="Z4350" i="1"/>
  <c r="AB4350" i="1" s="1"/>
  <c r="AB4352" i="1"/>
  <c r="M4353" i="1"/>
  <c r="S4355" i="1"/>
  <c r="AB4355" i="1" s="1"/>
  <c r="P4360" i="1"/>
  <c r="AB4360" i="1" s="1"/>
  <c r="V4362" i="1"/>
  <c r="AB4362" i="1" s="1"/>
  <c r="Z4366" i="1"/>
  <c r="AB4368" i="1"/>
  <c r="M4369" i="1"/>
  <c r="AB4369" i="1" s="1"/>
  <c r="S4371" i="1"/>
  <c r="P4376" i="1"/>
  <c r="V4378" i="1"/>
  <c r="Z4382" i="1"/>
  <c r="AB4382" i="1" s="1"/>
  <c r="AB4384" i="1"/>
  <c r="M4385" i="1"/>
  <c r="AB4385" i="1" s="1"/>
  <c r="S4387" i="1"/>
  <c r="AB4387" i="1" s="1"/>
  <c r="P4392" i="1"/>
  <c r="AB4392" i="1" s="1"/>
  <c r="V4394" i="1"/>
  <c r="Z4398" i="1"/>
  <c r="AB4400" i="1"/>
  <c r="M4401" i="1"/>
  <c r="AB4401" i="1" s="1"/>
  <c r="S4403" i="1"/>
  <c r="AB4403" i="1" s="1"/>
  <c r="V4414" i="1"/>
  <c r="Z4419" i="1"/>
  <c r="AB4419" i="1" s="1"/>
  <c r="Z4422" i="1"/>
  <c r="V4430" i="1"/>
  <c r="AB4430" i="1" s="1"/>
  <c r="V4435" i="1"/>
  <c r="AB4462" i="1"/>
  <c r="AB4469" i="1"/>
  <c r="AB4494" i="1"/>
  <c r="AB4501" i="1"/>
  <c r="AB4534" i="1"/>
  <c r="AB4539" i="1"/>
  <c r="P4408" i="1"/>
  <c r="AB4408" i="1" s="1"/>
  <c r="V4410" i="1"/>
  <c r="AB4410" i="1" s="1"/>
  <c r="Z4414" i="1"/>
  <c r="AB4414" i="1" s="1"/>
  <c r="M4417" i="1"/>
  <c r="S4419" i="1"/>
  <c r="P4424" i="1"/>
  <c r="AB4424" i="1" s="1"/>
  <c r="V4426" i="1"/>
  <c r="AB4426" i="1" s="1"/>
  <c r="Z4430" i="1"/>
  <c r="AB4432" i="1"/>
  <c r="M4433" i="1"/>
  <c r="AB4433" i="1" s="1"/>
  <c r="S4435" i="1"/>
  <c r="AB4435" i="1" s="1"/>
  <c r="S4444" i="1"/>
  <c r="AB4444" i="1" s="1"/>
  <c r="AB4445" i="1"/>
  <c r="P4449" i="1"/>
  <c r="Z4451" i="1"/>
  <c r="M4454" i="1"/>
  <c r="AB4454" i="1" s="1"/>
  <c r="V4455" i="1"/>
  <c r="AB4455" i="1" s="1"/>
  <c r="S4460" i="1"/>
  <c r="AB4460" i="1" s="1"/>
  <c r="AB4461" i="1"/>
  <c r="P4465" i="1"/>
  <c r="AB4465" i="1" s="1"/>
  <c r="Z4467" i="1"/>
  <c r="M4470" i="1"/>
  <c r="AB4470" i="1" s="1"/>
  <c r="V4471" i="1"/>
  <c r="AB4476" i="1"/>
  <c r="S4476" i="1"/>
  <c r="P4481" i="1"/>
  <c r="AB4481" i="1" s="1"/>
  <c r="Z4483" i="1"/>
  <c r="M4486" i="1"/>
  <c r="AB4486" i="1" s="1"/>
  <c r="V4487" i="1"/>
  <c r="AB4487" i="1" s="1"/>
  <c r="S4492" i="1"/>
  <c r="AB4492" i="1" s="1"/>
  <c r="P4497" i="1"/>
  <c r="Z4499" i="1"/>
  <c r="AB4499" i="1" s="1"/>
  <c r="M4502" i="1"/>
  <c r="AB4502" i="1" s="1"/>
  <c r="V4503" i="1"/>
  <c r="AB4503" i="1" s="1"/>
  <c r="S4508" i="1"/>
  <c r="AB4508" i="1" s="1"/>
  <c r="AB4509" i="1"/>
  <c r="P4513" i="1"/>
  <c r="Z4515" i="1"/>
  <c r="M4518" i="1"/>
  <c r="AB4518" i="1" s="1"/>
  <c r="V4519" i="1"/>
  <c r="AB4519" i="1" s="1"/>
  <c r="S4524" i="1"/>
  <c r="AB4524" i="1" s="1"/>
  <c r="AB4525" i="1"/>
  <c r="P4529" i="1"/>
  <c r="AB4529" i="1" s="1"/>
  <c r="Z4531" i="1"/>
  <c r="AB4531" i="1" s="1"/>
  <c r="M4534" i="1"/>
  <c r="V4535" i="1"/>
  <c r="AB4535" i="1" s="1"/>
  <c r="P4541" i="1"/>
  <c r="AB4541" i="1" s="1"/>
  <c r="Z4543" i="1"/>
  <c r="AB4543" i="1" s="1"/>
  <c r="V4547" i="1"/>
  <c r="AB4548" i="1"/>
  <c r="AB4549" i="1"/>
  <c r="P4557" i="1"/>
  <c r="Z4559" i="1"/>
  <c r="AB4559" i="1" s="1"/>
  <c r="AB4563" i="1"/>
  <c r="AB4572" i="1"/>
  <c r="AB4598" i="1"/>
  <c r="AB4610" i="1"/>
  <c r="AB4624" i="1"/>
  <c r="AB4626" i="1"/>
  <c r="AB4627" i="1"/>
  <c r="Z4434" i="1"/>
  <c r="AB4436" i="1"/>
  <c r="M4437" i="1"/>
  <c r="AB4437" i="1" s="1"/>
  <c r="S4439" i="1"/>
  <c r="AB4439" i="1" s="1"/>
  <c r="S4440" i="1"/>
  <c r="AB4440" i="1" s="1"/>
  <c r="AB4441" i="1"/>
  <c r="P4445" i="1"/>
  <c r="Z4447" i="1"/>
  <c r="AB4447" i="1" s="1"/>
  <c r="M4450" i="1"/>
  <c r="AB4450" i="1" s="1"/>
  <c r="V4451" i="1"/>
  <c r="S4456" i="1"/>
  <c r="AB4456" i="1" s="1"/>
  <c r="AB4457" i="1"/>
  <c r="P4461" i="1"/>
  <c r="Z4463" i="1"/>
  <c r="M4466" i="1"/>
  <c r="AB4466" i="1" s="1"/>
  <c r="V4467" i="1"/>
  <c r="AB4467" i="1" s="1"/>
  <c r="AB4472" i="1"/>
  <c r="S4472" i="1"/>
  <c r="AB4473" i="1"/>
  <c r="P4477" i="1"/>
  <c r="AB4477" i="1" s="1"/>
  <c r="Z4479" i="1"/>
  <c r="AB4479" i="1" s="1"/>
  <c r="M4482" i="1"/>
  <c r="AB4482" i="1" s="1"/>
  <c r="V4483" i="1"/>
  <c r="AB4483" i="1" s="1"/>
  <c r="AB4488" i="1"/>
  <c r="S4488" i="1"/>
  <c r="AB4489" i="1"/>
  <c r="P4493" i="1"/>
  <c r="AB4493" i="1" s="1"/>
  <c r="Z4495" i="1"/>
  <c r="AB4495" i="1" s="1"/>
  <c r="M4498" i="1"/>
  <c r="AB4498" i="1" s="1"/>
  <c r="V4499" i="1"/>
  <c r="S4504" i="1"/>
  <c r="AB4504" i="1" s="1"/>
  <c r="AB4505" i="1"/>
  <c r="P4509" i="1"/>
  <c r="Z4511" i="1"/>
  <c r="AB4511" i="1" s="1"/>
  <c r="M4514" i="1"/>
  <c r="AB4514" i="1" s="1"/>
  <c r="V4515" i="1"/>
  <c r="AB4515" i="1" s="1"/>
  <c r="S4520" i="1"/>
  <c r="AB4520" i="1" s="1"/>
  <c r="AB4521" i="1"/>
  <c r="AB4536" i="1"/>
  <c r="AB4553" i="1"/>
  <c r="AB4587" i="1"/>
  <c r="AB4600" i="1"/>
  <c r="AB4604" i="1"/>
  <c r="AB4615" i="1"/>
  <c r="AB4652" i="1"/>
  <c r="M4526" i="1"/>
  <c r="V4527" i="1"/>
  <c r="AB4527" i="1" s="1"/>
  <c r="AB4532" i="1"/>
  <c r="S4532" i="1"/>
  <c r="AB4533" i="1"/>
  <c r="P4537" i="1"/>
  <c r="AB4537" i="1" s="1"/>
  <c r="M4546" i="1"/>
  <c r="AB4547" i="1"/>
  <c r="S4552" i="1"/>
  <c r="AB4552" i="1" s="1"/>
  <c r="AB4583" i="1"/>
  <c r="AB4620" i="1"/>
  <c r="AB4632" i="1"/>
  <c r="AB4636" i="1"/>
  <c r="AB4448" i="1"/>
  <c r="AB4449" i="1"/>
  <c r="AB4464" i="1"/>
  <c r="AB4480" i="1"/>
  <c r="AB4496" i="1"/>
  <c r="AB4497" i="1"/>
  <c r="AB4512" i="1"/>
  <c r="AB4513" i="1"/>
  <c r="AB4546" i="1"/>
  <c r="AB4557" i="1"/>
  <c r="V4539" i="1"/>
  <c r="AB4544" i="1"/>
  <c r="S4544" i="1"/>
  <c r="AB4545" i="1"/>
  <c r="P4549" i="1"/>
  <c r="Z4551" i="1"/>
  <c r="AB4551" i="1" s="1"/>
  <c r="M4554" i="1"/>
  <c r="AB4554" i="1" s="1"/>
  <c r="V4555" i="1"/>
  <c r="S4560" i="1"/>
  <c r="AB4560" i="1" s="1"/>
  <c r="AB4561" i="1"/>
  <c r="P4565" i="1"/>
  <c r="AB4565" i="1" s="1"/>
  <c r="Z4567" i="1"/>
  <c r="AB4567" i="1" s="1"/>
  <c r="M4570" i="1"/>
  <c r="AB4570" i="1" s="1"/>
  <c r="V4571" i="1"/>
  <c r="AB4571" i="1" s="1"/>
  <c r="AB4581" i="1"/>
  <c r="AB4586" i="1"/>
  <c r="V4587" i="1"/>
  <c r="Z4591" i="1"/>
  <c r="AB4591" i="1" s="1"/>
  <c r="AB4596" i="1"/>
  <c r="V4604" i="1"/>
  <c r="AB4607" i="1"/>
  <c r="AB4613" i="1"/>
  <c r="AB4618" i="1"/>
  <c r="V4619" i="1"/>
  <c r="AB4619" i="1" s="1"/>
  <c r="Z4623" i="1"/>
  <c r="AB4628" i="1"/>
  <c r="V4636" i="1"/>
  <c r="AB4655" i="1"/>
  <c r="AB4656" i="1"/>
  <c r="AB4664" i="1"/>
  <c r="AB4684" i="1"/>
  <c r="AB4746" i="1"/>
  <c r="AB4671" i="1"/>
  <c r="AB4696" i="1"/>
  <c r="AB4700" i="1"/>
  <c r="AB4704" i="1"/>
  <c r="M4562" i="1"/>
  <c r="AB4562" i="1" s="1"/>
  <c r="V4563" i="1"/>
  <c r="S4568" i="1"/>
  <c r="AB4568" i="1" s="1"/>
  <c r="AB4569" i="1"/>
  <c r="P4573" i="1"/>
  <c r="AB4573" i="1" s="1"/>
  <c r="Z4575" i="1"/>
  <c r="AB4575" i="1" s="1"/>
  <c r="AB4580" i="1"/>
  <c r="V4588" i="1"/>
  <c r="AB4588" i="1" s="1"/>
  <c r="AB4602" i="1"/>
  <c r="V4603" i="1"/>
  <c r="AB4603" i="1" s="1"/>
  <c r="AB4612" i="1"/>
  <c r="AB4623" i="1"/>
  <c r="AB4629" i="1"/>
  <c r="AB4634" i="1"/>
  <c r="AB4641" i="1"/>
  <c r="AB4646" i="1"/>
  <c r="AB4647" i="1"/>
  <c r="AB4660" i="1"/>
  <c r="AB4667" i="1"/>
  <c r="AB4778" i="1"/>
  <c r="AB4808" i="1"/>
  <c r="AB4584" i="1"/>
  <c r="AB4616" i="1"/>
  <c r="AB4625" i="1"/>
  <c r="AB4635" i="1"/>
  <c r="AB4639" i="1"/>
  <c r="AB4648" i="1"/>
  <c r="AB4657" i="1"/>
  <c r="AB4662" i="1"/>
  <c r="AB4742" i="1"/>
  <c r="AB4678" i="1"/>
  <c r="AB4685" i="1"/>
  <c r="AB4687" i="1"/>
  <c r="AB4694" i="1"/>
  <c r="AB4701" i="1"/>
  <c r="AB4703" i="1"/>
  <c r="AB4710" i="1"/>
  <c r="AB4717" i="1"/>
  <c r="AB4719" i="1"/>
  <c r="AB4727" i="1"/>
  <c r="AB4736" i="1"/>
  <c r="AB4745" i="1"/>
  <c r="AB4750" i="1"/>
  <c r="AB4802" i="1"/>
  <c r="AB4585" i="1"/>
  <c r="AB4601" i="1"/>
  <c r="AB4617" i="1"/>
  <c r="AB4633" i="1"/>
  <c r="AB4649" i="1"/>
  <c r="AB4665" i="1"/>
  <c r="M4666" i="1"/>
  <c r="AB4666" i="1" s="1"/>
  <c r="AB4673" i="1"/>
  <c r="AB4675" i="1"/>
  <c r="AB4682" i="1"/>
  <c r="AB4689" i="1"/>
  <c r="AB4691" i="1"/>
  <c r="AB4698" i="1"/>
  <c r="AB4705" i="1"/>
  <c r="AB4707" i="1"/>
  <c r="AB4714" i="1"/>
  <c r="AB4721" i="1"/>
  <c r="AB4743" i="1"/>
  <c r="S4576" i="1"/>
  <c r="AB4576" i="1" s="1"/>
  <c r="P4581" i="1"/>
  <c r="V4583" i="1"/>
  <c r="Z4587" i="1"/>
  <c r="AB4589" i="1"/>
  <c r="M4590" i="1"/>
  <c r="AB4590" i="1" s="1"/>
  <c r="S4592" i="1"/>
  <c r="AB4592" i="1" s="1"/>
  <c r="P4597" i="1"/>
  <c r="AB4597" i="1" s="1"/>
  <c r="V4599" i="1"/>
  <c r="AB4599" i="1" s="1"/>
  <c r="Z4603" i="1"/>
  <c r="AB4605" i="1"/>
  <c r="M4606" i="1"/>
  <c r="AB4606" i="1" s="1"/>
  <c r="S4608" i="1"/>
  <c r="AB4608" i="1" s="1"/>
  <c r="P4613" i="1"/>
  <c r="V4615" i="1"/>
  <c r="Z4619" i="1"/>
  <c r="AB4621" i="1"/>
  <c r="M4622" i="1"/>
  <c r="AB4622" i="1" s="1"/>
  <c r="S4624" i="1"/>
  <c r="P4629" i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Z4651" i="1"/>
  <c r="AB4651" i="1" s="1"/>
  <c r="AB4653" i="1"/>
  <c r="M4654" i="1"/>
  <c r="AB4654" i="1" s="1"/>
  <c r="S4656" i="1"/>
  <c r="P4661" i="1"/>
  <c r="AB4661" i="1" s="1"/>
  <c r="V4663" i="1"/>
  <c r="AB4663" i="1" s="1"/>
  <c r="Z4667" i="1"/>
  <c r="AB4669" i="1"/>
  <c r="M4670" i="1"/>
  <c r="AB4670" i="1" s="1"/>
  <c r="AB4677" i="1"/>
  <c r="AB4679" i="1"/>
  <c r="AB4686" i="1"/>
  <c r="AB4693" i="1"/>
  <c r="AB4695" i="1"/>
  <c r="AB4702" i="1"/>
  <c r="AB4709" i="1"/>
  <c r="AB4711" i="1"/>
  <c r="AB4718" i="1"/>
  <c r="AB4732" i="1"/>
  <c r="AB4738" i="1"/>
  <c r="AB4739" i="1"/>
  <c r="AB4749" i="1"/>
  <c r="AB4800" i="1"/>
  <c r="AB4812" i="1"/>
  <c r="AB4814" i="1"/>
  <c r="AB4855" i="1"/>
  <c r="AB4737" i="1"/>
  <c r="P4759" i="1"/>
  <c r="P4760" i="1"/>
  <c r="V4762" i="1"/>
  <c r="S4767" i="1"/>
  <c r="AB4771" i="1"/>
  <c r="AB4774" i="1"/>
  <c r="Z4778" i="1"/>
  <c r="AB4781" i="1"/>
  <c r="V4793" i="1"/>
  <c r="AB4793" i="1" s="1"/>
  <c r="AB4804" i="1"/>
  <c r="AB4806" i="1"/>
  <c r="AB4834" i="1"/>
  <c r="AB4839" i="1"/>
  <c r="Z4723" i="1"/>
  <c r="AB4723" i="1" s="1"/>
  <c r="AB4725" i="1"/>
  <c r="M4726" i="1"/>
  <c r="AB4726" i="1" s="1"/>
  <c r="S4728" i="1"/>
  <c r="AB4728" i="1" s="1"/>
  <c r="P4733" i="1"/>
  <c r="AB4733" i="1" s="1"/>
  <c r="V4735" i="1"/>
  <c r="AB4735" i="1" s="1"/>
  <c r="Z4739" i="1"/>
  <c r="AB4741" i="1"/>
  <c r="M4742" i="1"/>
  <c r="S4744" i="1"/>
  <c r="AB4744" i="1" s="1"/>
  <c r="P4749" i="1"/>
  <c r="S4751" i="1"/>
  <c r="S4754" i="1"/>
  <c r="AB4754" i="1" s="1"/>
  <c r="AB4755" i="1"/>
  <c r="Z4761" i="1"/>
  <c r="AB4761" i="1" s="1"/>
  <c r="AB4763" i="1"/>
  <c r="AB4764" i="1"/>
  <c r="Z4765" i="1"/>
  <c r="AB4765" i="1" s="1"/>
  <c r="S4770" i="1"/>
  <c r="AB4770" i="1" s="1"/>
  <c r="V4778" i="1"/>
  <c r="S4783" i="1"/>
  <c r="AB4787" i="1"/>
  <c r="AB4790" i="1"/>
  <c r="Z4794" i="1"/>
  <c r="AB4798" i="1"/>
  <c r="AB4830" i="1"/>
  <c r="AB4887" i="1"/>
  <c r="AB4805" i="1"/>
  <c r="AB4821" i="1"/>
  <c r="AB4823" i="1"/>
  <c r="AB4825" i="1"/>
  <c r="AB4827" i="1"/>
  <c r="AB4829" i="1"/>
  <c r="AB4831" i="1"/>
  <c r="AB4833" i="1"/>
  <c r="AB4835" i="1"/>
  <c r="AB4837" i="1"/>
  <c r="AB4846" i="1"/>
  <c r="AB4869" i="1"/>
  <c r="AB4890" i="1"/>
  <c r="AB4894" i="1"/>
  <c r="AB4918" i="1"/>
  <c r="P4751" i="1"/>
  <c r="AB4751" i="1" s="1"/>
  <c r="V4753" i="1"/>
  <c r="AB4753" i="1" s="1"/>
  <c r="Z4757" i="1"/>
  <c r="AB4757" i="1" s="1"/>
  <c r="AB4759" i="1"/>
  <c r="M4760" i="1"/>
  <c r="AB4760" i="1" s="1"/>
  <c r="S4762" i="1"/>
  <c r="P4767" i="1"/>
  <c r="AB4767" i="1" s="1"/>
  <c r="V4769" i="1"/>
  <c r="AB4769" i="1" s="1"/>
  <c r="Z4773" i="1"/>
  <c r="AB4775" i="1"/>
  <c r="M4776" i="1"/>
  <c r="AB4776" i="1" s="1"/>
  <c r="S4778" i="1"/>
  <c r="P4783" i="1"/>
  <c r="AB4783" i="1" s="1"/>
  <c r="V4785" i="1"/>
  <c r="AB4785" i="1" s="1"/>
  <c r="Z4789" i="1"/>
  <c r="AB4791" i="1"/>
  <c r="M4792" i="1"/>
  <c r="AB4792" i="1" s="1"/>
  <c r="S4794" i="1"/>
  <c r="AB4794" i="1" s="1"/>
  <c r="P4799" i="1"/>
  <c r="AB4799" i="1" s="1"/>
  <c r="M4800" i="1"/>
  <c r="V4801" i="1"/>
  <c r="S4802" i="1"/>
  <c r="AB4803" i="1"/>
  <c r="P4807" i="1"/>
  <c r="AB4807" i="1" s="1"/>
  <c r="M4808" i="1"/>
  <c r="V4809" i="1"/>
  <c r="S4810" i="1"/>
  <c r="AB4810" i="1" s="1"/>
  <c r="AB4811" i="1"/>
  <c r="P4815" i="1"/>
  <c r="AB4815" i="1" s="1"/>
  <c r="M4816" i="1"/>
  <c r="AB4816" i="1" s="1"/>
  <c r="V4817" i="1"/>
  <c r="AB4817" i="1" s="1"/>
  <c r="S4818" i="1"/>
  <c r="AB4818" i="1" s="1"/>
  <c r="AB4819" i="1"/>
  <c r="AB4841" i="1"/>
  <c r="AB4845" i="1"/>
  <c r="AB4857" i="1"/>
  <c r="AB4873" i="1"/>
  <c r="AB4877" i="1"/>
  <c r="AB4889" i="1"/>
  <c r="AB4930" i="1"/>
  <c r="AB4941" i="1"/>
  <c r="M4764" i="1"/>
  <c r="S4766" i="1"/>
  <c r="AB4766" i="1" s="1"/>
  <c r="P4771" i="1"/>
  <c r="V4773" i="1"/>
  <c r="AB4773" i="1" s="1"/>
  <c r="Z4777" i="1"/>
  <c r="AB4777" i="1" s="1"/>
  <c r="AB4779" i="1"/>
  <c r="M4780" i="1"/>
  <c r="AB4780" i="1" s="1"/>
  <c r="S4782" i="1"/>
  <c r="AB4782" i="1" s="1"/>
  <c r="P4787" i="1"/>
  <c r="V4789" i="1"/>
  <c r="AB4789" i="1" s="1"/>
  <c r="Z4793" i="1"/>
  <c r="AB4795" i="1"/>
  <c r="M4796" i="1"/>
  <c r="AB4796" i="1" s="1"/>
  <c r="Z4797" i="1"/>
  <c r="AB4797" i="1" s="1"/>
  <c r="AB4801" i="1"/>
  <c r="Z4805" i="1"/>
  <c r="AB4809" i="1"/>
  <c r="Z4813" i="1"/>
  <c r="AB4813" i="1" s="1"/>
  <c r="AB4824" i="1"/>
  <c r="AB4828" i="1"/>
  <c r="AB4832" i="1"/>
  <c r="AB4836" i="1"/>
  <c r="AB4854" i="1"/>
  <c r="AB4886" i="1"/>
  <c r="AB4917" i="1"/>
  <c r="AB4937" i="1"/>
  <c r="S4839" i="1"/>
  <c r="P4844" i="1"/>
  <c r="AB4844" i="1" s="1"/>
  <c r="V4846" i="1"/>
  <c r="Z4850" i="1"/>
  <c r="AB4850" i="1" s="1"/>
  <c r="M4853" i="1"/>
  <c r="AB4853" i="1" s="1"/>
  <c r="S4855" i="1"/>
  <c r="P4860" i="1"/>
  <c r="V4862" i="1"/>
  <c r="AB4862" i="1" s="1"/>
  <c r="Z4866" i="1"/>
  <c r="AB4866" i="1" s="1"/>
  <c r="M4869" i="1"/>
  <c r="S4871" i="1"/>
  <c r="AB4871" i="1" s="1"/>
  <c r="P4876" i="1"/>
  <c r="AB4876" i="1" s="1"/>
  <c r="V4878" i="1"/>
  <c r="AB4878" i="1" s="1"/>
  <c r="Z4882" i="1"/>
  <c r="AB4882" i="1" s="1"/>
  <c r="M4885" i="1"/>
  <c r="AB4885" i="1" s="1"/>
  <c r="S4887" i="1"/>
  <c r="P4892" i="1"/>
  <c r="V4894" i="1"/>
  <c r="Z4898" i="1"/>
  <c r="AB4898" i="1" s="1"/>
  <c r="M4901" i="1"/>
  <c r="AB4901" i="1" s="1"/>
  <c r="S4903" i="1"/>
  <c r="AB4903" i="1" s="1"/>
  <c r="V4906" i="1"/>
  <c r="AB4906" i="1" s="1"/>
  <c r="AB4908" i="1"/>
  <c r="P4912" i="1"/>
  <c r="AB4950" i="1"/>
  <c r="AB4840" i="1"/>
  <c r="AB4856" i="1"/>
  <c r="AB4872" i="1"/>
  <c r="AB4888" i="1"/>
  <c r="AB4925" i="1"/>
  <c r="AB4944" i="1"/>
  <c r="V4838" i="1"/>
  <c r="AB4838" i="1" s="1"/>
  <c r="Z4842" i="1"/>
  <c r="AB4842" i="1" s="1"/>
  <c r="M4845" i="1"/>
  <c r="S4847" i="1"/>
  <c r="AB4847" i="1" s="1"/>
  <c r="P4852" i="1"/>
  <c r="AB4852" i="1" s="1"/>
  <c r="V4854" i="1"/>
  <c r="Z4858" i="1"/>
  <c r="AB4858" i="1" s="1"/>
  <c r="AB4860" i="1"/>
  <c r="M4861" i="1"/>
  <c r="AB4861" i="1" s="1"/>
  <c r="S4863" i="1"/>
  <c r="AB4863" i="1" s="1"/>
  <c r="P4868" i="1"/>
  <c r="AB4868" i="1" s="1"/>
  <c r="V4870" i="1"/>
  <c r="AB4870" i="1" s="1"/>
  <c r="Z4874" i="1"/>
  <c r="AB4874" i="1" s="1"/>
  <c r="M4877" i="1"/>
  <c r="S4879" i="1"/>
  <c r="AB4879" i="1" s="1"/>
  <c r="P4884" i="1"/>
  <c r="AB4884" i="1" s="1"/>
  <c r="V4886" i="1"/>
  <c r="Z4890" i="1"/>
  <c r="AB4892" i="1"/>
  <c r="M4893" i="1"/>
  <c r="AB4893" i="1" s="1"/>
  <c r="S4895" i="1"/>
  <c r="AB4895" i="1" s="1"/>
  <c r="P4900" i="1"/>
  <c r="AB4900" i="1" s="1"/>
  <c r="V4902" i="1"/>
  <c r="AB4902" i="1" s="1"/>
  <c r="AB4905" i="1"/>
  <c r="M4913" i="1"/>
  <c r="AB4913" i="1" s="1"/>
  <c r="AB4915" i="1"/>
  <c r="S4915" i="1"/>
  <c r="AB4916" i="1"/>
  <c r="Z4918" i="1"/>
  <c r="M4921" i="1"/>
  <c r="AB4921" i="1" s="1"/>
  <c r="S4923" i="1"/>
  <c r="AB4923" i="1" s="1"/>
  <c r="AB4924" i="1"/>
  <c r="Z4926" i="1"/>
  <c r="AB4926" i="1" s="1"/>
  <c r="M4929" i="1"/>
  <c r="AB4929" i="1" s="1"/>
  <c r="S4931" i="1"/>
  <c r="AB4931" i="1" s="1"/>
  <c r="AB4932" i="1"/>
  <c r="V4947" i="1"/>
  <c r="AB4947" i="1" s="1"/>
  <c r="AB4948" i="1"/>
  <c r="AB4961" i="1"/>
  <c r="AB4971" i="1"/>
  <c r="AB4904" i="1"/>
  <c r="M4905" i="1"/>
  <c r="Z4906" i="1"/>
  <c r="M4909" i="1"/>
  <c r="AB4909" i="1" s="1"/>
  <c r="AB4911" i="1"/>
  <c r="S4911" i="1"/>
  <c r="AB4912" i="1"/>
  <c r="Z4914" i="1"/>
  <c r="AB4914" i="1" s="1"/>
  <c r="M4917" i="1"/>
  <c r="S4919" i="1"/>
  <c r="AB4919" i="1" s="1"/>
  <c r="AB4920" i="1"/>
  <c r="Z4922" i="1"/>
  <c r="AB4922" i="1" s="1"/>
  <c r="M4925" i="1"/>
  <c r="S4927" i="1"/>
  <c r="AB4927" i="1" s="1"/>
  <c r="AB4928" i="1"/>
  <c r="Z4930" i="1"/>
  <c r="M4933" i="1"/>
  <c r="AB4933" i="1" s="1"/>
  <c r="AB4934" i="1"/>
  <c r="Z4935" i="1"/>
  <c r="AB4935" i="1" s="1"/>
  <c r="S4940" i="1"/>
  <c r="AB4940" i="1" s="1"/>
  <c r="AB4946" i="1"/>
  <c r="Z4950" i="1"/>
  <c r="AB4976" i="1"/>
  <c r="AB4980" i="1"/>
  <c r="AB4997" i="1"/>
  <c r="P4937" i="1"/>
  <c r="V4939" i="1"/>
  <c r="AB4939" i="1" s="1"/>
  <c r="Z4943" i="1"/>
  <c r="AB4945" i="1"/>
  <c r="M4946" i="1"/>
  <c r="P4948" i="1"/>
  <c r="Z4953" i="1"/>
  <c r="Z4961" i="1"/>
  <c r="S4970" i="1"/>
  <c r="AB4970" i="1" s="1"/>
  <c r="AB4977" i="1"/>
  <c r="V4981" i="1"/>
  <c r="AB4981" i="1" s="1"/>
  <c r="AB4982" i="1"/>
  <c r="M4934" i="1"/>
  <c r="S4936" i="1"/>
  <c r="AB4936" i="1" s="1"/>
  <c r="P4941" i="1"/>
  <c r="V4943" i="1"/>
  <c r="AB4943" i="1" s="1"/>
  <c r="Z4947" i="1"/>
  <c r="V4949" i="1"/>
  <c r="AB4949" i="1" s="1"/>
  <c r="M4953" i="1"/>
  <c r="AB4953" i="1" s="1"/>
  <c r="M4956" i="1"/>
  <c r="AB4956" i="1" s="1"/>
  <c r="P4959" i="1"/>
  <c r="M4964" i="1"/>
  <c r="AB4964" i="1" s="1"/>
  <c r="Z4977" i="1"/>
  <c r="AB4988" i="1"/>
  <c r="AB4996" i="1"/>
  <c r="M4948" i="1"/>
  <c r="S4950" i="1"/>
  <c r="P4955" i="1"/>
  <c r="AB4955" i="1" s="1"/>
  <c r="V4957" i="1"/>
  <c r="AB4957" i="1" s="1"/>
  <c r="S4962" i="1"/>
  <c r="AB4962" i="1" s="1"/>
  <c r="P4967" i="1"/>
  <c r="AB4967" i="1" s="1"/>
  <c r="Z4969" i="1"/>
  <c r="M4972" i="1"/>
  <c r="AB4972" i="1" s="1"/>
  <c r="V4973" i="1"/>
  <c r="AB4973" i="1" s="1"/>
  <c r="S4978" i="1"/>
  <c r="AB4978" i="1" s="1"/>
  <c r="P4983" i="1"/>
  <c r="AB4983" i="1" s="1"/>
  <c r="Z4985" i="1"/>
  <c r="AB4985" i="1" s="1"/>
  <c r="M4988" i="1"/>
  <c r="V4989" i="1"/>
  <c r="AB4989" i="1" s="1"/>
  <c r="AB4994" i="1"/>
  <c r="S4994" i="1"/>
  <c r="AB4995" i="1"/>
  <c r="P4999" i="1"/>
  <c r="AB4999" i="1" s="1"/>
  <c r="Z5001" i="1"/>
  <c r="AB5001" i="1" s="1"/>
  <c r="Z4949" i="1"/>
  <c r="AB4951" i="1"/>
  <c r="M4952" i="1"/>
  <c r="AB4952" i="1" s="1"/>
  <c r="S4954" i="1"/>
  <c r="AB4954" i="1" s="1"/>
  <c r="S4958" i="1"/>
  <c r="AB4958" i="1" s="1"/>
  <c r="AB4959" i="1"/>
  <c r="P4963" i="1"/>
  <c r="AB4963" i="1" s="1"/>
  <c r="Z4965" i="1"/>
  <c r="AB4965" i="1" s="1"/>
  <c r="M4968" i="1"/>
  <c r="AB4968" i="1" s="1"/>
  <c r="V4969" i="1"/>
  <c r="AB4969" i="1" s="1"/>
  <c r="AB4974" i="1"/>
  <c r="S4974" i="1"/>
  <c r="AB4975" i="1"/>
  <c r="P4979" i="1"/>
  <c r="AB4979" i="1" s="1"/>
  <c r="Z4981" i="1"/>
  <c r="M4984" i="1"/>
  <c r="AB4984" i="1" s="1"/>
  <c r="AB4990" i="1"/>
  <c r="AB4986" i="1"/>
  <c r="S4986" i="1"/>
  <c r="AB4987" i="1"/>
  <c r="P4991" i="1"/>
  <c r="AB4991" i="1" s="1"/>
  <c r="Z4993" i="1"/>
  <c r="AB4993" i="1" s="1"/>
  <c r="M4996" i="1"/>
  <c r="V4997" i="1"/>
  <c r="S5002" i="1"/>
  <c r="AB5002" i="1" s="1"/>
  <c r="AB4762" i="1" l="1"/>
  <c r="AB19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<sst xmlns="http://schemas.openxmlformats.org/spreadsheetml/2006/main" count="33" uniqueCount="20">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</sst>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9.%20PCF%20-%2012.2024\13.2%20PCF%20EM%20EXCEL%2012.2024.xlsx" TargetMode="External"/><Relationship Id="rId1" Type="http://schemas.openxmlformats.org/officeDocument/2006/relationships/externalLinkPath" Target="/2.%20NOVO%20ALFA%20-%20FGH/1.%20PRESTA&#199;&#195;O%20DE%20CONTAS/1.%20PRESTA&#199;&#213;ES%20MENSAIS/2024/29.%20PCF%20-%2012.2024/13.2%20PCF%20EM%20EXCEL%2012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SALDO DE ESTOQUE"/>
      <sheetName val="Turnover"/>
      <sheetName val="MEM.CÁLC.FP.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B6" t="str">
            <v>Ativos</v>
          </cell>
        </row>
        <row r="7">
          <cell r="B7" t="str">
            <v>Jovem Aprendiz</v>
          </cell>
        </row>
      </sheetData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12/2024</v>
          </cell>
          <cell r="I12">
            <v>0</v>
          </cell>
          <cell r="J12">
            <v>551.29520000000002</v>
          </cell>
          <cell r="L12">
            <v>0</v>
          </cell>
          <cell r="M12">
            <v>0</v>
          </cell>
          <cell r="R12">
            <v>127.72124139365954</v>
          </cell>
          <cell r="S12">
            <v>82.46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ACACIA JAIDETE DA SILVA SOARES</v>
          </cell>
          <cell r="F13" t="str">
            <v>2 - Outros Profissionais da Saúde</v>
          </cell>
          <cell r="G13" t="str">
            <v>3222-05</v>
          </cell>
          <cell r="H13" t="str">
            <v>12/2024</v>
          </cell>
          <cell r="I13">
            <v>0</v>
          </cell>
          <cell r="J13">
            <v>83.590399999999988</v>
          </cell>
          <cell r="L13">
            <v>189.90453051643192</v>
          </cell>
          <cell r="M13">
            <v>28.24</v>
          </cell>
          <cell r="R13">
            <v>136.34685455226679</v>
          </cell>
          <cell r="S13">
            <v>45.18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ACASSIA REBEKA NASCIMENTO PEREIRA</v>
          </cell>
          <cell r="F14" t="str">
            <v>2 - Outros Profissionais da Saúde</v>
          </cell>
          <cell r="G14" t="str">
            <v>3222-05</v>
          </cell>
          <cell r="H14" t="str">
            <v>12/2024</v>
          </cell>
          <cell r="I14">
            <v>0</v>
          </cell>
          <cell r="J14">
            <v>521.12639999999999</v>
          </cell>
          <cell r="L14">
            <v>189.90453051643192</v>
          </cell>
          <cell r="M14">
            <v>28.24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ACSA MIRELLY LUCAS RODRIGUES</v>
          </cell>
          <cell r="F15" t="str">
            <v>3 - Administrativo</v>
          </cell>
          <cell r="G15" t="str">
            <v>4110-10</v>
          </cell>
          <cell r="H15" t="str">
            <v>12/2024</v>
          </cell>
          <cell r="I15">
            <v>0</v>
          </cell>
          <cell r="J15">
            <v>152.14240000000001</v>
          </cell>
          <cell r="L15">
            <v>189.90453051643192</v>
          </cell>
          <cell r="M15">
            <v>28.87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ADALBERTO FERREIRA DA SILVA</v>
          </cell>
          <cell r="F16" t="str">
            <v>2 - Outros Profissionais da Saúde</v>
          </cell>
          <cell r="G16" t="str">
            <v>5211-30</v>
          </cell>
          <cell r="H16" t="str">
            <v>12/2024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ADEMILSON ALBIDACIO DA SILVA</v>
          </cell>
          <cell r="F17" t="str">
            <v>3 - Administrativo</v>
          </cell>
          <cell r="G17" t="str">
            <v>4110-10</v>
          </cell>
          <cell r="H17" t="str">
            <v>12/2024</v>
          </cell>
          <cell r="I17">
            <v>0</v>
          </cell>
          <cell r="J17">
            <v>263.97760000000011</v>
          </cell>
          <cell r="L17">
            <v>189.90453051643192</v>
          </cell>
          <cell r="M17">
            <v>43.86</v>
          </cell>
          <cell r="R17">
            <v>321.0425283933493</v>
          </cell>
          <cell r="S17">
            <v>131.59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ADNA MIKELLY LUCAS RODRIGUES</v>
          </cell>
          <cell r="F18" t="str">
            <v>2 - Outros Profissionais da Saúde</v>
          </cell>
          <cell r="G18" t="str">
            <v>3222-05</v>
          </cell>
          <cell r="H18" t="str">
            <v>12/2024</v>
          </cell>
          <cell r="I18">
            <v>0</v>
          </cell>
          <cell r="J18">
            <v>522.03520000000003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ADOLPHE RIBEIRO DO NASCIMENTO</v>
          </cell>
          <cell r="F19" t="str">
            <v>3 - Administrativo</v>
          </cell>
          <cell r="G19" t="str">
            <v>2124-20</v>
          </cell>
          <cell r="H19" t="str">
            <v>12/2024</v>
          </cell>
          <cell r="I19">
            <v>0</v>
          </cell>
          <cell r="J19">
            <v>275.74959999999999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ANGELA ALVES</v>
          </cell>
          <cell r="F20" t="str">
            <v>2 - Outros Profissionais da Saúde</v>
          </cell>
          <cell r="G20" t="str">
            <v>3222-05</v>
          </cell>
          <cell r="H20" t="str">
            <v>12/2024</v>
          </cell>
          <cell r="I20">
            <v>0</v>
          </cell>
          <cell r="J20">
            <v>543.54639999999995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DOS SANTOS FURTUOSO</v>
          </cell>
          <cell r="F21" t="str">
            <v>3 - Administrativo</v>
          </cell>
          <cell r="G21" t="str">
            <v>1421-15</v>
          </cell>
          <cell r="H21" t="str">
            <v>12/2024</v>
          </cell>
          <cell r="I21">
            <v>0</v>
          </cell>
          <cell r="J21">
            <v>1038.652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FERREIRA DE FREITAS</v>
          </cell>
          <cell r="F22" t="str">
            <v>2 - Outros Profissionais da Saúde</v>
          </cell>
          <cell r="G22" t="str">
            <v>3222-05</v>
          </cell>
          <cell r="H22" t="str">
            <v>12/2024</v>
          </cell>
          <cell r="I22">
            <v>0</v>
          </cell>
          <cell r="J22">
            <v>489.1352</v>
          </cell>
          <cell r="L22">
            <v>189.90453051643192</v>
          </cell>
          <cell r="M22">
            <v>28.24</v>
          </cell>
          <cell r="R22">
            <v>127.72124139365954</v>
          </cell>
          <cell r="S22">
            <v>84.72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FREIRE DE SOUSA</v>
          </cell>
          <cell r="F23" t="str">
            <v>2 - Outros Profissionais da Saúde</v>
          </cell>
          <cell r="G23" t="str">
            <v>3222-05</v>
          </cell>
          <cell r="H23" t="str">
            <v>12/2024</v>
          </cell>
          <cell r="I23">
            <v>0</v>
          </cell>
          <cell r="J23">
            <v>532.98800000000006</v>
          </cell>
          <cell r="L23">
            <v>189.90453051643192</v>
          </cell>
          <cell r="M23">
            <v>28.24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GOMES DA SILVA</v>
          </cell>
          <cell r="F24" t="str">
            <v>2 - Outros Profissionais da Saúde</v>
          </cell>
          <cell r="G24" t="str">
            <v>3222-05</v>
          </cell>
          <cell r="H24" t="str">
            <v>12/2024</v>
          </cell>
          <cell r="I24">
            <v>0</v>
          </cell>
          <cell r="J24">
            <v>542.56960000000004</v>
          </cell>
          <cell r="L24">
            <v>189.90453051643192</v>
          </cell>
          <cell r="M24">
            <v>28.24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GUIMARAES NEGROMONTE BEZERRA</v>
          </cell>
          <cell r="F25" t="str">
            <v>2 - Outros Profissionais da Saúde</v>
          </cell>
          <cell r="G25" t="str">
            <v>2237-10</v>
          </cell>
          <cell r="H25" t="str">
            <v>12/2024</v>
          </cell>
          <cell r="I25">
            <v>0</v>
          </cell>
          <cell r="J25">
            <v>662.50319999999999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PAULA DE OLIVEIRA CORDEIRO</v>
          </cell>
          <cell r="F26" t="str">
            <v>3 - Administrativo</v>
          </cell>
          <cell r="G26" t="str">
            <v>1423-40</v>
          </cell>
          <cell r="H26" t="str">
            <v>12/2024</v>
          </cell>
          <cell r="I26">
            <v>0</v>
          </cell>
          <cell r="J26">
            <v>393.39519999999999</v>
          </cell>
          <cell r="L26">
            <v>189.90453051643192</v>
          </cell>
          <cell r="M26">
            <v>44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ADRIANA PEREIRA DA SILVA</v>
          </cell>
          <cell r="F27" t="str">
            <v>3 - Administrativo</v>
          </cell>
          <cell r="G27" t="str">
            <v>4110-10</v>
          </cell>
          <cell r="H27" t="str">
            <v>12/2024</v>
          </cell>
          <cell r="I27">
            <v>0</v>
          </cell>
          <cell r="J27">
            <v>208.8064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ADRIANA RAMOS DE SOUZA MONTEIRO DE LIMA</v>
          </cell>
          <cell r="F28" t="str">
            <v>2 - Outros Profissionais da Saúde</v>
          </cell>
          <cell r="G28" t="str">
            <v>5211-30</v>
          </cell>
          <cell r="H28" t="str">
            <v>12/2024</v>
          </cell>
          <cell r="I28">
            <v>0</v>
          </cell>
          <cell r="J28">
            <v>220.3408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ADRIANA SALES DO NASCIMENTO</v>
          </cell>
          <cell r="F29" t="str">
            <v>2 - Outros Profissionais da Saúde</v>
          </cell>
          <cell r="G29" t="str">
            <v>3222-05</v>
          </cell>
          <cell r="H29" t="str">
            <v>12/2024</v>
          </cell>
          <cell r="I29">
            <v>0</v>
          </cell>
          <cell r="J29">
            <v>204.3168</v>
          </cell>
          <cell r="L29">
            <v>189.90453051643192</v>
          </cell>
          <cell r="M29">
            <v>28.24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ADRIANA SANTOS MEDEIROS DA COSTA</v>
          </cell>
          <cell r="F30" t="str">
            <v>1 - Médico</v>
          </cell>
          <cell r="G30" t="str">
            <v>2251-51</v>
          </cell>
          <cell r="H30" t="str">
            <v>12/2024</v>
          </cell>
          <cell r="I30">
            <v>0</v>
          </cell>
          <cell r="J30">
            <v>814.61440000000005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ADRIEL LIRA DE OLIVEIRA</v>
          </cell>
          <cell r="F31" t="str">
            <v>3 - Administrativo</v>
          </cell>
          <cell r="G31" t="str">
            <v>4110-10</v>
          </cell>
          <cell r="H31" t="str">
            <v>12/2024</v>
          </cell>
          <cell r="I31">
            <v>0</v>
          </cell>
          <cell r="J31">
            <v>15.885</v>
          </cell>
          <cell r="L31">
            <v>0</v>
          </cell>
          <cell r="M31">
            <v>0</v>
          </cell>
          <cell r="R31">
            <v>0</v>
          </cell>
          <cell r="S31">
            <v>42.36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ADRIELLE BISPO DA SILVA</v>
          </cell>
          <cell r="F32" t="str">
            <v>2 - Outros Profissionais da Saúde</v>
          </cell>
          <cell r="G32" t="str">
            <v>3222-05</v>
          </cell>
          <cell r="H32" t="str">
            <v>12/2024</v>
          </cell>
          <cell r="I32">
            <v>0</v>
          </cell>
          <cell r="J32">
            <v>551.3352000000001</v>
          </cell>
          <cell r="L32">
            <v>189.90453051643192</v>
          </cell>
          <cell r="M32">
            <v>28.24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ADRIELLY DE SOUZA MENDONCA</v>
          </cell>
          <cell r="F33" t="str">
            <v>2 - Outros Profissionais da Saúde</v>
          </cell>
          <cell r="G33" t="str">
            <v>2235-05</v>
          </cell>
          <cell r="H33" t="str">
            <v>12/2024</v>
          </cell>
          <cell r="I33">
            <v>0</v>
          </cell>
          <cell r="J33">
            <v>758.77040000000011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ADRIELLY LARISSA BARROS DA SILVA</v>
          </cell>
          <cell r="F34" t="str">
            <v>2 - Outros Profissionais da Saúde</v>
          </cell>
          <cell r="G34" t="str">
            <v>2237-10</v>
          </cell>
          <cell r="H34" t="str">
            <v>12/2024</v>
          </cell>
          <cell r="I34">
            <v>0</v>
          </cell>
          <cell r="J34">
            <v>697.63119999999992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ADRIELLY PRISCILLA BARBOZA DA SILVA</v>
          </cell>
          <cell r="F35" t="str">
            <v>2 - Outros Profissionais da Saúde</v>
          </cell>
          <cell r="G35" t="str">
            <v>3222-05</v>
          </cell>
          <cell r="H35" t="str">
            <v>12/2024</v>
          </cell>
          <cell r="I35">
            <v>0</v>
          </cell>
          <cell r="J35">
            <v>165.1704</v>
          </cell>
          <cell r="L35">
            <v>189.90453051643192</v>
          </cell>
          <cell r="M35">
            <v>28.24</v>
          </cell>
          <cell r="R35">
            <v>127.86157349088109</v>
          </cell>
          <cell r="S35">
            <v>84.72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ADVANKELLY KEROLY DA SILVA</v>
          </cell>
          <cell r="F36" t="str">
            <v>2 - Outros Profissionais da Saúde</v>
          </cell>
          <cell r="G36" t="str">
            <v>3222-05</v>
          </cell>
          <cell r="H36" t="str">
            <v>12/2024</v>
          </cell>
          <cell r="I36">
            <v>0</v>
          </cell>
          <cell r="J36">
            <v>496.1472</v>
          </cell>
          <cell r="L36">
            <v>189.90453051643192</v>
          </cell>
          <cell r="M36">
            <v>28.24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AIALA FREDERICK DE SOUZA</v>
          </cell>
          <cell r="F37" t="str">
            <v>3 - Administrativo</v>
          </cell>
          <cell r="G37" t="str">
            <v>1312-10</v>
          </cell>
          <cell r="H37" t="str">
            <v>12/2024</v>
          </cell>
          <cell r="I37">
            <v>0</v>
          </cell>
          <cell r="J37">
            <v>660.19200000000012</v>
          </cell>
          <cell r="L37">
            <v>189.90453051643192</v>
          </cell>
          <cell r="M37">
            <v>44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AISLAN DA SILVA</v>
          </cell>
          <cell r="F38" t="str">
            <v>3 - Administrativo</v>
          </cell>
          <cell r="G38" t="str">
            <v>5143-20</v>
          </cell>
          <cell r="H38" t="str">
            <v>12/2024</v>
          </cell>
          <cell r="I38">
            <v>0</v>
          </cell>
          <cell r="J38">
            <v>206.4632</v>
          </cell>
          <cell r="L38">
            <v>189.90453051643192</v>
          </cell>
          <cell r="M38">
            <v>28.87</v>
          </cell>
          <cell r="R38">
            <v>127.72124139365954</v>
          </cell>
          <cell r="S38">
            <v>86.61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AKILA PRISCILA DE LACERDA DA SILVA</v>
          </cell>
          <cell r="F39" t="str">
            <v>2 - Outros Profissionais da Saúde</v>
          </cell>
          <cell r="G39" t="str">
            <v>3222-05</v>
          </cell>
          <cell r="H39" t="str">
            <v>12/2024</v>
          </cell>
          <cell r="I39">
            <v>0</v>
          </cell>
          <cell r="J39">
            <v>490.81599999999997</v>
          </cell>
          <cell r="L39">
            <v>189.90453051643192</v>
          </cell>
          <cell r="M39">
            <v>28.24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ALAN JEFFERSON DE SALES</v>
          </cell>
          <cell r="F40" t="str">
            <v>2 - Outros Profissionais da Saúde</v>
          </cell>
          <cell r="G40" t="str">
            <v>5211-30</v>
          </cell>
          <cell r="H40" t="str">
            <v>12/2024</v>
          </cell>
          <cell r="I40">
            <v>0</v>
          </cell>
          <cell r="J40">
            <v>92.303200000000004</v>
          </cell>
          <cell r="L40">
            <v>189.90453051643192</v>
          </cell>
          <cell r="M40">
            <v>32.200000000000003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ALANA SANTOS RIBEIRO DA SILVA</v>
          </cell>
          <cell r="F41" t="str">
            <v>2 - Outros Profissionais da Saúde</v>
          </cell>
          <cell r="G41" t="str">
            <v>2235-05</v>
          </cell>
          <cell r="H41" t="str">
            <v>12/2024</v>
          </cell>
          <cell r="I41">
            <v>0</v>
          </cell>
          <cell r="J41">
            <v>725.48880000000008</v>
          </cell>
          <cell r="L41">
            <v>0</v>
          </cell>
          <cell r="M41">
            <v>0</v>
          </cell>
          <cell r="R41">
            <v>178.15288148053514</v>
          </cell>
          <cell r="S41">
            <v>111.54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ALCILENE PEREIRA DA SILVA</v>
          </cell>
          <cell r="F42" t="str">
            <v>2 - Outros Profissionais da Saúde</v>
          </cell>
          <cell r="G42" t="str">
            <v>5152-05</v>
          </cell>
          <cell r="H42" t="str">
            <v>12/2024</v>
          </cell>
          <cell r="I42">
            <v>0</v>
          </cell>
          <cell r="J42">
            <v>228.38159999999999</v>
          </cell>
          <cell r="L42">
            <v>189.90453051643192</v>
          </cell>
          <cell r="M42">
            <v>29.07</v>
          </cell>
          <cell r="R42">
            <v>253.80034161084851</v>
          </cell>
          <cell r="S42">
            <v>87.22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ALDENEIDE DOS SANTOS ALVES CHACON</v>
          </cell>
          <cell r="F43" t="str">
            <v>2 - Outros Profissionais da Saúde</v>
          </cell>
          <cell r="G43" t="str">
            <v>3222-05</v>
          </cell>
          <cell r="H43" t="str">
            <v>12/2024</v>
          </cell>
          <cell r="I43">
            <v>0</v>
          </cell>
          <cell r="J43">
            <v>370.09840000000003</v>
          </cell>
          <cell r="L43">
            <v>189.90453051643192</v>
          </cell>
          <cell r="M43">
            <v>28.24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ALDILENE CRISTINE DA SILVA ALMEIDA</v>
          </cell>
          <cell r="F44" t="str">
            <v>2 - Outros Profissionais da Saúde</v>
          </cell>
          <cell r="G44" t="str">
            <v>5211-30</v>
          </cell>
          <cell r="H44" t="str">
            <v>12/2024</v>
          </cell>
          <cell r="I44">
            <v>0</v>
          </cell>
          <cell r="J44">
            <v>243.8304</v>
          </cell>
          <cell r="L44">
            <v>189.90453051643192</v>
          </cell>
          <cell r="M44">
            <v>32.200000000000003</v>
          </cell>
          <cell r="R44">
            <v>127.72124139365954</v>
          </cell>
          <cell r="S44">
            <v>96.59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ALESSANDRA ADRIELE DOS SANTOS ALVES</v>
          </cell>
          <cell r="F45" t="str">
            <v>3 - Administrativo</v>
          </cell>
          <cell r="G45" t="str">
            <v>5143-20</v>
          </cell>
          <cell r="H45" t="str">
            <v>12/2024</v>
          </cell>
          <cell r="I45">
            <v>0</v>
          </cell>
          <cell r="J45">
            <v>198.53360000000001</v>
          </cell>
          <cell r="L45">
            <v>189.90453051643192</v>
          </cell>
          <cell r="M45">
            <v>28.87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ALESSANDRA MACHADO DE AQUINO</v>
          </cell>
          <cell r="F46" t="str">
            <v>2 - Outros Profissionais da Saúde</v>
          </cell>
          <cell r="G46" t="str">
            <v>2235-05</v>
          </cell>
          <cell r="H46" t="str">
            <v>12/2024</v>
          </cell>
          <cell r="I46">
            <v>0</v>
          </cell>
          <cell r="J46">
            <v>714.99440000000004</v>
          </cell>
          <cell r="L46">
            <v>189.90453051643192</v>
          </cell>
          <cell r="M46">
            <v>3.05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ALESSANDRA ZORAIA CRUZ DE OLIVEIRA</v>
          </cell>
          <cell r="F47" t="str">
            <v>2 - Outros Profissionais da Saúde</v>
          </cell>
          <cell r="G47" t="str">
            <v>5211-30</v>
          </cell>
          <cell r="H47" t="str">
            <v>12/2024</v>
          </cell>
          <cell r="I47">
            <v>0</v>
          </cell>
          <cell r="J47">
            <v>25.943200000000001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 TAVARES DOS SANTOS</v>
          </cell>
          <cell r="F48" t="str">
            <v>3 - Administrativo</v>
          </cell>
          <cell r="G48" t="str">
            <v>5163-45</v>
          </cell>
          <cell r="H48" t="str">
            <v>12/2024</v>
          </cell>
          <cell r="I48">
            <v>0</v>
          </cell>
          <cell r="J48">
            <v>417.30479999999989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ALEXANDRA MARIZA SANTANA DE LIMA</v>
          </cell>
          <cell r="F49" t="str">
            <v>3 - Administrativo</v>
          </cell>
          <cell r="G49" t="str">
            <v>4110-10</v>
          </cell>
          <cell r="H49" t="str">
            <v>12/2024</v>
          </cell>
          <cell r="I49">
            <v>0</v>
          </cell>
          <cell r="J49">
            <v>293.04079999999999</v>
          </cell>
          <cell r="L49">
            <v>189.90453051643192</v>
          </cell>
          <cell r="M49">
            <v>28.87</v>
          </cell>
          <cell r="R49">
            <v>127.72124139365954</v>
          </cell>
          <cell r="S49">
            <v>86.61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ALEXANDRE JOSE DA SILVA</v>
          </cell>
          <cell r="F50" t="str">
            <v>3 - Administrativo</v>
          </cell>
          <cell r="G50" t="str">
            <v>5143-20</v>
          </cell>
          <cell r="H50" t="str">
            <v>12/2024</v>
          </cell>
          <cell r="I50">
            <v>0</v>
          </cell>
          <cell r="J50">
            <v>229.33359999999999</v>
          </cell>
          <cell r="L50">
            <v>189.90453051643192</v>
          </cell>
          <cell r="M50">
            <v>28.87</v>
          </cell>
          <cell r="R50">
            <v>253.80034161084851</v>
          </cell>
          <cell r="S50">
            <v>86.61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ALEXANDRE RIBEIRO DE CARVALHO</v>
          </cell>
          <cell r="F51" t="str">
            <v>2 - Outros Profissionais da Saúde</v>
          </cell>
          <cell r="G51" t="str">
            <v>5151-10</v>
          </cell>
          <cell r="H51" t="str">
            <v>12/2024</v>
          </cell>
          <cell r="I51">
            <v>0</v>
          </cell>
          <cell r="J51">
            <v>189.43440000000001</v>
          </cell>
          <cell r="L51">
            <v>189.90453051643192</v>
          </cell>
          <cell r="M51">
            <v>28.87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ALEXINA CODECEIRA DE FARIAS NETA</v>
          </cell>
          <cell r="F52" t="str">
            <v>2 - Outros Profissionais da Saúde</v>
          </cell>
          <cell r="G52" t="str">
            <v>3222-05</v>
          </cell>
          <cell r="H52" t="str">
            <v>12/2024</v>
          </cell>
          <cell r="I52">
            <v>0</v>
          </cell>
          <cell r="J52">
            <v>500.13040000000001</v>
          </cell>
          <cell r="L52">
            <v>189.90453051643192</v>
          </cell>
          <cell r="M52">
            <v>28.24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ALEXSANDRA CARLOS DE LIMA MENDONCA</v>
          </cell>
          <cell r="F53" t="str">
            <v>2 - Outros Profissionais da Saúde</v>
          </cell>
          <cell r="G53" t="str">
            <v>5152-05</v>
          </cell>
          <cell r="H53" t="str">
            <v>12/2024</v>
          </cell>
          <cell r="I53">
            <v>0</v>
          </cell>
          <cell r="J53">
            <v>368.62720000000002</v>
          </cell>
          <cell r="L53">
            <v>0</v>
          </cell>
          <cell r="M53">
            <v>0</v>
          </cell>
          <cell r="R53">
            <v>127.72124139365954</v>
          </cell>
          <cell r="S53">
            <v>87.22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ALEXSANDRA DE OLIVEIRA QUEIROZ</v>
          </cell>
          <cell r="F54" t="str">
            <v>2 - Outros Profissionais da Saúde</v>
          </cell>
          <cell r="G54" t="str">
            <v>2235-05</v>
          </cell>
          <cell r="H54" t="str">
            <v>12/2024</v>
          </cell>
          <cell r="I54">
            <v>0</v>
          </cell>
          <cell r="J54">
            <v>1020.728</v>
          </cell>
          <cell r="L54">
            <v>189.90453051643192</v>
          </cell>
          <cell r="M54">
            <v>3.33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ALEXSANDRA GOMES DA SILVA</v>
          </cell>
          <cell r="F55" t="str">
            <v>2 - Outros Profissionais da Saúde</v>
          </cell>
          <cell r="G55" t="str">
            <v>3222-05</v>
          </cell>
          <cell r="H55" t="str">
            <v>12/2024</v>
          </cell>
          <cell r="I55">
            <v>0</v>
          </cell>
          <cell r="J55">
            <v>541.00720000000001</v>
          </cell>
          <cell r="L55">
            <v>189.90453051643192</v>
          </cell>
          <cell r="M55">
            <v>28.24</v>
          </cell>
          <cell r="R55">
            <v>253.80034161084851</v>
          </cell>
          <cell r="S55">
            <v>79.209999999999994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ALEXSANDRA MARQUES DE OLIVEIRA</v>
          </cell>
          <cell r="F56" t="str">
            <v>2 - Outros Profissionais da Saúde</v>
          </cell>
          <cell r="G56" t="str">
            <v>3222-05</v>
          </cell>
          <cell r="H56" t="str">
            <v>12/2024</v>
          </cell>
          <cell r="I56">
            <v>0</v>
          </cell>
          <cell r="J56">
            <v>511.66080000000011</v>
          </cell>
          <cell r="L56">
            <v>189.90453051643192</v>
          </cell>
          <cell r="M56">
            <v>28.24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ALEXSANDRA MENDES MELO</v>
          </cell>
          <cell r="F57" t="str">
            <v>2 - Outros Profissionais da Saúde</v>
          </cell>
          <cell r="G57" t="str">
            <v>3222-05</v>
          </cell>
          <cell r="H57" t="str">
            <v>12/2024</v>
          </cell>
          <cell r="I57">
            <v>0</v>
          </cell>
          <cell r="J57">
            <v>449.96399999999988</v>
          </cell>
          <cell r="L57">
            <v>189.90453051643192</v>
          </cell>
          <cell r="M57">
            <v>28.24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ALEXSANDRA RODRIGUES DE OLIVEIRA</v>
          </cell>
          <cell r="F58" t="str">
            <v>2 - Outros Profissionais da Saúde</v>
          </cell>
          <cell r="G58" t="str">
            <v>3222-05</v>
          </cell>
          <cell r="H58" t="str">
            <v>12/2024</v>
          </cell>
          <cell r="I58">
            <v>0</v>
          </cell>
          <cell r="J58">
            <v>638.9624</v>
          </cell>
          <cell r="L58">
            <v>189.90453051643192</v>
          </cell>
          <cell r="M58">
            <v>28.24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ALICE CRISTINA DE SOUZA</v>
          </cell>
          <cell r="F59" t="str">
            <v>2 - Outros Profissionais da Saúde</v>
          </cell>
          <cell r="G59" t="str">
            <v>3222-05</v>
          </cell>
          <cell r="H59" t="str">
            <v>12/2024</v>
          </cell>
          <cell r="I59">
            <v>0</v>
          </cell>
          <cell r="J59">
            <v>538.4864</v>
          </cell>
          <cell r="L59">
            <v>189.90453051643192</v>
          </cell>
          <cell r="M59">
            <v>28.24</v>
          </cell>
          <cell r="R59">
            <v>253.80034161084851</v>
          </cell>
          <cell r="S59">
            <v>84.72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ALICE NERES BEZERRA DO NASCIMENTO</v>
          </cell>
          <cell r="F60" t="str">
            <v>2 - Outros Profissionais da Saúde</v>
          </cell>
          <cell r="G60" t="str">
            <v>2235-05</v>
          </cell>
          <cell r="H60" t="str">
            <v>12/2024</v>
          </cell>
          <cell r="I60">
            <v>0</v>
          </cell>
          <cell r="J60">
            <v>501.5224</v>
          </cell>
          <cell r="L60">
            <v>189.90453051643192</v>
          </cell>
          <cell r="M60">
            <v>2.79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ALINE DE MELO PEDROSA</v>
          </cell>
          <cell r="F61" t="str">
            <v>2 - Outros Profissionais da Saúde</v>
          </cell>
          <cell r="G61" t="str">
            <v>3222-05</v>
          </cell>
          <cell r="H61" t="str">
            <v>12/2024</v>
          </cell>
          <cell r="I61">
            <v>0</v>
          </cell>
          <cell r="J61">
            <v>547.81200000000001</v>
          </cell>
          <cell r="L61">
            <v>189.90453051643192</v>
          </cell>
          <cell r="M61">
            <v>28.24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ALINE FELIX DA SILVA SANTOS</v>
          </cell>
          <cell r="F62" t="str">
            <v>2 - Outros Profissionais da Saúde</v>
          </cell>
          <cell r="G62" t="str">
            <v>3222-05</v>
          </cell>
          <cell r="H62" t="str">
            <v>12/2024</v>
          </cell>
          <cell r="I62">
            <v>0</v>
          </cell>
          <cell r="J62">
            <v>648.18960000000004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ALINE PATRICIA FERREIRA DOS SANTOS</v>
          </cell>
          <cell r="F63" t="str">
            <v>2 - Outros Profissionais da Saúde</v>
          </cell>
          <cell r="G63" t="str">
            <v>3222-05</v>
          </cell>
          <cell r="H63" t="str">
            <v>12/2024</v>
          </cell>
          <cell r="I63">
            <v>0</v>
          </cell>
          <cell r="J63">
            <v>512.27520000000004</v>
          </cell>
          <cell r="L63">
            <v>189.90453051643192</v>
          </cell>
          <cell r="M63">
            <v>28.24</v>
          </cell>
          <cell r="R63">
            <v>0</v>
          </cell>
          <cell r="S63">
            <v>0</v>
          </cell>
          <cell r="U63">
            <v>75.62</v>
          </cell>
        </row>
        <row r="64">
          <cell r="C64" t="str">
            <v>HOSPITAL NOSSA SENHORA DAS GRAÇAS - ANTIGO ALFA - CG Nº 024/2022</v>
          </cell>
          <cell r="E64" t="str">
            <v>ALINE SOUZA DA COSTA</v>
          </cell>
          <cell r="F64" t="str">
            <v>2 - Outros Profissionais da Saúde</v>
          </cell>
          <cell r="G64" t="str">
            <v>2515-10</v>
          </cell>
          <cell r="H64" t="str">
            <v>12/2024</v>
          </cell>
          <cell r="I64">
            <v>0</v>
          </cell>
          <cell r="J64">
            <v>267.79599999999999</v>
          </cell>
          <cell r="L64">
            <v>189.90453051643192</v>
          </cell>
          <cell r="M64">
            <v>41.86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ALITA PAULA LOPES DE NOVAES</v>
          </cell>
          <cell r="F65" t="str">
            <v>2 - Outros Profissionais da Saúde</v>
          </cell>
          <cell r="G65" t="str">
            <v>2236-05</v>
          </cell>
          <cell r="H65" t="str">
            <v>12/2024</v>
          </cell>
          <cell r="I65">
            <v>0</v>
          </cell>
          <cell r="J65">
            <v>359.3408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ALLAN JOSE DA SILVA BARROS</v>
          </cell>
          <cell r="F66" t="str">
            <v>2 - Outros Profissionais da Saúde</v>
          </cell>
          <cell r="G66" t="str">
            <v>3222-05</v>
          </cell>
          <cell r="H66" t="str">
            <v>12/2024</v>
          </cell>
          <cell r="I66">
            <v>0</v>
          </cell>
          <cell r="J66">
            <v>549.94479999999999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ALLISSON MARCELO DE ANDRADE SILVA</v>
          </cell>
          <cell r="F67" t="str">
            <v>2 - Outros Profissionais da Saúde</v>
          </cell>
          <cell r="G67" t="str">
            <v>2236-05</v>
          </cell>
          <cell r="H67" t="str">
            <v>12/2024</v>
          </cell>
          <cell r="I67">
            <v>0</v>
          </cell>
          <cell r="J67">
            <v>208.78</v>
          </cell>
          <cell r="L67">
            <v>189.90453051643192</v>
          </cell>
          <cell r="M67">
            <v>2.27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ALYNE IRENE FERREIRA DA SILVA</v>
          </cell>
          <cell r="F68" t="str">
            <v>2 - Outros Profissionais da Saúde</v>
          </cell>
          <cell r="G68" t="str">
            <v>3222-05</v>
          </cell>
          <cell r="H68" t="str">
            <v>12/2024</v>
          </cell>
          <cell r="I68">
            <v>0</v>
          </cell>
          <cell r="J68">
            <v>516.56880000000001</v>
          </cell>
          <cell r="L68">
            <v>189.90453051643192</v>
          </cell>
          <cell r="M68">
            <v>28.24</v>
          </cell>
          <cell r="R68">
            <v>127.72124139365954</v>
          </cell>
          <cell r="S68">
            <v>68.34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ALYNE VANESSA BARBOSA DE ALBUQUERQUE</v>
          </cell>
          <cell r="F69" t="str">
            <v>2 - Outros Profissionais da Saúde</v>
          </cell>
          <cell r="G69" t="str">
            <v>2235-05</v>
          </cell>
          <cell r="H69" t="str">
            <v>12/2024</v>
          </cell>
          <cell r="I69">
            <v>0</v>
          </cell>
          <cell r="J69">
            <v>716.8216000000001</v>
          </cell>
          <cell r="L69">
            <v>189.90453051643192</v>
          </cell>
          <cell r="M69">
            <v>3.33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ALZENIR LIRA DE ARAUJO</v>
          </cell>
          <cell r="F70" t="str">
            <v>2 - Outros Profissionais da Saúde</v>
          </cell>
          <cell r="G70" t="str">
            <v>3222-05</v>
          </cell>
          <cell r="H70" t="str">
            <v>12/2024</v>
          </cell>
          <cell r="I70">
            <v>0</v>
          </cell>
          <cell r="J70">
            <v>530.12559999999996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AMANDA APARECIDA DA SILVA</v>
          </cell>
          <cell r="F71" t="str">
            <v>2 - Outros Profissionais da Saúde</v>
          </cell>
          <cell r="G71" t="str">
            <v>2235-05</v>
          </cell>
          <cell r="H71" t="str">
            <v>12/2024</v>
          </cell>
          <cell r="I71">
            <v>0</v>
          </cell>
          <cell r="J71">
            <v>557.64560000000006</v>
          </cell>
          <cell r="L71">
            <v>189.90453051643192</v>
          </cell>
          <cell r="M71">
            <v>2.79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AMANDA CAMILA DA SILVA SANTANA</v>
          </cell>
          <cell r="F72" t="str">
            <v>2 - Outros Profissionais da Saúde</v>
          </cell>
          <cell r="G72" t="str">
            <v>3222-05</v>
          </cell>
          <cell r="H72" t="str">
            <v>12/2024</v>
          </cell>
          <cell r="I72">
            <v>0</v>
          </cell>
          <cell r="J72">
            <v>487.42399999999998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AMANDA DE MELO TRINDADE</v>
          </cell>
          <cell r="F73" t="str">
            <v>3 - Administrativo</v>
          </cell>
          <cell r="G73" t="str">
            <v>1427-05</v>
          </cell>
          <cell r="H73" t="str">
            <v>12/2024</v>
          </cell>
          <cell r="I73">
            <v>0</v>
          </cell>
          <cell r="J73">
            <v>750.65520000000004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AMANDA GABRIELLE MARQUES E SILVA</v>
          </cell>
          <cell r="F74" t="str">
            <v>2 - Outros Profissionais da Saúde</v>
          </cell>
          <cell r="G74" t="str">
            <v>2235-05</v>
          </cell>
          <cell r="H74" t="str">
            <v>12/2024</v>
          </cell>
          <cell r="I74">
            <v>0</v>
          </cell>
          <cell r="J74">
            <v>949.83280000000002</v>
          </cell>
          <cell r="L74">
            <v>189.90453051643192</v>
          </cell>
          <cell r="M74">
            <v>3.33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AMANDA LANZA QUEIROZ</v>
          </cell>
          <cell r="F75" t="str">
            <v>3 - Administrativo</v>
          </cell>
          <cell r="G75" t="str">
            <v>4110-10</v>
          </cell>
          <cell r="H75" t="str">
            <v>12/2024</v>
          </cell>
          <cell r="I75">
            <v>0</v>
          </cell>
          <cell r="J75">
            <v>193.3192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AMANDA SANTIAGO DE FRANCA</v>
          </cell>
          <cell r="F76" t="str">
            <v>2 - Outros Profissionais da Saúde</v>
          </cell>
          <cell r="G76" t="str">
            <v>2235-05</v>
          </cell>
          <cell r="H76" t="str">
            <v>12/2024</v>
          </cell>
          <cell r="I76">
            <v>0</v>
          </cell>
          <cell r="J76">
            <v>757.14559999999994</v>
          </cell>
          <cell r="L76">
            <v>189.90453051643192</v>
          </cell>
          <cell r="M76">
            <v>3.33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AMANDA SEVERINA DA SILVA LIRA</v>
          </cell>
          <cell r="F77" t="str">
            <v>2 - Outros Profissionais da Saúde</v>
          </cell>
          <cell r="G77" t="str">
            <v>3222-05</v>
          </cell>
          <cell r="H77" t="str">
            <v>12/2024</v>
          </cell>
          <cell r="I77">
            <v>0</v>
          </cell>
          <cell r="J77">
            <v>596.8048</v>
          </cell>
          <cell r="L77">
            <v>189.90453051643192</v>
          </cell>
          <cell r="M77">
            <v>28.24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AMAPY ROBERTA TAVARES DA SILVA</v>
          </cell>
          <cell r="F78" t="str">
            <v>2 - Outros Profissionais da Saúde</v>
          </cell>
          <cell r="G78" t="str">
            <v>3222-05</v>
          </cell>
          <cell r="H78" t="str">
            <v>12/2024</v>
          </cell>
          <cell r="I78">
            <v>0</v>
          </cell>
          <cell r="J78">
            <v>584.38079999999991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ANGELICA DA SILVA RAMOS</v>
          </cell>
          <cell r="F79" t="str">
            <v>2 - Outros Profissionais da Saúde</v>
          </cell>
          <cell r="G79" t="str">
            <v>2236-05</v>
          </cell>
          <cell r="H79" t="str">
            <v>12/2024</v>
          </cell>
          <cell r="I79">
            <v>0</v>
          </cell>
          <cell r="J79">
            <v>280.07920000000001</v>
          </cell>
          <cell r="L79">
            <v>189.90453051643192</v>
          </cell>
          <cell r="M79">
            <v>2.27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BARBARA BEZERRA LINS</v>
          </cell>
          <cell r="F80" t="str">
            <v>2 - Outros Profissionais da Saúde</v>
          </cell>
          <cell r="G80" t="str">
            <v>2235-05</v>
          </cell>
          <cell r="H80" t="str">
            <v>12/2024</v>
          </cell>
          <cell r="I80">
            <v>0</v>
          </cell>
          <cell r="J80">
            <v>557.78800000000001</v>
          </cell>
          <cell r="L80">
            <v>189.90453051643192</v>
          </cell>
          <cell r="M80">
            <v>2.79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BEATRIZ SANTIAGO THOME DOS SANTOS</v>
          </cell>
          <cell r="F81" t="str">
            <v>2 - Outros Profissionais da Saúde</v>
          </cell>
          <cell r="G81" t="str">
            <v>2236-05</v>
          </cell>
          <cell r="H81" t="str">
            <v>12/2024</v>
          </cell>
          <cell r="I81">
            <v>0</v>
          </cell>
          <cell r="J81">
            <v>517.52639999999997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CARLA NASCIMENTO DA SILVA</v>
          </cell>
          <cell r="F82" t="str">
            <v>2 - Outros Profissionais da Saúde</v>
          </cell>
          <cell r="G82" t="str">
            <v>3222-05</v>
          </cell>
          <cell r="H82" t="str">
            <v>12/2024</v>
          </cell>
          <cell r="I82">
            <v>0</v>
          </cell>
          <cell r="J82">
            <v>489.11919999999998</v>
          </cell>
          <cell r="L82">
            <v>189.90453051643192</v>
          </cell>
          <cell r="M82">
            <v>28.24</v>
          </cell>
          <cell r="R82">
            <v>127.72124139365954</v>
          </cell>
          <cell r="S82">
            <v>81.900000000000006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 xml:space="preserve">ANA CARLA SILVA DE LIMA </v>
          </cell>
          <cell r="F83" t="str">
            <v>2 - Outros Profissionais da Saúde</v>
          </cell>
          <cell r="G83" t="str">
            <v>3222-05</v>
          </cell>
          <cell r="H83" t="str">
            <v>12/2024</v>
          </cell>
          <cell r="I83">
            <v>0</v>
          </cell>
          <cell r="J83">
            <v>558.21439999999996</v>
          </cell>
          <cell r="L83">
            <v>189.90453051643192</v>
          </cell>
          <cell r="M83">
            <v>28.24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CAROLINA CIPRIANO PEREIRA</v>
          </cell>
          <cell r="F84" t="str">
            <v>2 - Outros Profissionais da Saúde</v>
          </cell>
          <cell r="G84" t="str">
            <v>3222-05</v>
          </cell>
          <cell r="H84" t="str">
            <v>12/2024</v>
          </cell>
          <cell r="I84">
            <v>0</v>
          </cell>
          <cell r="J84">
            <v>488.68400000000003</v>
          </cell>
          <cell r="L84">
            <v>189.90453051643192</v>
          </cell>
          <cell r="M84">
            <v>28.24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CAROLINA RIBEIRO CAVALCANTI</v>
          </cell>
          <cell r="F85" t="str">
            <v>2 - Outros Profissionais da Saúde</v>
          </cell>
          <cell r="G85" t="str">
            <v>5152-05</v>
          </cell>
          <cell r="H85" t="str">
            <v>12/2024</v>
          </cell>
          <cell r="I85">
            <v>0</v>
          </cell>
          <cell r="J85">
            <v>267.24</v>
          </cell>
          <cell r="L85">
            <v>189.90453051643192</v>
          </cell>
          <cell r="M85">
            <v>29.07</v>
          </cell>
          <cell r="R85">
            <v>253.80034161084851</v>
          </cell>
          <cell r="S85">
            <v>87.22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CLAUDIA DE SOUZA FERREIRA</v>
          </cell>
          <cell r="F86" t="str">
            <v>2 - Outros Profissionais da Saúde</v>
          </cell>
          <cell r="G86" t="str">
            <v>3222-05</v>
          </cell>
          <cell r="H86" t="str">
            <v>12/2024</v>
          </cell>
          <cell r="I86">
            <v>0</v>
          </cell>
          <cell r="J86">
            <v>524.63199999999995</v>
          </cell>
          <cell r="L86">
            <v>0</v>
          </cell>
          <cell r="M86">
            <v>0</v>
          </cell>
          <cell r="R86">
            <v>253.80034161084851</v>
          </cell>
          <cell r="S86">
            <v>84.72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CLAUDIA DOS RAMOS</v>
          </cell>
          <cell r="F87" t="str">
            <v>2 - Outros Profissionais da Saúde</v>
          </cell>
          <cell r="G87" t="str">
            <v>3222-05</v>
          </cell>
          <cell r="H87" t="str">
            <v>12/2024</v>
          </cell>
          <cell r="I87">
            <v>0</v>
          </cell>
          <cell r="J87">
            <v>537.74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CLAUDIA FERREIRA DE SOUZA</v>
          </cell>
          <cell r="F88" t="str">
            <v>2 - Outros Profissionais da Saúde</v>
          </cell>
          <cell r="G88" t="str">
            <v>3222-05</v>
          </cell>
          <cell r="H88" t="str">
            <v>12/2024</v>
          </cell>
          <cell r="I88">
            <v>0</v>
          </cell>
          <cell r="J88">
            <v>551.30560000000003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CLAUDIA GOMES FERREIRA</v>
          </cell>
          <cell r="F89" t="str">
            <v>2 - Outros Profissionais da Saúde</v>
          </cell>
          <cell r="G89" t="str">
            <v>3222-05</v>
          </cell>
          <cell r="H89" t="str">
            <v>12/2024</v>
          </cell>
          <cell r="I89">
            <v>0</v>
          </cell>
          <cell r="J89">
            <v>533.14639999999997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CREUSA ALBUQUERQUE DE LIRA</v>
          </cell>
          <cell r="F90" t="str">
            <v>2 - Outros Profissionais da Saúde</v>
          </cell>
          <cell r="G90" t="str">
            <v>5211-30</v>
          </cell>
          <cell r="H90" t="str">
            <v>12/2024</v>
          </cell>
          <cell r="I90">
            <v>0</v>
          </cell>
          <cell r="J90">
            <v>260.42720000000003</v>
          </cell>
          <cell r="L90">
            <v>189.90453051643192</v>
          </cell>
          <cell r="M90">
            <v>32.200000000000003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CRISTINA DA SILVA</v>
          </cell>
          <cell r="F91" t="str">
            <v>2 - Outros Profissionais da Saúde</v>
          </cell>
          <cell r="G91" t="str">
            <v>3222-05</v>
          </cell>
          <cell r="H91" t="str">
            <v>12/2024</v>
          </cell>
          <cell r="I91">
            <v>0</v>
          </cell>
          <cell r="J91">
            <v>83.590399999999988</v>
          </cell>
          <cell r="L91">
            <v>0</v>
          </cell>
          <cell r="M91">
            <v>0</v>
          </cell>
          <cell r="R91">
            <v>68.994497864368682</v>
          </cell>
          <cell r="S91">
            <v>45.18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CRISTINA DA SILVA GOMES</v>
          </cell>
          <cell r="F92" t="str">
            <v>3 - Administrativo</v>
          </cell>
          <cell r="G92" t="str">
            <v>5143-20</v>
          </cell>
          <cell r="H92" t="str">
            <v>12/2024</v>
          </cell>
          <cell r="I92">
            <v>0</v>
          </cell>
          <cell r="J92">
            <v>230.62960000000001</v>
          </cell>
          <cell r="L92">
            <v>189.90453051643192</v>
          </cell>
          <cell r="M92">
            <v>28.87</v>
          </cell>
          <cell r="R92">
            <v>127.72124139365954</v>
          </cell>
          <cell r="S92">
            <v>86.61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CRISTINA FRANCISCA DOS SANTOS</v>
          </cell>
          <cell r="F93" t="str">
            <v>3 - Administrativo</v>
          </cell>
          <cell r="G93" t="str">
            <v>5143-20</v>
          </cell>
          <cell r="H93" t="str">
            <v>12/2024</v>
          </cell>
          <cell r="I93">
            <v>0</v>
          </cell>
          <cell r="J93">
            <v>229.6696</v>
          </cell>
          <cell r="L93">
            <v>189.90453051643192</v>
          </cell>
          <cell r="M93">
            <v>28.87</v>
          </cell>
          <cell r="R93">
            <v>136.12651474147214</v>
          </cell>
          <cell r="S93">
            <v>86.61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LAURA DE SOUZA NONATO</v>
          </cell>
          <cell r="F94" t="str">
            <v>2 - Outros Profissionais da Saúde</v>
          </cell>
          <cell r="G94" t="str">
            <v>3222-05</v>
          </cell>
          <cell r="H94" t="str">
            <v>12/2024</v>
          </cell>
          <cell r="I94">
            <v>0</v>
          </cell>
          <cell r="J94">
            <v>487.86800000000011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LETICIA QUEIROZ DO NASCIMENTO</v>
          </cell>
          <cell r="F95" t="str">
            <v>3 - Administrativo</v>
          </cell>
          <cell r="G95" t="str">
            <v>4110-10</v>
          </cell>
          <cell r="H95" t="str">
            <v>12/2024</v>
          </cell>
          <cell r="I95">
            <v>0</v>
          </cell>
          <cell r="J95">
            <v>16.308599999999998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LUCIA DE BARROS MELO</v>
          </cell>
          <cell r="F96" t="str">
            <v>2 - Outros Profissionais da Saúde</v>
          </cell>
          <cell r="G96" t="str">
            <v>3222-05</v>
          </cell>
          <cell r="H96" t="str">
            <v>12/2024</v>
          </cell>
          <cell r="I96">
            <v>0</v>
          </cell>
          <cell r="J96">
            <v>547.94640000000004</v>
          </cell>
          <cell r="L96">
            <v>189.90453051643192</v>
          </cell>
          <cell r="M96">
            <v>28.24</v>
          </cell>
          <cell r="R96">
            <v>253.80034161084851</v>
          </cell>
          <cell r="S96">
            <v>80.2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MARIA BEZERRA DE ARAUJO</v>
          </cell>
          <cell r="F97" t="str">
            <v>2 - Outros Profissionais da Saúde</v>
          </cell>
          <cell r="G97" t="str">
            <v>2238-10</v>
          </cell>
          <cell r="H97" t="str">
            <v>12/2024</v>
          </cell>
          <cell r="I97">
            <v>0</v>
          </cell>
          <cell r="J97">
            <v>408.82400000000001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MARIA DE OLIVEIRA DA SILVA</v>
          </cell>
          <cell r="F98" t="str">
            <v>2 - Outros Profissionais da Saúde</v>
          </cell>
          <cell r="G98" t="str">
            <v>2235-05</v>
          </cell>
          <cell r="H98" t="str">
            <v>12/2024</v>
          </cell>
          <cell r="I98">
            <v>0</v>
          </cell>
          <cell r="J98">
            <v>491.64640000000003</v>
          </cell>
          <cell r="L98">
            <v>189.90453051643192</v>
          </cell>
          <cell r="M98">
            <v>3.33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 NATASHA RIBEIRO DA SILVA</v>
          </cell>
          <cell r="F99" t="str">
            <v>2 - Outros Profissionais da Saúde</v>
          </cell>
          <cell r="G99" t="str">
            <v>3222-05</v>
          </cell>
          <cell r="H99" t="str">
            <v>12/2024</v>
          </cell>
          <cell r="I99">
            <v>0</v>
          </cell>
          <cell r="J99">
            <v>524.43039999999996</v>
          </cell>
          <cell r="L99">
            <v>189.90453051643192</v>
          </cell>
          <cell r="M99">
            <v>28.24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 PATRICIA DO NASCIMENTO</v>
          </cell>
          <cell r="F100" t="str">
            <v>2 - Outros Profissionais da Saúde</v>
          </cell>
          <cell r="G100" t="str">
            <v>3222-05</v>
          </cell>
          <cell r="H100" t="str">
            <v>12/2024</v>
          </cell>
          <cell r="I100">
            <v>0</v>
          </cell>
          <cell r="J100">
            <v>668.27359999999999</v>
          </cell>
          <cell r="L100">
            <v>189.90453051643192</v>
          </cell>
          <cell r="M100">
            <v>28.24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ANA PATRICIA E SILVA</v>
          </cell>
          <cell r="F101" t="str">
            <v>3 - Administrativo</v>
          </cell>
          <cell r="G101" t="str">
            <v>4101-05</v>
          </cell>
          <cell r="H101" t="str">
            <v>12/2024</v>
          </cell>
          <cell r="I101">
            <v>0</v>
          </cell>
          <cell r="J101">
            <v>494.30560000000003</v>
          </cell>
          <cell r="L101">
            <v>189.90453051643192</v>
          </cell>
          <cell r="M101">
            <v>88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ANA PAULA ALVES DOS SANTOS</v>
          </cell>
          <cell r="F102" t="str">
            <v>2 - Outros Profissionais da Saúde</v>
          </cell>
          <cell r="G102" t="str">
            <v>3222-05</v>
          </cell>
          <cell r="H102" t="str">
            <v>12/2024</v>
          </cell>
          <cell r="I102">
            <v>0</v>
          </cell>
          <cell r="J102">
            <v>523.4144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ANA PAULA AQUINO DE AGUIAR</v>
          </cell>
          <cell r="F103" t="str">
            <v>2 - Outros Profissionais da Saúde</v>
          </cell>
          <cell r="G103" t="str">
            <v>3222-05</v>
          </cell>
          <cell r="H103" t="str">
            <v>12/2024</v>
          </cell>
          <cell r="I103">
            <v>0</v>
          </cell>
          <cell r="J103">
            <v>54.220799999999997</v>
          </cell>
          <cell r="L103">
            <v>189.90453051643192</v>
          </cell>
          <cell r="M103">
            <v>28.24</v>
          </cell>
          <cell r="R103">
            <v>102.75939989119669</v>
          </cell>
          <cell r="S103">
            <v>33.89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ANA PAULA ARRUDA DA SILVA</v>
          </cell>
          <cell r="F104" t="str">
            <v>2 - Outros Profissionais da Saúde</v>
          </cell>
          <cell r="G104" t="str">
            <v>2235-05</v>
          </cell>
          <cell r="H104" t="str">
            <v>12/2024</v>
          </cell>
          <cell r="I104">
            <v>0</v>
          </cell>
          <cell r="J104">
            <v>752.91279999999995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ANA PAULA DA CONCEICAO SILVA HERCULANO</v>
          </cell>
          <cell r="F105" t="str">
            <v>2 - Outros Profissionais da Saúde</v>
          </cell>
          <cell r="G105" t="str">
            <v>3222-05</v>
          </cell>
          <cell r="H105" t="str">
            <v>12/2024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ANA PAULA DA CUNHA FERREIRA</v>
          </cell>
          <cell r="F106" t="str">
            <v>2 - Outros Profissionais da Saúde</v>
          </cell>
          <cell r="G106" t="str">
            <v>5152-05</v>
          </cell>
          <cell r="H106" t="str">
            <v>12/2024</v>
          </cell>
          <cell r="I106">
            <v>0</v>
          </cell>
          <cell r="J106">
            <v>208.7328</v>
          </cell>
          <cell r="L106">
            <v>189.90453051643192</v>
          </cell>
          <cell r="M106">
            <v>29.07</v>
          </cell>
          <cell r="R106">
            <v>0</v>
          </cell>
          <cell r="S106">
            <v>0</v>
          </cell>
          <cell r="U106">
            <v>73.55</v>
          </cell>
        </row>
        <row r="107">
          <cell r="C107" t="str">
            <v>HOSPITAL NOSSA SENHORA DAS GRAÇAS - ANTIGO ALFA - CG Nº 024/2022</v>
          </cell>
          <cell r="E107" t="str">
            <v>ANA PAULA FERRO DA SILVA</v>
          </cell>
          <cell r="F107" t="str">
            <v>2 - Outros Profissionais da Saúde</v>
          </cell>
          <cell r="G107" t="str">
            <v>2235-05</v>
          </cell>
          <cell r="H107" t="str">
            <v>12/2024</v>
          </cell>
          <cell r="I107">
            <v>0</v>
          </cell>
          <cell r="J107">
            <v>736.72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ANA PAULA JACOME</v>
          </cell>
          <cell r="F108" t="str">
            <v>3 - Administrativo</v>
          </cell>
          <cell r="G108" t="str">
            <v>1421-05</v>
          </cell>
          <cell r="H108" t="str">
            <v>12/2024</v>
          </cell>
          <cell r="I108">
            <v>0</v>
          </cell>
          <cell r="J108">
            <v>1366.4072000000001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ANA PAULA MARIA DA SILVA</v>
          </cell>
          <cell r="F109" t="str">
            <v>2 - Outros Profissionais da Saúde</v>
          </cell>
          <cell r="G109" t="str">
            <v>2236-05</v>
          </cell>
          <cell r="H109" t="str">
            <v>12/2024</v>
          </cell>
          <cell r="I109">
            <v>0</v>
          </cell>
          <cell r="J109">
            <v>376.27679999999998</v>
          </cell>
          <cell r="L109">
            <v>189.90453051643192</v>
          </cell>
          <cell r="M109">
            <v>2.4900000000000002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ANA PAULA RAMOS FREITAS</v>
          </cell>
          <cell r="F110" t="str">
            <v>2 - Outros Profissionais da Saúde</v>
          </cell>
          <cell r="G110" t="str">
            <v>3222-25</v>
          </cell>
          <cell r="H110" t="str">
            <v>12/2024</v>
          </cell>
          <cell r="I110">
            <v>0</v>
          </cell>
          <cell r="J110">
            <v>21.764800000000001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ANA PAULA RODRIGUES DE LIMA</v>
          </cell>
          <cell r="F111" t="str">
            <v>2 - Outros Profissionais da Saúde</v>
          </cell>
          <cell r="G111" t="str">
            <v>3222-05</v>
          </cell>
          <cell r="H111" t="str">
            <v>12/2024</v>
          </cell>
          <cell r="I111">
            <v>0</v>
          </cell>
          <cell r="J111">
            <v>519.67920000000004</v>
          </cell>
          <cell r="L111">
            <v>189.90453051643192</v>
          </cell>
          <cell r="M111">
            <v>28.24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ANA PAULA VANESSA MARIA DE SANTANA</v>
          </cell>
          <cell r="F112" t="str">
            <v>2 - Outros Profissionais da Saúde</v>
          </cell>
          <cell r="G112" t="str">
            <v>3222-05</v>
          </cell>
          <cell r="H112" t="str">
            <v>12/2024</v>
          </cell>
          <cell r="I112">
            <v>0</v>
          </cell>
          <cell r="J112">
            <v>488.7192</v>
          </cell>
          <cell r="L112">
            <v>189.90453051643192</v>
          </cell>
          <cell r="M112">
            <v>28.24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ANA PETRUCIA CALADO DA SILVA</v>
          </cell>
          <cell r="F113" t="str">
            <v>2 - Outros Profissionais da Saúde</v>
          </cell>
          <cell r="G113" t="str">
            <v>2235-05</v>
          </cell>
          <cell r="H113" t="str">
            <v>12/2024</v>
          </cell>
          <cell r="I113">
            <v>0</v>
          </cell>
          <cell r="J113">
            <v>203.59039999999999</v>
          </cell>
          <cell r="L113">
            <v>0</v>
          </cell>
          <cell r="M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ANA RAIANY SANTOS</v>
          </cell>
          <cell r="F114" t="str">
            <v>2 - Outros Profissionais da Saúde</v>
          </cell>
          <cell r="G114" t="str">
            <v>2237-10</v>
          </cell>
          <cell r="H114" t="str">
            <v>12/2024</v>
          </cell>
          <cell r="I114">
            <v>0</v>
          </cell>
          <cell r="J114">
            <v>507.63679999999999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ANA ROSA MELO CORREA LIMA</v>
          </cell>
          <cell r="F115" t="str">
            <v>3 - Administrativo</v>
          </cell>
          <cell r="G115" t="str">
            <v>1312-10</v>
          </cell>
          <cell r="H115" t="str">
            <v>12/2024</v>
          </cell>
          <cell r="I115">
            <v>0</v>
          </cell>
          <cell r="J115">
            <v>2025.644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ANA RUTE FIRMINO COSTA</v>
          </cell>
          <cell r="F116" t="str">
            <v>2 - Outros Profissionais da Saúde</v>
          </cell>
          <cell r="G116" t="str">
            <v>5211-30</v>
          </cell>
          <cell r="H116" t="str">
            <v>12/2024</v>
          </cell>
          <cell r="I116">
            <v>0</v>
          </cell>
          <cell r="J116">
            <v>205.8288</v>
          </cell>
          <cell r="L116">
            <v>0</v>
          </cell>
          <cell r="M116">
            <v>0</v>
          </cell>
          <cell r="R116">
            <v>127.72124139365954</v>
          </cell>
          <cell r="S116">
            <v>93.38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ANA THIANE FERREIRA DE SOUZA</v>
          </cell>
          <cell r="F117" t="str">
            <v>2 - Outros Profissionais da Saúde</v>
          </cell>
          <cell r="G117" t="str">
            <v>3222-05</v>
          </cell>
          <cell r="H117" t="str">
            <v>12/2024</v>
          </cell>
          <cell r="I117">
            <v>0</v>
          </cell>
          <cell r="J117">
            <v>169.68879999999999</v>
          </cell>
          <cell r="L117">
            <v>189.90453051643192</v>
          </cell>
          <cell r="M117">
            <v>28.24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ANADSON FABRICIO DA SILVA</v>
          </cell>
          <cell r="F118" t="str">
            <v>3 - Administrativo</v>
          </cell>
          <cell r="G118" t="str">
            <v>5174-10</v>
          </cell>
          <cell r="H118" t="str">
            <v>12/2024</v>
          </cell>
          <cell r="I118">
            <v>0</v>
          </cell>
          <cell r="J118">
            <v>71.215999999999994</v>
          </cell>
          <cell r="L118">
            <v>189.90453051643192</v>
          </cell>
          <cell r="M118">
            <v>28.87</v>
          </cell>
          <cell r="R118">
            <v>136.34685455226679</v>
          </cell>
          <cell r="S118">
            <v>46.19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ANAMARIA BESSA CUNHA FORTES</v>
          </cell>
          <cell r="F119" t="str">
            <v>2 - Outros Profissionais da Saúde</v>
          </cell>
          <cell r="G119" t="str">
            <v>2235-05</v>
          </cell>
          <cell r="H119" t="str">
            <v>12/2024</v>
          </cell>
          <cell r="I119">
            <v>0</v>
          </cell>
          <cell r="J119">
            <v>791.84239999999988</v>
          </cell>
          <cell r="L119">
            <v>189.90453051643192</v>
          </cell>
          <cell r="M119">
            <v>3.33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ANDERSON BEZERRA DA SILVA</v>
          </cell>
          <cell r="F120" t="str">
            <v>2 - Outros Profissionais da Saúde</v>
          </cell>
          <cell r="G120" t="str">
            <v>5151-10</v>
          </cell>
          <cell r="H120" t="str">
            <v>12/2024</v>
          </cell>
          <cell r="I120">
            <v>0</v>
          </cell>
          <cell r="J120">
            <v>55.230400000000003</v>
          </cell>
          <cell r="L120">
            <v>189.90453051643192</v>
          </cell>
          <cell r="M120">
            <v>28.87</v>
          </cell>
          <cell r="R120">
            <v>101.5262625897976</v>
          </cell>
          <cell r="S120">
            <v>34.65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ANDERSON BRASIL XAVIER</v>
          </cell>
          <cell r="F121" t="str">
            <v>2 - Outros Profissionais da Saúde</v>
          </cell>
          <cell r="G121" t="str">
            <v>2236-05</v>
          </cell>
          <cell r="H121" t="str">
            <v>12/2024</v>
          </cell>
          <cell r="I121">
            <v>0</v>
          </cell>
          <cell r="J121">
            <v>210.56880000000001</v>
          </cell>
          <cell r="L121">
            <v>189.90453051643192</v>
          </cell>
          <cell r="M121">
            <v>2.27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ANDERSON DA SILVA REIS</v>
          </cell>
          <cell r="F122" t="str">
            <v>3 - Administrativo</v>
          </cell>
          <cell r="G122" t="str">
            <v>4110-10</v>
          </cell>
          <cell r="H122" t="str">
            <v>12/2024</v>
          </cell>
          <cell r="I122">
            <v>0</v>
          </cell>
          <cell r="J122">
            <v>263.392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ANDERSON DE LIMA</v>
          </cell>
          <cell r="F123" t="str">
            <v>2 - Outros Profissionais da Saúde</v>
          </cell>
          <cell r="G123" t="str">
            <v>3222-05</v>
          </cell>
          <cell r="H123" t="str">
            <v>12/2024</v>
          </cell>
          <cell r="I123">
            <v>0</v>
          </cell>
          <cell r="J123">
            <v>643.66</v>
          </cell>
          <cell r="L123">
            <v>189.90453051643192</v>
          </cell>
          <cell r="M123">
            <v>28.24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ANDERSON DOS SANTOS PEREIRA</v>
          </cell>
          <cell r="F124" t="str">
            <v>3 - Administrativo</v>
          </cell>
          <cell r="G124" t="str">
            <v>4110-10</v>
          </cell>
          <cell r="H124" t="str">
            <v>12/2024</v>
          </cell>
          <cell r="I124">
            <v>0</v>
          </cell>
          <cell r="J124">
            <v>122.03360000000001</v>
          </cell>
          <cell r="L124">
            <v>189.90453051643192</v>
          </cell>
          <cell r="M124">
            <v>28.87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ANDERSON OLIVEIRA DA SILVA</v>
          </cell>
          <cell r="F125" t="str">
            <v>2 - Outros Profissionais da Saúde</v>
          </cell>
          <cell r="G125" t="str">
            <v>5151-10</v>
          </cell>
          <cell r="H125" t="str">
            <v>12/2024</v>
          </cell>
          <cell r="I125">
            <v>0</v>
          </cell>
          <cell r="J125">
            <v>98.954399999999993</v>
          </cell>
          <cell r="L125">
            <v>189.90453051643192</v>
          </cell>
          <cell r="M125">
            <v>28.87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ANDERSON PEREIRA DA SILVA</v>
          </cell>
          <cell r="F126" t="str">
            <v>3 - Administrativo</v>
          </cell>
          <cell r="G126" t="str">
            <v>4110-10</v>
          </cell>
          <cell r="H126" t="str">
            <v>12/2024</v>
          </cell>
          <cell r="I126">
            <v>0</v>
          </cell>
          <cell r="J126">
            <v>227.9408</v>
          </cell>
          <cell r="L126">
            <v>189.90453051643192</v>
          </cell>
          <cell r="M126">
            <v>28.87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ANDESON DE ALBUQUERQUE DA SILVA</v>
          </cell>
          <cell r="F127" t="str">
            <v>2 - Outros Profissionais da Saúde</v>
          </cell>
          <cell r="G127" t="str">
            <v>5151-10</v>
          </cell>
          <cell r="H127" t="str">
            <v>12/2024</v>
          </cell>
          <cell r="I127">
            <v>0</v>
          </cell>
          <cell r="J127">
            <v>245.1472</v>
          </cell>
          <cell r="L127">
            <v>189.90453051643192</v>
          </cell>
          <cell r="M127">
            <v>28.87</v>
          </cell>
          <cell r="R127">
            <v>127.72124139365954</v>
          </cell>
          <cell r="S127">
            <v>79.650000000000006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ANDESON DE ALBUQUERQUE DA SILVA JUNIOR</v>
          </cell>
          <cell r="F128" t="str">
            <v>2 - Outros Profissionais da Saúde</v>
          </cell>
          <cell r="G128" t="str">
            <v>5151-10</v>
          </cell>
          <cell r="H128" t="str">
            <v>12/2024</v>
          </cell>
          <cell r="I128">
            <v>0</v>
          </cell>
          <cell r="J128">
            <v>234.45760000000001</v>
          </cell>
          <cell r="L128">
            <v>189.90453051643192</v>
          </cell>
          <cell r="M128">
            <v>28.87</v>
          </cell>
          <cell r="R128">
            <v>127.72124139365954</v>
          </cell>
          <cell r="S128">
            <v>86.61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 ANDREWS PEREIRA DA SILVA</v>
          </cell>
          <cell r="F129" t="str">
            <v>3 - Administrativo</v>
          </cell>
          <cell r="G129" t="str">
            <v>5163-45</v>
          </cell>
          <cell r="H129" t="str">
            <v>12/2024</v>
          </cell>
          <cell r="I129">
            <v>0</v>
          </cell>
          <cell r="J129">
            <v>236.37520000000001</v>
          </cell>
          <cell r="L129">
            <v>189.90453051643192</v>
          </cell>
          <cell r="M129">
            <v>28.87</v>
          </cell>
          <cell r="R129">
            <v>253.80034161084851</v>
          </cell>
          <cell r="S129">
            <v>86.61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 GOMES DA SILVA</v>
          </cell>
          <cell r="F130" t="str">
            <v>3 - Administrativo</v>
          </cell>
          <cell r="G130" t="str">
            <v>5143-20</v>
          </cell>
          <cell r="H130" t="str">
            <v>12/2024</v>
          </cell>
          <cell r="I130">
            <v>0</v>
          </cell>
          <cell r="J130">
            <v>234.6088</v>
          </cell>
          <cell r="L130">
            <v>0</v>
          </cell>
          <cell r="M130">
            <v>0</v>
          </cell>
          <cell r="R130">
            <v>127.72124139365954</v>
          </cell>
          <cell r="S130">
            <v>123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ANDRE LUIS MARTINS DE ARAUJO</v>
          </cell>
          <cell r="F131" t="str">
            <v>3 - Administrativo</v>
          </cell>
          <cell r="G131" t="str">
            <v>5143-20</v>
          </cell>
          <cell r="H131" t="str">
            <v>12/2024</v>
          </cell>
          <cell r="I131">
            <v>0</v>
          </cell>
          <cell r="J131">
            <v>221.08879999999999</v>
          </cell>
          <cell r="L131">
            <v>189.90453051643192</v>
          </cell>
          <cell r="M131">
            <v>28.87</v>
          </cell>
          <cell r="R131">
            <v>127.87613060067741</v>
          </cell>
          <cell r="S131">
            <v>86.61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ANDRE LUIZ DA SILVA</v>
          </cell>
          <cell r="F132" t="str">
            <v>3 - Administrativo</v>
          </cell>
          <cell r="G132" t="str">
            <v>1421-05</v>
          </cell>
          <cell r="H132" t="str">
            <v>12/2024</v>
          </cell>
          <cell r="I132">
            <v>0</v>
          </cell>
          <cell r="J132">
            <v>164.5264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ANDRE PAIXAO DO NASCIMENTO</v>
          </cell>
          <cell r="F133" t="str">
            <v>3 - Administrativo</v>
          </cell>
          <cell r="G133" t="str">
            <v>7241-10</v>
          </cell>
          <cell r="H133" t="str">
            <v>12/2024</v>
          </cell>
          <cell r="I133">
            <v>0</v>
          </cell>
          <cell r="J133">
            <v>452.89440000000002</v>
          </cell>
          <cell r="L133">
            <v>189.90453051643192</v>
          </cell>
          <cell r="M133">
            <v>33.26</v>
          </cell>
          <cell r="R133">
            <v>127.72124139365954</v>
          </cell>
          <cell r="S133">
            <v>99.79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ANDREA CASTRO FREITAS</v>
          </cell>
          <cell r="F134" t="str">
            <v>3 - Administrativo</v>
          </cell>
          <cell r="G134" t="str">
            <v>4110-10</v>
          </cell>
          <cell r="H134" t="str">
            <v>12/2024</v>
          </cell>
          <cell r="I134">
            <v>0</v>
          </cell>
          <cell r="J134">
            <v>173.22720000000001</v>
          </cell>
          <cell r="L134">
            <v>189.90453051643192</v>
          </cell>
          <cell r="M134">
            <v>28.87</v>
          </cell>
          <cell r="R134">
            <v>321.0425283933493</v>
          </cell>
          <cell r="S134">
            <v>86.61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ANDREA LIRA PEREIRA</v>
          </cell>
          <cell r="F135" t="str">
            <v>2 - Outros Profissionais da Saúde</v>
          </cell>
          <cell r="G135" t="str">
            <v>3222-05</v>
          </cell>
          <cell r="H135" t="str">
            <v>12/2024</v>
          </cell>
          <cell r="I135">
            <v>0</v>
          </cell>
          <cell r="J135">
            <v>523.40639999999996</v>
          </cell>
          <cell r="L135">
            <v>189.90453051643192</v>
          </cell>
          <cell r="M135">
            <v>28.24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ANDREA LUCIA FARIAS DE SOUZA</v>
          </cell>
          <cell r="F136" t="str">
            <v>2 - Outros Profissionais da Saúde</v>
          </cell>
          <cell r="G136" t="str">
            <v>3222-05</v>
          </cell>
          <cell r="H136" t="str">
            <v>12/2024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ANDREA MAYARA ROCHA DE MELO ALBUQUERQUE UGIETTE</v>
          </cell>
          <cell r="F137" t="str">
            <v>2 - Outros Profissionais da Saúde</v>
          </cell>
          <cell r="G137" t="str">
            <v>2237-10</v>
          </cell>
          <cell r="H137" t="str">
            <v>12/2024</v>
          </cell>
          <cell r="I137">
            <v>0</v>
          </cell>
          <cell r="J137">
            <v>703.77120000000002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ANDREA VANESSA MOREIRA DE MELO</v>
          </cell>
          <cell r="F138" t="str">
            <v>3 - Administrativo</v>
          </cell>
          <cell r="G138" t="str">
            <v>2234-45</v>
          </cell>
          <cell r="H138" t="str">
            <v>12/2024</v>
          </cell>
          <cell r="I138">
            <v>0</v>
          </cell>
          <cell r="J138">
            <v>969.7944</v>
          </cell>
          <cell r="L138">
            <v>189.90453051643192</v>
          </cell>
          <cell r="M138">
            <v>30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ANDREIA AUGUSTA DA SILVA</v>
          </cell>
          <cell r="F139" t="str">
            <v>2 - Outros Profissionais da Saúde</v>
          </cell>
          <cell r="G139" t="str">
            <v>3222-05</v>
          </cell>
          <cell r="H139" t="str">
            <v>12/2024</v>
          </cell>
          <cell r="I139">
            <v>0</v>
          </cell>
          <cell r="J139">
            <v>552.65599999999995</v>
          </cell>
          <cell r="L139">
            <v>189.90453051643192</v>
          </cell>
          <cell r="M139">
            <v>28.24</v>
          </cell>
          <cell r="R139">
            <v>127.72124139365954</v>
          </cell>
          <cell r="S139">
            <v>84.72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ANDREIA CARLA ARAUJO DOS SANTOS</v>
          </cell>
          <cell r="F140" t="str">
            <v>2 - Outros Profissionais da Saúde</v>
          </cell>
          <cell r="G140" t="str">
            <v>3222-05</v>
          </cell>
          <cell r="H140" t="str">
            <v>12/2024</v>
          </cell>
          <cell r="I140">
            <v>0</v>
          </cell>
          <cell r="J140">
            <v>460.74959999999999</v>
          </cell>
          <cell r="L140">
            <v>189.90453051643192</v>
          </cell>
          <cell r="M140">
            <v>28.24</v>
          </cell>
          <cell r="R140">
            <v>127.72124139365954</v>
          </cell>
          <cell r="S140">
            <v>84.72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ANDREIA JERONIMO DA SILVA</v>
          </cell>
          <cell r="F141" t="str">
            <v>2 - Outros Profissionais da Saúde</v>
          </cell>
          <cell r="G141" t="str">
            <v>3222-05</v>
          </cell>
          <cell r="H141" t="str">
            <v>12/2024</v>
          </cell>
          <cell r="I141">
            <v>0</v>
          </cell>
          <cell r="J141">
            <v>555.96400000000006</v>
          </cell>
          <cell r="L141">
            <v>189.90453051643192</v>
          </cell>
          <cell r="M141">
            <v>28.24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ANDREIA JOSEFA MATEUS</v>
          </cell>
          <cell r="F142" t="str">
            <v>3 - Administrativo</v>
          </cell>
          <cell r="G142" t="str">
            <v>5143-20</v>
          </cell>
          <cell r="H142" t="str">
            <v>12/2024</v>
          </cell>
          <cell r="I142">
            <v>0</v>
          </cell>
          <cell r="J142">
            <v>229.16640000000001</v>
          </cell>
          <cell r="L142">
            <v>189.90453051643192</v>
          </cell>
          <cell r="M142">
            <v>28.87</v>
          </cell>
          <cell r="R142">
            <v>127.72124139365954</v>
          </cell>
          <cell r="S142">
            <v>86.61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ANDREIA RIBEIRO DOS SANTOS</v>
          </cell>
          <cell r="F143" t="str">
            <v>2 - Outros Profissionais da Saúde</v>
          </cell>
          <cell r="G143" t="str">
            <v>3222-05</v>
          </cell>
          <cell r="H143" t="str">
            <v>12/2024</v>
          </cell>
          <cell r="I143">
            <v>0</v>
          </cell>
          <cell r="J143">
            <v>577.57600000000002</v>
          </cell>
          <cell r="L143">
            <v>189.90453051643192</v>
          </cell>
          <cell r="M143">
            <v>28.24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ANDRESA CATARINA DE OLIVEIRA SILVA</v>
          </cell>
          <cell r="F144" t="str">
            <v>2 - Outros Profissionais da Saúde</v>
          </cell>
          <cell r="G144" t="str">
            <v>2515-10</v>
          </cell>
          <cell r="H144" t="str">
            <v>12/2024</v>
          </cell>
          <cell r="I144">
            <v>0</v>
          </cell>
          <cell r="J144">
            <v>359.82799999999997</v>
          </cell>
          <cell r="L144">
            <v>0</v>
          </cell>
          <cell r="M144">
            <v>0</v>
          </cell>
          <cell r="R144">
            <v>237.25174816337017</v>
          </cell>
          <cell r="S144">
            <v>125.58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ANDRESA MARIA SALES DOS SANTOS</v>
          </cell>
          <cell r="F145" t="str">
            <v>2 - Outros Profissionais da Saúde</v>
          </cell>
          <cell r="G145" t="str">
            <v>3222-05</v>
          </cell>
          <cell r="H145" t="str">
            <v>12/2024</v>
          </cell>
          <cell r="I145">
            <v>0</v>
          </cell>
          <cell r="J145">
            <v>485.49839999999989</v>
          </cell>
          <cell r="L145">
            <v>0</v>
          </cell>
          <cell r="M145">
            <v>0</v>
          </cell>
          <cell r="R145">
            <v>127.72124139365954</v>
          </cell>
          <cell r="S145">
            <v>84.72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ANDRESA RENATA ALVES SA</v>
          </cell>
          <cell r="F146" t="str">
            <v>2 - Outros Profissionais da Saúde</v>
          </cell>
          <cell r="G146" t="str">
            <v>2237-10</v>
          </cell>
          <cell r="H146" t="str">
            <v>12/2024</v>
          </cell>
          <cell r="I146">
            <v>0</v>
          </cell>
          <cell r="J146">
            <v>515.27359999999999</v>
          </cell>
          <cell r="L146">
            <v>0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ANDRESSA KELLY MONTEIRO TAVARES</v>
          </cell>
          <cell r="F147" t="str">
            <v>2 - Outros Profissionais da Saúde</v>
          </cell>
          <cell r="G147" t="str">
            <v>2236-05</v>
          </cell>
          <cell r="H147" t="str">
            <v>12/2024</v>
          </cell>
          <cell r="I147">
            <v>0</v>
          </cell>
          <cell r="J147">
            <v>315.70400000000001</v>
          </cell>
          <cell r="L147">
            <v>189.90453051643192</v>
          </cell>
          <cell r="M147">
            <v>2.84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ANDRESSA LAIS FERREIRA SILVA</v>
          </cell>
          <cell r="F148" t="str">
            <v>2 - Outros Profissionais da Saúde</v>
          </cell>
          <cell r="G148" t="str">
            <v>2237-10</v>
          </cell>
          <cell r="H148" t="str">
            <v>12/2024</v>
          </cell>
          <cell r="I148">
            <v>0</v>
          </cell>
          <cell r="J148">
            <v>286.72399999999999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ANDREZA CECILIA DA SILVA</v>
          </cell>
          <cell r="F149" t="str">
            <v>2 - Outros Profissionais da Saúde</v>
          </cell>
          <cell r="G149" t="str">
            <v>3222-05</v>
          </cell>
          <cell r="H149" t="str">
            <v>12/2024</v>
          </cell>
          <cell r="I149">
            <v>0</v>
          </cell>
          <cell r="J149">
            <v>540.11120000000005</v>
          </cell>
          <cell r="L149">
            <v>189.90453051643192</v>
          </cell>
          <cell r="M149">
            <v>28.24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ANDREZA CRISTINA DE FREITAS</v>
          </cell>
          <cell r="F150" t="str">
            <v>2 - Outros Profissionais da Saúde</v>
          </cell>
          <cell r="G150" t="str">
            <v>3222-05</v>
          </cell>
          <cell r="H150" t="str">
            <v>12/2024</v>
          </cell>
          <cell r="I150">
            <v>0</v>
          </cell>
          <cell r="J150">
            <v>524.49120000000005</v>
          </cell>
          <cell r="L150">
            <v>189.90453051643192</v>
          </cell>
          <cell r="M150">
            <v>28.24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ANDREZA DINIZ SOARES VALOIS</v>
          </cell>
          <cell r="F151" t="str">
            <v>2 - Outros Profissionais da Saúde</v>
          </cell>
          <cell r="G151" t="str">
            <v>2235-05</v>
          </cell>
          <cell r="H151" t="str">
            <v>12/2024</v>
          </cell>
          <cell r="I151">
            <v>0</v>
          </cell>
          <cell r="J151">
            <v>903.01119999999992</v>
          </cell>
          <cell r="L151">
            <v>189.90453051643192</v>
          </cell>
          <cell r="M151">
            <v>3.33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ANDREZA FERREIRA DE QUEIROZ</v>
          </cell>
          <cell r="F152" t="str">
            <v>2 - Outros Profissionais da Saúde</v>
          </cell>
          <cell r="G152" t="str">
            <v>2236-05</v>
          </cell>
          <cell r="H152" t="str">
            <v>12/2024</v>
          </cell>
          <cell r="I152">
            <v>0</v>
          </cell>
          <cell r="J152">
            <v>457.90800000000002</v>
          </cell>
          <cell r="L152">
            <v>189.90453051643192</v>
          </cell>
          <cell r="M152">
            <v>2.7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ANDREZA GLEICE GONCALVES DE OLIVEIRA</v>
          </cell>
          <cell r="F153" t="str">
            <v>2 - Outros Profissionais da Saúde</v>
          </cell>
          <cell r="G153" t="str">
            <v>2237-05</v>
          </cell>
          <cell r="H153" t="str">
            <v>12/2024</v>
          </cell>
          <cell r="I153">
            <v>0</v>
          </cell>
          <cell r="J153">
            <v>46.193600000000004</v>
          </cell>
          <cell r="L153">
            <v>189.90453051643192</v>
          </cell>
          <cell r="M153">
            <v>28.87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ANDREZA MARIA DE PONTES FERREIRA SOUZA</v>
          </cell>
          <cell r="F154" t="str">
            <v>2 - Outros Profissionais da Saúde</v>
          </cell>
          <cell r="G154" t="str">
            <v>2235-05</v>
          </cell>
          <cell r="H154" t="str">
            <v>12/2024</v>
          </cell>
          <cell r="I154">
            <v>0</v>
          </cell>
          <cell r="J154">
            <v>843.86320000000012</v>
          </cell>
          <cell r="L154">
            <v>0</v>
          </cell>
          <cell r="M154">
            <v>0</v>
          </cell>
          <cell r="R154">
            <v>354.66362178459968</v>
          </cell>
          <cell r="S154">
            <v>133.31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ANDREZA PATRICIA SILVA DOS SANTOS</v>
          </cell>
          <cell r="F155" t="str">
            <v>3 - Administrativo</v>
          </cell>
          <cell r="G155" t="str">
            <v>5102-05</v>
          </cell>
          <cell r="H155" t="str">
            <v>12/2024</v>
          </cell>
          <cell r="I155">
            <v>0</v>
          </cell>
          <cell r="J155">
            <v>321.33839999999998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ANDRIELI DE PAULA TOME FERREIRA</v>
          </cell>
          <cell r="F156" t="str">
            <v>2 - Outros Profissionais da Saúde</v>
          </cell>
          <cell r="G156" t="str">
            <v>2234-05</v>
          </cell>
          <cell r="H156" t="str">
            <v>12/2024</v>
          </cell>
          <cell r="I156">
            <v>0</v>
          </cell>
          <cell r="J156">
            <v>152.99359999999999</v>
          </cell>
          <cell r="L156">
            <v>189.90453051643192</v>
          </cell>
          <cell r="M156">
            <v>20.079999999999998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ANE BEZERRA DA SILVA</v>
          </cell>
          <cell r="F157" t="str">
            <v>2 - Outros Profissionais da Saúde</v>
          </cell>
          <cell r="G157" t="str">
            <v>2236-05</v>
          </cell>
          <cell r="H157" t="str">
            <v>12/2024</v>
          </cell>
          <cell r="I157">
            <v>0</v>
          </cell>
          <cell r="J157">
            <v>219.28399999999999</v>
          </cell>
          <cell r="L157">
            <v>189.90453051643192</v>
          </cell>
          <cell r="M157">
            <v>2.27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ANGELA CAVALCANTI DE CARVALHO</v>
          </cell>
          <cell r="F158" t="str">
            <v>2 - Outros Profissionais da Saúde</v>
          </cell>
          <cell r="G158" t="str">
            <v>3222-05</v>
          </cell>
          <cell r="H158" t="str">
            <v>12/2024</v>
          </cell>
          <cell r="I158">
            <v>0</v>
          </cell>
          <cell r="J158">
            <v>522.38239999999996</v>
          </cell>
          <cell r="L158">
            <v>189.90453051643192</v>
          </cell>
          <cell r="M158">
            <v>28.24</v>
          </cell>
          <cell r="R158">
            <v>127.72124139365954</v>
          </cell>
          <cell r="S158">
            <v>82.46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ANGELA MARCIA DA SILVA VITORINO</v>
          </cell>
          <cell r="F159" t="str">
            <v>2 - Outros Profissionais da Saúde</v>
          </cell>
          <cell r="G159" t="str">
            <v>5211-30</v>
          </cell>
          <cell r="H159" t="str">
            <v>12/2024</v>
          </cell>
          <cell r="I159">
            <v>0</v>
          </cell>
          <cell r="J159">
            <v>306.43839999999989</v>
          </cell>
          <cell r="L159">
            <v>0</v>
          </cell>
          <cell r="M159">
            <v>0</v>
          </cell>
          <cell r="R159">
            <v>127.72124139365954</v>
          </cell>
          <cell r="S159">
            <v>96.6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ANGELA MARIA DA SILVA RIBEIRO BELISARIO</v>
          </cell>
          <cell r="F160" t="str">
            <v>2 - Outros Profissionais da Saúde</v>
          </cell>
          <cell r="G160" t="str">
            <v>2235-05</v>
          </cell>
          <cell r="H160" t="str">
            <v>12/2024</v>
          </cell>
          <cell r="I160">
            <v>0</v>
          </cell>
          <cell r="J160">
            <v>787.50800000000004</v>
          </cell>
          <cell r="L160">
            <v>189.90453051643192</v>
          </cell>
          <cell r="M160">
            <v>3.33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ANGELA MARIA MARCELINO DE MOURA FERREIRA</v>
          </cell>
          <cell r="F161" t="str">
            <v>2 - Outros Profissionais da Saúde</v>
          </cell>
          <cell r="G161" t="str">
            <v>3222-05</v>
          </cell>
          <cell r="H161" t="str">
            <v>12/2024</v>
          </cell>
          <cell r="I161">
            <v>0</v>
          </cell>
          <cell r="J161">
            <v>121.3592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ANGELICA AYRES RODRIGUES DA COSTA</v>
          </cell>
          <cell r="F162" t="str">
            <v>2 - Outros Profissionais da Saúde</v>
          </cell>
          <cell r="G162" t="str">
            <v>2235-05</v>
          </cell>
          <cell r="H162" t="str">
            <v>12/2024</v>
          </cell>
          <cell r="I162">
            <v>0</v>
          </cell>
          <cell r="J162">
            <v>737.04880000000003</v>
          </cell>
          <cell r="L162">
            <v>189.90453051643192</v>
          </cell>
          <cell r="M162">
            <v>3.33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ANGELICA FERREIRA DE LIMA TAVARES DO NASCIMENTO</v>
          </cell>
          <cell r="F163" t="str">
            <v>2 - Outros Profissionais da Saúde</v>
          </cell>
          <cell r="G163" t="str">
            <v>3222-05</v>
          </cell>
          <cell r="H163" t="str">
            <v>12/2024</v>
          </cell>
          <cell r="I163">
            <v>0</v>
          </cell>
          <cell r="J163">
            <v>588.2328</v>
          </cell>
          <cell r="L163">
            <v>189.90453051643192</v>
          </cell>
          <cell r="M163">
            <v>28.24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ANNA KARLLA BEZERRA DE ALMEIDA PAIXAO</v>
          </cell>
          <cell r="F164" t="str">
            <v>2 - Outros Profissionais da Saúde</v>
          </cell>
          <cell r="G164" t="str">
            <v>2235-05</v>
          </cell>
          <cell r="H164" t="str">
            <v>12/2024</v>
          </cell>
          <cell r="I164">
            <v>0</v>
          </cell>
          <cell r="J164">
            <v>715.21680000000003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ANTHONY BATISTA LEITE DE SOUZA</v>
          </cell>
          <cell r="F165" t="str">
            <v>3 - Administrativo</v>
          </cell>
          <cell r="G165" t="str">
            <v>1422-05</v>
          </cell>
          <cell r="H165" t="str">
            <v>12/2024</v>
          </cell>
          <cell r="I165">
            <v>0</v>
          </cell>
          <cell r="J165">
            <v>835.96640000000002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ANTONIO JOSE DA SILVA</v>
          </cell>
          <cell r="F166" t="str">
            <v>3 - Administrativo</v>
          </cell>
          <cell r="G166" t="str">
            <v>7823-05</v>
          </cell>
          <cell r="H166" t="str">
            <v>12/2024</v>
          </cell>
          <cell r="I166">
            <v>0</v>
          </cell>
          <cell r="J166">
            <v>331.40960000000001</v>
          </cell>
          <cell r="L166">
            <v>189.90453051643192</v>
          </cell>
          <cell r="M166">
            <v>33.26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ANTONIO JOSE DOS SANTOS</v>
          </cell>
          <cell r="F167" t="str">
            <v>3 - Administrativo</v>
          </cell>
          <cell r="G167" t="str">
            <v>4141-05</v>
          </cell>
          <cell r="H167" t="str">
            <v>12/2024</v>
          </cell>
          <cell r="I167">
            <v>0</v>
          </cell>
          <cell r="J167">
            <v>214.09039999999999</v>
          </cell>
          <cell r="L167">
            <v>0</v>
          </cell>
          <cell r="M167">
            <v>0</v>
          </cell>
          <cell r="R167">
            <v>321.0425283933493</v>
          </cell>
          <cell r="S167">
            <v>99.79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ANTONIO ROBERTO PANTOJA RUIVO</v>
          </cell>
          <cell r="F168" t="str">
            <v>2 - Outros Profissionais da Saúde</v>
          </cell>
          <cell r="G168" t="str">
            <v>5211-30</v>
          </cell>
          <cell r="H168" t="str">
            <v>12/2024</v>
          </cell>
          <cell r="I168">
            <v>0</v>
          </cell>
          <cell r="J168">
            <v>210.19839999999999</v>
          </cell>
          <cell r="L168">
            <v>189.90453051643192</v>
          </cell>
          <cell r="M168">
            <v>32.200000000000003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ANTONIO SAVIO INACIO</v>
          </cell>
          <cell r="F169" t="str">
            <v>2 - Outros Profissionais da Saúde</v>
          </cell>
          <cell r="G169" t="str">
            <v>2235-05</v>
          </cell>
          <cell r="H169" t="str">
            <v>12/2024</v>
          </cell>
          <cell r="I169">
            <v>0</v>
          </cell>
          <cell r="J169">
            <v>737.01760000000013</v>
          </cell>
          <cell r="L169">
            <v>189.90453051643192</v>
          </cell>
          <cell r="M169">
            <v>3.33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ANTONIO WAGNER AMORIM SANTOS E SILVA</v>
          </cell>
          <cell r="F170" t="str">
            <v>2 - Outros Profissionais da Saúde</v>
          </cell>
          <cell r="G170" t="str">
            <v>3241-15</v>
          </cell>
          <cell r="H170" t="str">
            <v>12/2024</v>
          </cell>
          <cell r="I170">
            <v>0</v>
          </cell>
          <cell r="J170">
            <v>395.53199999999998</v>
          </cell>
          <cell r="L170">
            <v>189.90453051643192</v>
          </cell>
          <cell r="M170">
            <v>12.05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ARISTON GOMES DA SILVA</v>
          </cell>
          <cell r="F171" t="str">
            <v>3 - Administrativo</v>
          </cell>
          <cell r="G171" t="str">
            <v>3542-05</v>
          </cell>
          <cell r="H171" t="str">
            <v>12/2024</v>
          </cell>
          <cell r="I171">
            <v>0</v>
          </cell>
          <cell r="J171">
            <v>98.227999999999994</v>
          </cell>
          <cell r="L171">
            <v>0</v>
          </cell>
          <cell r="M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ARTHUR FELIPE DE AGUIAR MARTINS</v>
          </cell>
          <cell r="F172" t="str">
            <v>2 - Outros Profissionais da Saúde</v>
          </cell>
          <cell r="G172" t="str">
            <v>3241-15</v>
          </cell>
          <cell r="H172" t="str">
            <v>12/2024</v>
          </cell>
          <cell r="I172">
            <v>0</v>
          </cell>
          <cell r="J172">
            <v>562.87199999999996</v>
          </cell>
          <cell r="L172">
            <v>189.90453051643192</v>
          </cell>
          <cell r="M172">
            <v>12.05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ARTHUR PEREIRA MARTINS DE LIMA</v>
          </cell>
          <cell r="F173" t="str">
            <v>3 - Administrativo</v>
          </cell>
          <cell r="G173" t="str">
            <v>1210-10</v>
          </cell>
          <cell r="H173" t="str">
            <v>12/2024</v>
          </cell>
          <cell r="I173">
            <v>0</v>
          </cell>
          <cell r="J173">
            <v>3108.5144</v>
          </cell>
          <cell r="L173">
            <v>189.90453051643192</v>
          </cell>
          <cell r="M173">
            <v>44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ARYCIA SILVA DE LIMA</v>
          </cell>
          <cell r="F174" t="str">
            <v>3 - Administrativo</v>
          </cell>
          <cell r="G174" t="str">
            <v>4110-10</v>
          </cell>
          <cell r="H174" t="str">
            <v>12/2024</v>
          </cell>
          <cell r="I174">
            <v>0</v>
          </cell>
          <cell r="J174">
            <v>169.87039999999999</v>
          </cell>
          <cell r="L174">
            <v>189.90453051643192</v>
          </cell>
          <cell r="M174">
            <v>28.87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AUGUSTA VERONICA DE ALMEIDA CELESTINO DA SILVA</v>
          </cell>
          <cell r="F175" t="str">
            <v>2 - Outros Profissionais da Saúde</v>
          </cell>
          <cell r="G175" t="str">
            <v>3222-05</v>
          </cell>
          <cell r="H175" t="str">
            <v>12/2024</v>
          </cell>
          <cell r="I175">
            <v>0</v>
          </cell>
          <cell r="J175">
            <v>155.8896</v>
          </cell>
          <cell r="L175">
            <v>0</v>
          </cell>
          <cell r="M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AUREA KATIA LINS DE ALBUQUERQUE</v>
          </cell>
          <cell r="F176" t="str">
            <v>2 - Outros Profissionais da Saúde</v>
          </cell>
          <cell r="G176" t="str">
            <v>2235-05</v>
          </cell>
          <cell r="H176" t="str">
            <v>12/2024</v>
          </cell>
          <cell r="I176">
            <v>0</v>
          </cell>
          <cell r="J176">
            <v>790.73199999999997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AURELIO JOSE DE OLIVEIRA</v>
          </cell>
          <cell r="F177" t="str">
            <v>2 - Outros Profissionais da Saúde</v>
          </cell>
          <cell r="G177" t="str">
            <v>3222-05</v>
          </cell>
          <cell r="H177" t="str">
            <v>12/2024</v>
          </cell>
          <cell r="I177">
            <v>0</v>
          </cell>
          <cell r="J177">
            <v>577.72800000000007</v>
          </cell>
          <cell r="L177">
            <v>189.90453051643192</v>
          </cell>
          <cell r="M177">
            <v>28.24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AURIDENES ALVES OLIVEIRA</v>
          </cell>
          <cell r="F178" t="str">
            <v>3 - Administrativo</v>
          </cell>
          <cell r="G178" t="str">
            <v>2112-05</v>
          </cell>
          <cell r="H178" t="str">
            <v>12/2024</v>
          </cell>
          <cell r="I178">
            <v>0</v>
          </cell>
          <cell r="J178">
            <v>436.06479999999999</v>
          </cell>
          <cell r="L178">
            <v>0</v>
          </cell>
          <cell r="M178">
            <v>0</v>
          </cell>
          <cell r="R178">
            <v>161.34233478490995</v>
          </cell>
          <cell r="S178">
            <v>155.80000000000001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AURILENE CLEI LEONOR TAVARES DE OLIVEIRA</v>
          </cell>
          <cell r="F179" t="str">
            <v>3 - Administrativo</v>
          </cell>
          <cell r="G179" t="str">
            <v>4110-10</v>
          </cell>
          <cell r="H179" t="str">
            <v>12/2024</v>
          </cell>
          <cell r="I179">
            <v>0</v>
          </cell>
          <cell r="J179">
            <v>20.0032</v>
          </cell>
          <cell r="L179">
            <v>0</v>
          </cell>
          <cell r="M179">
            <v>0</v>
          </cell>
          <cell r="R179">
            <v>0</v>
          </cell>
          <cell r="S179">
            <v>42.36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BARBARA AZEVEDO NEVES CAVALCANTI</v>
          </cell>
          <cell r="F180" t="str">
            <v>1 - Médico</v>
          </cell>
          <cell r="G180" t="str">
            <v>2251-25</v>
          </cell>
          <cell r="H180" t="str">
            <v>12/2024</v>
          </cell>
          <cell r="I180">
            <v>0</v>
          </cell>
          <cell r="J180">
            <v>723.69760000000008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BARBARA BENTO DA SILVA</v>
          </cell>
          <cell r="F181" t="str">
            <v>2 - Outros Profissionais da Saúde</v>
          </cell>
          <cell r="G181" t="str">
            <v>3222-05</v>
          </cell>
          <cell r="H181" t="str">
            <v>12/2024</v>
          </cell>
          <cell r="I181">
            <v>0</v>
          </cell>
          <cell r="J181">
            <v>277.29039999999998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BARBARA COSTA SIEBRA</v>
          </cell>
          <cell r="F182" t="str">
            <v>3 - Administrativo</v>
          </cell>
          <cell r="G182" t="str">
            <v>1421-05</v>
          </cell>
          <cell r="H182" t="str">
            <v>12/2024</v>
          </cell>
          <cell r="I182">
            <v>0</v>
          </cell>
          <cell r="J182">
            <v>750.65520000000004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BARBARA SANDRA CARNEIRO SILVA DE MORAES</v>
          </cell>
          <cell r="F183" t="str">
            <v>2 - Outros Profissionais da Saúde</v>
          </cell>
          <cell r="G183" t="str">
            <v>2235-05</v>
          </cell>
          <cell r="H183" t="str">
            <v>12/2024</v>
          </cell>
          <cell r="I183">
            <v>0</v>
          </cell>
          <cell r="J183">
            <v>821.06320000000005</v>
          </cell>
          <cell r="L183">
            <v>0</v>
          </cell>
          <cell r="M183">
            <v>0</v>
          </cell>
          <cell r="R183">
            <v>102.50542135022177</v>
          </cell>
          <cell r="S183">
            <v>98.4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BEATRIZ MANUELE DOS SANTOS FERREIRA</v>
          </cell>
          <cell r="F184" t="str">
            <v>3 - Administrativo</v>
          </cell>
          <cell r="G184" t="str">
            <v>5143-20</v>
          </cell>
          <cell r="H184" t="str">
            <v>12/2024</v>
          </cell>
          <cell r="I184">
            <v>0</v>
          </cell>
          <cell r="J184">
            <v>206.23439999999999</v>
          </cell>
          <cell r="L184">
            <v>189.90453051643192</v>
          </cell>
          <cell r="M184">
            <v>28.87</v>
          </cell>
          <cell r="R184">
            <v>127.72124139365954</v>
          </cell>
          <cell r="S184">
            <v>86.61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BERGUISON WILLANIS LIMA DA SILVA</v>
          </cell>
          <cell r="F185" t="str">
            <v>3 - Administrativo</v>
          </cell>
          <cell r="G185" t="str">
            <v>7233-10</v>
          </cell>
          <cell r="H185" t="str">
            <v>12/2024</v>
          </cell>
          <cell r="I185">
            <v>0</v>
          </cell>
          <cell r="J185">
            <v>223.54</v>
          </cell>
          <cell r="L185">
            <v>189.90453051643192</v>
          </cell>
          <cell r="M185">
            <v>33.26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BIANCA CAROLINA FERREIRA</v>
          </cell>
          <cell r="F186" t="str">
            <v>2 - Outros Profissionais da Saúde</v>
          </cell>
          <cell r="G186" t="str">
            <v>3222-05</v>
          </cell>
          <cell r="H186" t="str">
            <v>12/2024</v>
          </cell>
          <cell r="I186">
            <v>0</v>
          </cell>
          <cell r="J186">
            <v>497.05200000000002</v>
          </cell>
          <cell r="L186">
            <v>189.90453051643192</v>
          </cell>
          <cell r="M186">
            <v>28.24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BIANCA FERREIRA BASTOS DE MELO</v>
          </cell>
          <cell r="F187" t="str">
            <v>2 - Outros Profissionais da Saúde</v>
          </cell>
          <cell r="G187" t="str">
            <v>2236-05</v>
          </cell>
          <cell r="H187" t="str">
            <v>12/2024</v>
          </cell>
          <cell r="I187">
            <v>0</v>
          </cell>
          <cell r="J187">
            <v>429.18720000000002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BIANKA ANDRADE DE ARAUJO</v>
          </cell>
          <cell r="F188" t="str">
            <v>2 - Outros Profissionais da Saúde</v>
          </cell>
          <cell r="G188" t="str">
            <v>5211-30</v>
          </cell>
          <cell r="H188" t="str">
            <v>12/2024</v>
          </cell>
          <cell r="I188">
            <v>0</v>
          </cell>
          <cell r="J188">
            <v>84.284800000000004</v>
          </cell>
          <cell r="L188">
            <v>189.90453051643192</v>
          </cell>
          <cell r="M188">
            <v>32.200000000000003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BIATRIZ DA SILVA ALVES</v>
          </cell>
          <cell r="F189" t="str">
            <v>2 - Outros Profissionais da Saúde</v>
          </cell>
          <cell r="G189" t="str">
            <v>2235-05</v>
          </cell>
          <cell r="H189" t="str">
            <v>12/2024</v>
          </cell>
          <cell r="I189">
            <v>0</v>
          </cell>
          <cell r="J189">
            <v>524.61840000000007</v>
          </cell>
          <cell r="L189">
            <v>189.90453051643192</v>
          </cell>
          <cell r="M189">
            <v>2.79</v>
          </cell>
          <cell r="R189">
            <v>321.0425283933493</v>
          </cell>
          <cell r="S189">
            <v>111.54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BIBIANA DE SOUZA BERNARDO</v>
          </cell>
          <cell r="F190" t="str">
            <v>3 - Administrativo</v>
          </cell>
          <cell r="G190" t="str">
            <v>5143-20</v>
          </cell>
          <cell r="H190" t="str">
            <v>12/2024</v>
          </cell>
          <cell r="I190">
            <v>0</v>
          </cell>
          <cell r="J190">
            <v>206.16800000000001</v>
          </cell>
          <cell r="L190">
            <v>189.90453051643192</v>
          </cell>
          <cell r="M190">
            <v>28.87</v>
          </cell>
          <cell r="R190">
            <v>161.34233478490995</v>
          </cell>
          <cell r="S190">
            <v>86.61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BOANERGES PINTO DA SILVA</v>
          </cell>
          <cell r="F191" t="str">
            <v>3 - Administrativo</v>
          </cell>
          <cell r="G191" t="str">
            <v>5143-20</v>
          </cell>
          <cell r="H191" t="str">
            <v>12/2024</v>
          </cell>
          <cell r="I191">
            <v>0</v>
          </cell>
          <cell r="J191">
            <v>194.79839999999999</v>
          </cell>
          <cell r="L191">
            <v>189.90453051643192</v>
          </cell>
          <cell r="M191">
            <v>28.87</v>
          </cell>
          <cell r="R191">
            <v>161.53852778046593</v>
          </cell>
          <cell r="S191">
            <v>86.61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BRADLEY RAMOS RIBEIRO</v>
          </cell>
          <cell r="F192" t="str">
            <v>2 - Outros Profissionais da Saúde</v>
          </cell>
          <cell r="G192" t="str">
            <v>2236-05</v>
          </cell>
          <cell r="H192" t="str">
            <v>12/2024</v>
          </cell>
          <cell r="I192">
            <v>0</v>
          </cell>
          <cell r="J192">
            <v>483.2928</v>
          </cell>
          <cell r="L192">
            <v>189.90453051643192</v>
          </cell>
          <cell r="M192">
            <v>2.7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BRUNA ARCELINO DE FREITAS</v>
          </cell>
          <cell r="F193" t="str">
            <v>2 - Outros Profissionais da Saúde</v>
          </cell>
          <cell r="G193" t="str">
            <v>3222-05</v>
          </cell>
          <cell r="H193" t="str">
            <v>12/2024</v>
          </cell>
          <cell r="I193">
            <v>0</v>
          </cell>
          <cell r="J193">
            <v>538.74560000000008</v>
          </cell>
          <cell r="L193">
            <v>189.90453051643192</v>
          </cell>
          <cell r="M193">
            <v>28.24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BRUNA CECILIA RODRIGUES SOBRAL</v>
          </cell>
          <cell r="F194" t="str">
            <v>2 - Outros Profissionais da Saúde</v>
          </cell>
          <cell r="G194" t="str">
            <v>2236-05</v>
          </cell>
          <cell r="H194" t="str">
            <v>12/2024</v>
          </cell>
          <cell r="I194">
            <v>0</v>
          </cell>
          <cell r="J194">
            <v>445.54800000000012</v>
          </cell>
          <cell r="L194">
            <v>189.90453051643192</v>
          </cell>
          <cell r="M194">
            <v>2.7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BRUNA CRISTINE AZEVEDO DE ALBUQUERQUE</v>
          </cell>
          <cell r="F195" t="str">
            <v>2 - Outros Profissionais da Saúde</v>
          </cell>
          <cell r="G195" t="str">
            <v>3222-05</v>
          </cell>
          <cell r="H195" t="str">
            <v>12/2024</v>
          </cell>
          <cell r="I195">
            <v>0</v>
          </cell>
          <cell r="J195">
            <v>517.17520000000002</v>
          </cell>
          <cell r="L195">
            <v>0</v>
          </cell>
          <cell r="M195">
            <v>0</v>
          </cell>
          <cell r="R195">
            <v>127.72124139365954</v>
          </cell>
          <cell r="S195">
            <v>68.91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BRUNA ISLANY DOS SANTOS GOMES</v>
          </cell>
          <cell r="F196" t="str">
            <v>2 - Outros Profissionais da Saúde</v>
          </cell>
          <cell r="G196" t="str">
            <v>3241-15</v>
          </cell>
          <cell r="H196" t="str">
            <v>12/2024</v>
          </cell>
          <cell r="I196">
            <v>0</v>
          </cell>
          <cell r="J196">
            <v>507.70479999999998</v>
          </cell>
          <cell r="L196">
            <v>189.90453051643192</v>
          </cell>
          <cell r="M196">
            <v>7.23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BRUNA LINS DE ARAUJO RAMOS</v>
          </cell>
          <cell r="F197" t="str">
            <v>2 - Outros Profissionais da Saúde</v>
          </cell>
          <cell r="G197" t="str">
            <v>2516-05</v>
          </cell>
          <cell r="H197" t="str">
            <v>12/2024</v>
          </cell>
          <cell r="I197">
            <v>0</v>
          </cell>
          <cell r="J197">
            <v>385.72480000000002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BRUNA LOUISE SILVA PESSANHA</v>
          </cell>
          <cell r="F198" t="str">
            <v>2 - Outros Profissionais da Saúde</v>
          </cell>
          <cell r="G198" t="str">
            <v>2236-05</v>
          </cell>
          <cell r="H198" t="str">
            <v>12/2024</v>
          </cell>
          <cell r="I198">
            <v>0</v>
          </cell>
          <cell r="J198">
            <v>495.37600000000009</v>
          </cell>
          <cell r="L198">
            <v>189.90453051643192</v>
          </cell>
          <cell r="M198">
            <v>2.7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BRUNA RAPHAELA DA SILVA SANTOS</v>
          </cell>
          <cell r="F199" t="str">
            <v>2 - Outros Profissionais da Saúde</v>
          </cell>
          <cell r="G199" t="str">
            <v>2235-05</v>
          </cell>
          <cell r="H199" t="str">
            <v>12/2024</v>
          </cell>
          <cell r="I199">
            <v>0</v>
          </cell>
          <cell r="J199">
            <v>1071.5488</v>
          </cell>
          <cell r="L199">
            <v>0</v>
          </cell>
          <cell r="M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BRUNNA HELENA TORRES DA SILVA</v>
          </cell>
          <cell r="F200" t="str">
            <v>2 - Outros Profissionais da Saúde</v>
          </cell>
          <cell r="G200" t="str">
            <v>2236-05</v>
          </cell>
          <cell r="H200" t="str">
            <v>12/2024</v>
          </cell>
          <cell r="I200">
            <v>0</v>
          </cell>
          <cell r="J200">
            <v>433.33600000000001</v>
          </cell>
          <cell r="L200">
            <v>189.90453051643192</v>
          </cell>
          <cell r="M200">
            <v>2.7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BRUNNA JULLYANA CORREIA DE MELO GOES DOS SANTOS</v>
          </cell>
          <cell r="F201" t="str">
            <v>2 - Outros Profissionais da Saúde</v>
          </cell>
          <cell r="G201" t="str">
            <v>2236-05</v>
          </cell>
          <cell r="H201" t="str">
            <v>12/2024</v>
          </cell>
          <cell r="I201">
            <v>0</v>
          </cell>
          <cell r="J201">
            <v>332.62400000000002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120.26</v>
          </cell>
        </row>
        <row r="202">
          <cell r="C202" t="str">
            <v>HOSPITAL NOSSA SENHORA DAS GRAÇAS - ANTIGO ALFA - CG Nº 024/2022</v>
          </cell>
          <cell r="E202" t="str">
            <v>BRUNO AUGUSTO SILVA DE SOUZA</v>
          </cell>
          <cell r="F202" t="str">
            <v>3 - Administrativo</v>
          </cell>
          <cell r="G202" t="str">
            <v>4141-05</v>
          </cell>
          <cell r="H202" t="str">
            <v>12/2024</v>
          </cell>
          <cell r="I202">
            <v>0</v>
          </cell>
          <cell r="J202">
            <v>324.31599999999997</v>
          </cell>
          <cell r="L202">
            <v>189.90453051643192</v>
          </cell>
          <cell r="M202">
            <v>44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CAIO EDUARDO LUNA RIBEIRO FREIRE</v>
          </cell>
          <cell r="F203" t="str">
            <v>3 - Administrativo</v>
          </cell>
          <cell r="G203" t="str">
            <v>4110-10</v>
          </cell>
          <cell r="H203" t="str">
            <v>12/2024</v>
          </cell>
          <cell r="I203">
            <v>0</v>
          </cell>
          <cell r="J203">
            <v>120.2968</v>
          </cell>
          <cell r="L203">
            <v>189.90453051643192</v>
          </cell>
          <cell r="M203">
            <v>28.87</v>
          </cell>
          <cell r="R203">
            <v>169.74760813272255</v>
          </cell>
          <cell r="S203">
            <v>86.61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CAIO EDUARDO XAVIER DE ALBUQUERQUE</v>
          </cell>
          <cell r="F204" t="str">
            <v>3 - Administrativo</v>
          </cell>
          <cell r="G204" t="str">
            <v>5163-45</v>
          </cell>
          <cell r="H204" t="str">
            <v>12/2024</v>
          </cell>
          <cell r="I204">
            <v>0</v>
          </cell>
          <cell r="J204">
            <v>218.0016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CAIO VINICIUS DE MORAIS E ALBUQUERQUE</v>
          </cell>
          <cell r="F205" t="str">
            <v>3 - Administrativo</v>
          </cell>
          <cell r="G205" t="str">
            <v>2523-05</v>
          </cell>
          <cell r="H205" t="str">
            <v>12/2024</v>
          </cell>
          <cell r="I205">
            <v>0</v>
          </cell>
          <cell r="J205">
            <v>565.94960000000003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CALIANE DAS NEVES CUNHA</v>
          </cell>
          <cell r="F206" t="str">
            <v>2 - Outros Profissionais da Saúde</v>
          </cell>
          <cell r="G206" t="str">
            <v>5211-30</v>
          </cell>
          <cell r="H206" t="str">
            <v>12/2024</v>
          </cell>
          <cell r="I206">
            <v>0</v>
          </cell>
          <cell r="J206">
            <v>268.92160000000001</v>
          </cell>
          <cell r="L206">
            <v>189.90453051643192</v>
          </cell>
          <cell r="M206">
            <v>32.200000000000003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CAMILA CAVALCANTE DE FREITAS LOLA</v>
          </cell>
          <cell r="F207" t="str">
            <v>3 - Administrativo</v>
          </cell>
          <cell r="G207" t="str">
            <v>1421-05</v>
          </cell>
          <cell r="H207" t="str">
            <v>12/2024</v>
          </cell>
          <cell r="I207">
            <v>0</v>
          </cell>
          <cell r="J207">
            <v>835.96640000000002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CAMILA DO NASCIMENTO OLIVEIRA</v>
          </cell>
          <cell r="F208" t="str">
            <v>2 - Outros Profissionais da Saúde</v>
          </cell>
          <cell r="G208" t="str">
            <v>2238-10</v>
          </cell>
          <cell r="H208" t="str">
            <v>12/2024</v>
          </cell>
          <cell r="I208">
            <v>0</v>
          </cell>
          <cell r="J208">
            <v>417.6096</v>
          </cell>
          <cell r="L208">
            <v>0</v>
          </cell>
          <cell r="M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CAMILA NOGUEIRA COUTINHO</v>
          </cell>
          <cell r="F209" t="str">
            <v>1 - Médico</v>
          </cell>
          <cell r="G209" t="str">
            <v>2251-25</v>
          </cell>
          <cell r="H209" t="str">
            <v>12/2024</v>
          </cell>
          <cell r="I209">
            <v>0</v>
          </cell>
          <cell r="J209">
            <v>1163.3784000000001</v>
          </cell>
          <cell r="L209">
            <v>0</v>
          </cell>
          <cell r="M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CAMILA PESSOA SANTOS</v>
          </cell>
          <cell r="F210" t="str">
            <v>2 - Outros Profissionais da Saúde</v>
          </cell>
          <cell r="G210" t="str">
            <v>2235-05</v>
          </cell>
          <cell r="H210" t="str">
            <v>12/2024</v>
          </cell>
          <cell r="I210">
            <v>0</v>
          </cell>
          <cell r="J210">
            <v>761.3488000000001</v>
          </cell>
          <cell r="L210">
            <v>189.90453051643192</v>
          </cell>
          <cell r="M210">
            <v>3.33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CAMILA TAVARES DE SOUZA SOARES</v>
          </cell>
          <cell r="F211" t="str">
            <v>2 - Outros Profissionais da Saúde</v>
          </cell>
          <cell r="G211" t="str">
            <v>2237-10</v>
          </cell>
          <cell r="H211" t="str">
            <v>12/2024</v>
          </cell>
          <cell r="I211">
            <v>0</v>
          </cell>
          <cell r="J211">
            <v>552.80720000000008</v>
          </cell>
          <cell r="L211">
            <v>0</v>
          </cell>
          <cell r="M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CAMILE VITORIA CONCEICAO DA SILVA</v>
          </cell>
          <cell r="F212" t="str">
            <v>2 - Outros Profissionais da Saúde</v>
          </cell>
          <cell r="G212" t="str">
            <v>3222-05</v>
          </cell>
          <cell r="H212" t="str">
            <v>12/2024</v>
          </cell>
          <cell r="I212">
            <v>0</v>
          </cell>
          <cell r="J212">
            <v>497.57600000000008</v>
          </cell>
          <cell r="L212">
            <v>0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CAMILLA MARCOLINO DOS SANTOS</v>
          </cell>
          <cell r="F213" t="str">
            <v>2 - Outros Profissionais da Saúde</v>
          </cell>
          <cell r="G213" t="str">
            <v>3222-05</v>
          </cell>
          <cell r="H213" t="str">
            <v>12/2024</v>
          </cell>
          <cell r="I213">
            <v>0</v>
          </cell>
          <cell r="J213">
            <v>530.97839999999997</v>
          </cell>
          <cell r="L213">
            <v>189.90453051643192</v>
          </cell>
          <cell r="M213">
            <v>28.24</v>
          </cell>
          <cell r="R213">
            <v>253.80034161084851</v>
          </cell>
          <cell r="S213">
            <v>84.72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CAMYLLE VICTORIA DE OLIVEIRA LIMA</v>
          </cell>
          <cell r="F214" t="str">
            <v>2 - Outros Profissionais da Saúde</v>
          </cell>
          <cell r="G214" t="str">
            <v>5211-30</v>
          </cell>
          <cell r="H214" t="str">
            <v>12/2024</v>
          </cell>
          <cell r="I214">
            <v>0</v>
          </cell>
          <cell r="J214">
            <v>357.10719999999998</v>
          </cell>
          <cell r="L214">
            <v>189.90453051643192</v>
          </cell>
          <cell r="M214">
            <v>32.200000000000003</v>
          </cell>
          <cell r="R214">
            <v>127.72124139365954</v>
          </cell>
          <cell r="S214">
            <v>96.6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CARINA PEREIRA DANTAS</v>
          </cell>
          <cell r="F215" t="str">
            <v>2 - Outros Profissionais da Saúde</v>
          </cell>
          <cell r="G215" t="str">
            <v>2235-05</v>
          </cell>
          <cell r="H215" t="str">
            <v>12/2024</v>
          </cell>
          <cell r="I215">
            <v>0</v>
          </cell>
          <cell r="J215">
            <v>854.06640000000004</v>
          </cell>
          <cell r="L215">
            <v>189.90453051643192</v>
          </cell>
          <cell r="M215">
            <v>3.05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CARLA DANIELE PEREIRA DA SILVA</v>
          </cell>
          <cell r="F216" t="str">
            <v>2 - Outros Profissionais da Saúde</v>
          </cell>
          <cell r="G216" t="str">
            <v>2235-05</v>
          </cell>
          <cell r="H216" t="str">
            <v>12/2024</v>
          </cell>
          <cell r="I216">
            <v>0</v>
          </cell>
          <cell r="J216">
            <v>852.47119999999995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CARLA JULIANA ALEXANDRE FERREIRA</v>
          </cell>
          <cell r="F217" t="str">
            <v>3 - Administrativo</v>
          </cell>
          <cell r="G217" t="str">
            <v>1421-05</v>
          </cell>
          <cell r="H217" t="str">
            <v>12/2024</v>
          </cell>
          <cell r="I217">
            <v>0</v>
          </cell>
          <cell r="J217">
            <v>750.65520000000004</v>
          </cell>
          <cell r="L217">
            <v>0</v>
          </cell>
          <cell r="M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CARLA ROBERTA ASSIS DO CARMO</v>
          </cell>
          <cell r="F218" t="str">
            <v>2 - Outros Profissionais da Saúde</v>
          </cell>
          <cell r="G218" t="str">
            <v>5211-30</v>
          </cell>
          <cell r="H218" t="str">
            <v>12/2024</v>
          </cell>
          <cell r="I218">
            <v>0</v>
          </cell>
          <cell r="J218">
            <v>236.8056</v>
          </cell>
          <cell r="L218">
            <v>189.90453051643192</v>
          </cell>
          <cell r="M218">
            <v>32.200000000000003</v>
          </cell>
          <cell r="R218">
            <v>127.72124139365954</v>
          </cell>
          <cell r="S218">
            <v>96.6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CARLA RODRIGUES DOS SANTOS</v>
          </cell>
          <cell r="F219" t="str">
            <v>2 - Outros Profissionais da Saúde</v>
          </cell>
          <cell r="G219" t="str">
            <v>3241-15</v>
          </cell>
          <cell r="H219" t="str">
            <v>12/2024</v>
          </cell>
          <cell r="I219">
            <v>0</v>
          </cell>
          <cell r="J219">
            <v>484.72640000000001</v>
          </cell>
          <cell r="L219">
            <v>189.90453051643192</v>
          </cell>
          <cell r="M219">
            <v>9.64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CARLEIDE MARIA DA SILVA</v>
          </cell>
          <cell r="F220" t="str">
            <v>2 - Outros Profissionais da Saúde</v>
          </cell>
          <cell r="G220" t="str">
            <v>3222-05</v>
          </cell>
          <cell r="H220" t="str">
            <v>12/2024</v>
          </cell>
          <cell r="I220">
            <v>0</v>
          </cell>
          <cell r="J220">
            <v>486.13679999999988</v>
          </cell>
          <cell r="L220">
            <v>189.90453051643192</v>
          </cell>
          <cell r="M220">
            <v>28.24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CARLIANA FERREIRA DOS SANTOS</v>
          </cell>
          <cell r="F221" t="str">
            <v>2 - Outros Profissionais da Saúde</v>
          </cell>
          <cell r="G221" t="str">
            <v>3222-05</v>
          </cell>
          <cell r="H221" t="str">
            <v>12/2024</v>
          </cell>
          <cell r="I221">
            <v>0</v>
          </cell>
          <cell r="J221">
            <v>543.46400000000006</v>
          </cell>
          <cell r="L221">
            <v>0</v>
          </cell>
          <cell r="M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CARLOS ALBERTO DA SILVA</v>
          </cell>
          <cell r="F222" t="str">
            <v>3 - Administrativo</v>
          </cell>
          <cell r="G222" t="str">
            <v>7711-05</v>
          </cell>
          <cell r="H222" t="str">
            <v>12/2024</v>
          </cell>
          <cell r="I222">
            <v>0</v>
          </cell>
          <cell r="K222">
            <v>2361.5500000000002</v>
          </cell>
          <cell r="L222">
            <v>189.90453051643192</v>
          </cell>
          <cell r="M222">
            <v>33.26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CARLOS ALEXANDRE DA SILVA</v>
          </cell>
          <cell r="F223" t="str">
            <v>3 - Administrativo</v>
          </cell>
          <cell r="G223" t="str">
            <v>3172-10</v>
          </cell>
          <cell r="H223" t="str">
            <v>12/2024</v>
          </cell>
          <cell r="I223">
            <v>0</v>
          </cell>
          <cell r="J223">
            <v>284.46879999999999</v>
          </cell>
          <cell r="L223">
            <v>189.90453051643192</v>
          </cell>
          <cell r="M223">
            <v>88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CARLOS EDUARDO ALBUQUERQUE DE MOURA</v>
          </cell>
          <cell r="F224" t="str">
            <v>2 - Outros Profissionais da Saúde</v>
          </cell>
          <cell r="G224" t="str">
            <v>2236-05</v>
          </cell>
          <cell r="H224" t="str">
            <v>12/2024</v>
          </cell>
          <cell r="I224">
            <v>0</v>
          </cell>
          <cell r="J224">
            <v>368.57520000000011</v>
          </cell>
          <cell r="L224">
            <v>189.90453051643192</v>
          </cell>
          <cell r="M224">
            <v>2.4900000000000002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CARLOS EDUARDO DE SOUSA ALENCAR</v>
          </cell>
          <cell r="F225" t="str">
            <v>1 - Médico</v>
          </cell>
          <cell r="G225" t="str">
            <v>2251-51</v>
          </cell>
          <cell r="H225" t="str">
            <v>12/2024</v>
          </cell>
          <cell r="I225">
            <v>0</v>
          </cell>
          <cell r="J225">
            <v>931.78480000000002</v>
          </cell>
          <cell r="L225">
            <v>0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CARLOS FELIPE DE OLIVEIRA DA SILVA</v>
          </cell>
          <cell r="F226" t="str">
            <v>3 - Administrativo</v>
          </cell>
          <cell r="G226" t="str">
            <v>9501-10</v>
          </cell>
          <cell r="H226" t="str">
            <v>12/2024</v>
          </cell>
          <cell r="I226">
            <v>0</v>
          </cell>
          <cell r="J226">
            <v>431.9128</v>
          </cell>
          <cell r="L226">
            <v>189.90453051643192</v>
          </cell>
          <cell r="M226">
            <v>44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CARLOS GERMANO DUARTE BEZERRA NETO</v>
          </cell>
          <cell r="F227" t="str">
            <v>3 - Administrativo</v>
          </cell>
          <cell r="G227" t="str">
            <v>4110-10</v>
          </cell>
          <cell r="H227" t="str">
            <v>12/2024</v>
          </cell>
          <cell r="I227">
            <v>0</v>
          </cell>
          <cell r="J227">
            <v>21.18</v>
          </cell>
          <cell r="L227">
            <v>0</v>
          </cell>
          <cell r="M227">
            <v>0</v>
          </cell>
          <cell r="R227">
            <v>0</v>
          </cell>
          <cell r="S227">
            <v>42.36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CARLOS HELDER MONTEIRO MEDEIROS</v>
          </cell>
          <cell r="F228" t="str">
            <v>3 - Administrativo</v>
          </cell>
          <cell r="G228" t="str">
            <v>4110-10</v>
          </cell>
          <cell r="H228" t="str">
            <v>12/2024</v>
          </cell>
          <cell r="I228">
            <v>0</v>
          </cell>
          <cell r="J228">
            <v>263.5736</v>
          </cell>
          <cell r="L228">
            <v>189.90453051643192</v>
          </cell>
          <cell r="M228">
            <v>43.86</v>
          </cell>
          <cell r="R228">
            <v>321.0425283933493</v>
          </cell>
          <cell r="S228">
            <v>131.59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CARLOS JOSE MONTEIRO DA SILVA</v>
          </cell>
          <cell r="F229" t="str">
            <v>2 - Outros Profissionais da Saúde</v>
          </cell>
          <cell r="G229" t="str">
            <v>2235-05</v>
          </cell>
          <cell r="H229" t="str">
            <v>12/2024</v>
          </cell>
          <cell r="I229">
            <v>0</v>
          </cell>
          <cell r="J229">
            <v>736.58160000000009</v>
          </cell>
          <cell r="L229">
            <v>189.90453051643192</v>
          </cell>
          <cell r="M229">
            <v>2.79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CARMEM LUCIA MARIA DA SILVA BARROS</v>
          </cell>
          <cell r="F230" t="str">
            <v>2 - Outros Profissionais da Saúde</v>
          </cell>
          <cell r="G230" t="str">
            <v>3222-05</v>
          </cell>
          <cell r="H230" t="str">
            <v>12/2024</v>
          </cell>
          <cell r="I230">
            <v>0</v>
          </cell>
          <cell r="J230">
            <v>524.89760000000001</v>
          </cell>
          <cell r="L230">
            <v>189.90453051643192</v>
          </cell>
          <cell r="M230">
            <v>28.24</v>
          </cell>
          <cell r="R230">
            <v>253.80034161084851</v>
          </cell>
          <cell r="S230">
            <v>84.72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CARMEM LUCIA OLIVEIRA DE SANTANA</v>
          </cell>
          <cell r="F231" t="str">
            <v>2 - Outros Profissionais da Saúde</v>
          </cell>
          <cell r="G231" t="str">
            <v>3222-05</v>
          </cell>
          <cell r="H231" t="str">
            <v>12/2024</v>
          </cell>
          <cell r="I231">
            <v>0</v>
          </cell>
          <cell r="J231">
            <v>579.22400000000005</v>
          </cell>
          <cell r="L231">
            <v>189.90453051643192</v>
          </cell>
          <cell r="M231">
            <v>28.24</v>
          </cell>
          <cell r="R231">
            <v>127.72124139365954</v>
          </cell>
          <cell r="S231">
            <v>84.72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CAROLINA COELHO ALMEIDA</v>
          </cell>
          <cell r="F232" t="str">
            <v>2 - Outros Profissionais da Saúde</v>
          </cell>
          <cell r="G232" t="str">
            <v>2235-05</v>
          </cell>
          <cell r="H232" t="str">
            <v>12/2024</v>
          </cell>
          <cell r="I232">
            <v>0</v>
          </cell>
          <cell r="J232">
            <v>931.42079999999999</v>
          </cell>
          <cell r="L232">
            <v>189.90453051643192</v>
          </cell>
          <cell r="M232">
            <v>2.79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CASSANDRA MARIA DE ALBUQUERQUE SOUZA</v>
          </cell>
          <cell r="F233" t="str">
            <v>3 - Administrativo</v>
          </cell>
          <cell r="G233" t="str">
            <v>1422-05</v>
          </cell>
          <cell r="H233" t="str">
            <v>12/2024</v>
          </cell>
          <cell r="I233">
            <v>0</v>
          </cell>
          <cell r="J233">
            <v>1446.7832000000001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CASSIO HENRIQUE VASCONCELOS PEREIRA</v>
          </cell>
          <cell r="F234" t="str">
            <v>2 - Outros Profissionais da Saúde</v>
          </cell>
          <cell r="G234" t="str">
            <v>3222-05</v>
          </cell>
          <cell r="H234" t="str">
            <v>12/2024</v>
          </cell>
          <cell r="I234">
            <v>0</v>
          </cell>
          <cell r="J234">
            <v>550.47440000000006</v>
          </cell>
          <cell r="L234">
            <v>189.90453051643192</v>
          </cell>
          <cell r="M234">
            <v>28.24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CATHARINA OHANY DA SILVA</v>
          </cell>
          <cell r="F235" t="str">
            <v>2 - Outros Profissionais da Saúde</v>
          </cell>
          <cell r="G235" t="str">
            <v>2235-05</v>
          </cell>
          <cell r="H235" t="str">
            <v>12/2024</v>
          </cell>
          <cell r="I235">
            <v>0</v>
          </cell>
          <cell r="J235">
            <v>762.84479999999996</v>
          </cell>
          <cell r="L235">
            <v>189.90453051643192</v>
          </cell>
          <cell r="M235">
            <v>2.79</v>
          </cell>
          <cell r="R235">
            <v>178.15288148053514</v>
          </cell>
          <cell r="S235">
            <v>111.54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CATIA PATRICIA DA SILVA</v>
          </cell>
          <cell r="F236" t="str">
            <v>3 - Administrativo</v>
          </cell>
          <cell r="G236" t="str">
            <v>5143-20</v>
          </cell>
          <cell r="H236" t="str">
            <v>12/2024</v>
          </cell>
          <cell r="I236">
            <v>0</v>
          </cell>
          <cell r="J236">
            <v>205.65520000000001</v>
          </cell>
          <cell r="L236">
            <v>189.90453051643192</v>
          </cell>
          <cell r="M236">
            <v>28.87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CATIANA GOMES DE ARAUJO</v>
          </cell>
          <cell r="F237" t="str">
            <v>2 - Outros Profissionais da Saúde</v>
          </cell>
          <cell r="G237" t="str">
            <v>5152-05</v>
          </cell>
          <cell r="H237" t="str">
            <v>12/2024</v>
          </cell>
          <cell r="I237">
            <v>0</v>
          </cell>
          <cell r="J237">
            <v>250.91120000000001</v>
          </cell>
          <cell r="L237">
            <v>189.90453051643192</v>
          </cell>
          <cell r="M237">
            <v>29.07</v>
          </cell>
          <cell r="R237">
            <v>127.72124139365954</v>
          </cell>
          <cell r="S237">
            <v>87.22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CELIA FABIOLA DE CASTRO</v>
          </cell>
          <cell r="F238" t="str">
            <v>2 - Outros Profissionais da Saúde</v>
          </cell>
          <cell r="G238" t="str">
            <v>3222-05</v>
          </cell>
          <cell r="H238" t="str">
            <v>12/2024</v>
          </cell>
          <cell r="I238">
            <v>0</v>
          </cell>
          <cell r="J238">
            <v>545.50959999999998</v>
          </cell>
          <cell r="L238">
            <v>0</v>
          </cell>
          <cell r="M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CELINA ALBUQUERQUE BARBOSA SIBALDE</v>
          </cell>
          <cell r="F239" t="str">
            <v>3 - Administrativo</v>
          </cell>
          <cell r="G239" t="str">
            <v>1421-05</v>
          </cell>
          <cell r="H239" t="str">
            <v>12/2024</v>
          </cell>
          <cell r="I239">
            <v>0</v>
          </cell>
          <cell r="J239">
            <v>734.62800000000004</v>
          </cell>
          <cell r="L239">
            <v>0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CESAR ALEX SANTOS PEREIRA DA SILVA</v>
          </cell>
          <cell r="F240" t="str">
            <v>2 - Outros Profissionais da Saúde</v>
          </cell>
          <cell r="G240" t="str">
            <v>3222-05</v>
          </cell>
          <cell r="H240" t="str">
            <v>12/2024</v>
          </cell>
          <cell r="I240">
            <v>0</v>
          </cell>
          <cell r="J240">
            <v>532.54960000000005</v>
          </cell>
          <cell r="L240">
            <v>189.90453051643192</v>
          </cell>
          <cell r="M240">
            <v>28.24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CHARLES GLEIBSON DA SILVA</v>
          </cell>
          <cell r="F241" t="str">
            <v>3 - Administrativo</v>
          </cell>
          <cell r="G241" t="str">
            <v>5174-10</v>
          </cell>
          <cell r="H241" t="str">
            <v>12/2024</v>
          </cell>
          <cell r="I241">
            <v>0</v>
          </cell>
          <cell r="J241">
            <v>149.32560000000001</v>
          </cell>
          <cell r="L241">
            <v>0</v>
          </cell>
          <cell r="M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CHAYNNE MARIA DE LIMA SILVA</v>
          </cell>
          <cell r="F242" t="str">
            <v>2 - Outros Profissionais da Saúde</v>
          </cell>
          <cell r="G242" t="str">
            <v>3222-05</v>
          </cell>
          <cell r="H242" t="str">
            <v>12/2024</v>
          </cell>
          <cell r="I242">
            <v>0</v>
          </cell>
          <cell r="J242">
            <v>524.09040000000005</v>
          </cell>
          <cell r="L242">
            <v>189.90453051643192</v>
          </cell>
          <cell r="M242">
            <v>28.24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CHRYSTIANE FERREIRA SANTOS</v>
          </cell>
          <cell r="F243" t="str">
            <v>2 - Outros Profissionais da Saúde</v>
          </cell>
          <cell r="G243" t="str">
            <v>3222-05</v>
          </cell>
          <cell r="H243" t="str">
            <v>12/2024</v>
          </cell>
          <cell r="I243">
            <v>0</v>
          </cell>
          <cell r="J243">
            <v>577.76400000000001</v>
          </cell>
          <cell r="L243">
            <v>189.90453051643192</v>
          </cell>
          <cell r="M243">
            <v>28.24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CIBELE MORAES DOS SANTOS OLIVEIRA</v>
          </cell>
          <cell r="F244" t="str">
            <v>2 - Outros Profissionais da Saúde</v>
          </cell>
          <cell r="G244" t="str">
            <v>2235-05</v>
          </cell>
          <cell r="H244" t="str">
            <v>12/2024</v>
          </cell>
          <cell r="I244">
            <v>0</v>
          </cell>
          <cell r="J244">
            <v>762.29040000000009</v>
          </cell>
          <cell r="L244">
            <v>189.90453051643192</v>
          </cell>
          <cell r="M244">
            <v>3.33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CIBELLE CRISTINA DE MELO CARVALHO</v>
          </cell>
          <cell r="F245" t="str">
            <v>2 - Outros Profissionais da Saúde</v>
          </cell>
          <cell r="G245" t="str">
            <v>2235-05</v>
          </cell>
          <cell r="H245" t="str">
            <v>12/2024</v>
          </cell>
          <cell r="I245">
            <v>0</v>
          </cell>
          <cell r="J245">
            <v>724.74559999999997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CIBELLE VICTORIA CORREIA SANTOS</v>
          </cell>
          <cell r="F246" t="str">
            <v>2 - Outros Profissionais da Saúde</v>
          </cell>
          <cell r="G246" t="str">
            <v>3222-25</v>
          </cell>
          <cell r="H246" t="str">
            <v>12/2024</v>
          </cell>
          <cell r="I246">
            <v>0</v>
          </cell>
          <cell r="J246">
            <v>562.03200000000004</v>
          </cell>
          <cell r="L246">
            <v>189.90453051643192</v>
          </cell>
          <cell r="M246">
            <v>33.43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CIBELLY LUIZA CORREIA LUZ</v>
          </cell>
          <cell r="F247" t="str">
            <v>2 - Outros Profissionais da Saúde</v>
          </cell>
          <cell r="G247" t="str">
            <v>3222-05</v>
          </cell>
          <cell r="H247" t="str">
            <v>12/2024</v>
          </cell>
          <cell r="I247">
            <v>0</v>
          </cell>
          <cell r="J247">
            <v>515.80240000000003</v>
          </cell>
          <cell r="L247">
            <v>189.90453051643192</v>
          </cell>
          <cell r="M247">
            <v>28.24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CICERA EDILANDE DE SOUSA VEIGA</v>
          </cell>
          <cell r="F248" t="str">
            <v>2 - Outros Profissionais da Saúde</v>
          </cell>
          <cell r="G248" t="str">
            <v>2236-05</v>
          </cell>
          <cell r="H248" t="str">
            <v>12/2024</v>
          </cell>
          <cell r="I248">
            <v>0</v>
          </cell>
          <cell r="J248">
            <v>395.26560000000001</v>
          </cell>
          <cell r="L248">
            <v>189.90453051643192</v>
          </cell>
          <cell r="M248">
            <v>2.7</v>
          </cell>
          <cell r="R248">
            <v>0</v>
          </cell>
          <cell r="S248">
            <v>0</v>
          </cell>
          <cell r="U248">
            <v>116.77</v>
          </cell>
        </row>
        <row r="249">
          <cell r="C249" t="str">
            <v>HOSPITAL NOSSA SENHORA DAS GRAÇAS - ANTIGO ALFA - CG Nº 024/2022</v>
          </cell>
          <cell r="E249" t="str">
            <v>CICERA MARIA JOSE DA SILVA</v>
          </cell>
          <cell r="F249" t="str">
            <v>2 - Outros Profissionais da Saúde</v>
          </cell>
          <cell r="G249" t="str">
            <v>3222-05</v>
          </cell>
          <cell r="H249" t="str">
            <v>12/2024</v>
          </cell>
          <cell r="I249">
            <v>0</v>
          </cell>
          <cell r="J249">
            <v>536.90480000000002</v>
          </cell>
          <cell r="L249">
            <v>0</v>
          </cell>
          <cell r="M249">
            <v>0</v>
          </cell>
          <cell r="R249">
            <v>253.80034161084851</v>
          </cell>
          <cell r="S249">
            <v>84.72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CICERO CLAUDIO NUNES CORREIA</v>
          </cell>
          <cell r="F250" t="str">
            <v>2 - Outros Profissionais da Saúde</v>
          </cell>
          <cell r="G250" t="str">
            <v>2235-05</v>
          </cell>
          <cell r="H250" t="str">
            <v>12/2024</v>
          </cell>
          <cell r="I250">
            <v>0</v>
          </cell>
          <cell r="J250">
            <v>735.54959999999994</v>
          </cell>
          <cell r="L250">
            <v>0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CINTIA FERNANDA DA SILVA</v>
          </cell>
          <cell r="F251" t="str">
            <v>2 - Outros Profissionais da Saúde</v>
          </cell>
          <cell r="G251" t="str">
            <v>5211-30</v>
          </cell>
          <cell r="H251" t="str">
            <v>12/2024</v>
          </cell>
          <cell r="I251">
            <v>0</v>
          </cell>
          <cell r="J251">
            <v>234.084</v>
          </cell>
          <cell r="L251">
            <v>189.90453051643192</v>
          </cell>
          <cell r="M251">
            <v>32.200000000000003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CINTIA LORENA DE ALCANTARA ARAUJO ALMEIDA</v>
          </cell>
          <cell r="F252" t="str">
            <v>2 - Outros Profissionais da Saúde</v>
          </cell>
          <cell r="G252" t="str">
            <v>2236-05</v>
          </cell>
          <cell r="H252" t="str">
            <v>12/2024</v>
          </cell>
          <cell r="I252">
            <v>0</v>
          </cell>
          <cell r="J252">
            <v>361.08479999999997</v>
          </cell>
          <cell r="L252">
            <v>189.90453051643192</v>
          </cell>
          <cell r="M252">
            <v>2.7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CINTIA MARIA DO NASCIMENTO</v>
          </cell>
          <cell r="F253" t="str">
            <v>2 - Outros Profissionais da Saúde</v>
          </cell>
          <cell r="G253" t="str">
            <v>2237-10</v>
          </cell>
          <cell r="H253" t="str">
            <v>12/2024</v>
          </cell>
          <cell r="I253">
            <v>0</v>
          </cell>
          <cell r="J253">
            <v>494.37920000000003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CLAIDE MOREIRA DE CARVALHO NETO</v>
          </cell>
          <cell r="F254" t="str">
            <v>3 - Administrativo</v>
          </cell>
          <cell r="G254" t="str">
            <v>7823-05</v>
          </cell>
          <cell r="H254" t="str">
            <v>12/2024</v>
          </cell>
          <cell r="I254">
            <v>0</v>
          </cell>
          <cell r="J254">
            <v>460.09920000000011</v>
          </cell>
          <cell r="L254">
            <v>189.90453051643192</v>
          </cell>
          <cell r="M254">
            <v>33.26</v>
          </cell>
          <cell r="R254">
            <v>127.72124139365954</v>
          </cell>
          <cell r="S254">
            <v>99.79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CLARICE MARCOLINO DA SILVA</v>
          </cell>
          <cell r="F255" t="str">
            <v>2 - Outros Profissionais da Saúde</v>
          </cell>
          <cell r="G255" t="str">
            <v>3222-05</v>
          </cell>
          <cell r="H255" t="str">
            <v>12/2024</v>
          </cell>
          <cell r="I255">
            <v>0</v>
          </cell>
          <cell r="J255">
            <v>526.12959999999998</v>
          </cell>
          <cell r="L255">
            <v>0</v>
          </cell>
          <cell r="M255">
            <v>0</v>
          </cell>
          <cell r="R255">
            <v>127.72124139365954</v>
          </cell>
          <cell r="S255">
            <v>77.94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CLARICE SOARES DO NASCIMENTO GALDINO</v>
          </cell>
          <cell r="F256" t="str">
            <v>3 - Administrativo</v>
          </cell>
          <cell r="G256" t="str">
            <v>4110-10</v>
          </cell>
          <cell r="H256" t="str">
            <v>12/2024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CLAUDIA CAROLINA BANDEIRA</v>
          </cell>
          <cell r="F257" t="str">
            <v>2 - Outros Profissionais da Saúde</v>
          </cell>
          <cell r="G257" t="str">
            <v>3222-05</v>
          </cell>
          <cell r="H257" t="str">
            <v>12/2024</v>
          </cell>
          <cell r="I257">
            <v>0</v>
          </cell>
          <cell r="J257">
            <v>562.49279999999999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CLAUDIA DE CASSIA FERREIRA BARBOSA</v>
          </cell>
          <cell r="F258" t="str">
            <v>2 - Outros Profissionais da Saúde</v>
          </cell>
          <cell r="G258" t="str">
            <v>3222-05</v>
          </cell>
          <cell r="H258" t="str">
            <v>12/2024</v>
          </cell>
          <cell r="I258">
            <v>0</v>
          </cell>
          <cell r="J258">
            <v>111.4032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CLAUDIA FELICIANO DA SILVA</v>
          </cell>
          <cell r="F259" t="str">
            <v>2 - Outros Profissionais da Saúde</v>
          </cell>
          <cell r="G259" t="str">
            <v>2237-10</v>
          </cell>
          <cell r="H259" t="str">
            <v>12/2024</v>
          </cell>
          <cell r="I259">
            <v>0</v>
          </cell>
          <cell r="J259">
            <v>814.42959999999994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CLAUDIA FERREIRA DA SILVA</v>
          </cell>
          <cell r="F260" t="str">
            <v>3 - Administrativo</v>
          </cell>
          <cell r="G260" t="str">
            <v>5163-45</v>
          </cell>
          <cell r="H260" t="str">
            <v>12/2024</v>
          </cell>
          <cell r="I260">
            <v>0</v>
          </cell>
          <cell r="J260">
            <v>175.1824</v>
          </cell>
          <cell r="L260">
            <v>0</v>
          </cell>
          <cell r="M260">
            <v>0</v>
          </cell>
          <cell r="R260">
            <v>253.80034161084851</v>
          </cell>
          <cell r="S260">
            <v>72.180000000000007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CLAUDIA GABRIELLE DA SILVA</v>
          </cell>
          <cell r="F261" t="str">
            <v>3 - Administrativo</v>
          </cell>
          <cell r="G261" t="str">
            <v>1312-10</v>
          </cell>
          <cell r="H261" t="str">
            <v>12/2024</v>
          </cell>
          <cell r="I261">
            <v>0</v>
          </cell>
          <cell r="J261">
            <v>1057.2688000000001</v>
          </cell>
          <cell r="L261">
            <v>189.90453051643192</v>
          </cell>
          <cell r="M261">
            <v>44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CLAUDIA ISRAEL FONSECA SILVA FERNANDES</v>
          </cell>
          <cell r="F262" t="str">
            <v>2 - Outros Profissionais da Saúde</v>
          </cell>
          <cell r="G262" t="str">
            <v>3222-05</v>
          </cell>
          <cell r="H262" t="str">
            <v>12/2024</v>
          </cell>
          <cell r="I262">
            <v>0</v>
          </cell>
          <cell r="J262">
            <v>498.77839999999998</v>
          </cell>
          <cell r="L262">
            <v>189.90453051643192</v>
          </cell>
          <cell r="M262">
            <v>28.24</v>
          </cell>
          <cell r="R262">
            <v>127.72124139365954</v>
          </cell>
          <cell r="S262">
            <v>84.72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CLAUDIA MARIA DA SILVA</v>
          </cell>
          <cell r="F263" t="str">
            <v>2 - Outros Profissionais da Saúde</v>
          </cell>
          <cell r="G263" t="str">
            <v>3222-05</v>
          </cell>
          <cell r="H263" t="str">
            <v>12/2024</v>
          </cell>
          <cell r="I263">
            <v>0</v>
          </cell>
          <cell r="J263">
            <v>541.1</v>
          </cell>
          <cell r="L263">
            <v>0</v>
          </cell>
          <cell r="M263">
            <v>0</v>
          </cell>
          <cell r="R263">
            <v>253.80034161084851</v>
          </cell>
          <cell r="S263">
            <v>80.2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CLAUDIA RAFAELA SILVA GONZAGA BENICIO</v>
          </cell>
          <cell r="F264" t="str">
            <v>2 - Outros Profissionais da Saúde</v>
          </cell>
          <cell r="G264" t="str">
            <v>5211-30</v>
          </cell>
          <cell r="H264" t="str">
            <v>12/2024</v>
          </cell>
          <cell r="I264">
            <v>0</v>
          </cell>
          <cell r="J264">
            <v>279.68639999999999</v>
          </cell>
          <cell r="L264">
            <v>0</v>
          </cell>
          <cell r="M264">
            <v>0</v>
          </cell>
          <cell r="R264">
            <v>127.72124139365954</v>
          </cell>
          <cell r="S264">
            <v>96.59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CLAUDIANE OLIVEIRA DA SILVA</v>
          </cell>
          <cell r="F265" t="str">
            <v>2 - Outros Profissionais da Saúde</v>
          </cell>
          <cell r="G265" t="str">
            <v>5211-30</v>
          </cell>
          <cell r="H265" t="str">
            <v>12/2024</v>
          </cell>
          <cell r="I265">
            <v>0</v>
          </cell>
          <cell r="J265">
            <v>226.9024</v>
          </cell>
          <cell r="L265">
            <v>189.90453051643192</v>
          </cell>
          <cell r="M265">
            <v>32.200000000000003</v>
          </cell>
          <cell r="R265">
            <v>190.76079150225405</v>
          </cell>
          <cell r="S265">
            <v>86.94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CLAUDIANO DA SILVA SOUZA</v>
          </cell>
          <cell r="F266" t="str">
            <v>3 - Administrativo</v>
          </cell>
          <cell r="G266" t="str">
            <v>5163-45</v>
          </cell>
          <cell r="H266" t="str">
            <v>12/2024</v>
          </cell>
          <cell r="I266">
            <v>0</v>
          </cell>
          <cell r="J266">
            <v>239.42400000000001</v>
          </cell>
          <cell r="L266">
            <v>189.90453051643192</v>
          </cell>
          <cell r="M266">
            <v>28.87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CLAUDILENE DA SILVA SOUZA VASCONCELOS</v>
          </cell>
          <cell r="F267" t="str">
            <v>2 - Outros Profissionais da Saúde</v>
          </cell>
          <cell r="G267" t="str">
            <v>2235-05</v>
          </cell>
          <cell r="H267" t="str">
            <v>12/2024</v>
          </cell>
          <cell r="I267">
            <v>0</v>
          </cell>
          <cell r="J267">
            <v>772.38800000000003</v>
          </cell>
          <cell r="L267">
            <v>189.90453051643192</v>
          </cell>
          <cell r="M267">
            <v>3.33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CLAUDIO CAVALCANTI DA SILVA</v>
          </cell>
          <cell r="F268" t="str">
            <v>3 - Administrativo</v>
          </cell>
          <cell r="G268" t="str">
            <v>4110-10</v>
          </cell>
          <cell r="H268" t="str">
            <v>12/2024</v>
          </cell>
          <cell r="I268">
            <v>0</v>
          </cell>
          <cell r="J268">
            <v>173.2576</v>
          </cell>
          <cell r="L268">
            <v>189.90453051643192</v>
          </cell>
          <cell r="M268">
            <v>28.87</v>
          </cell>
          <cell r="R268">
            <v>321.0425283933493</v>
          </cell>
          <cell r="S268">
            <v>86.61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CLAUDIO RENATO DIAS CARDOSO</v>
          </cell>
          <cell r="F269" t="str">
            <v>2 - Outros Profissionais da Saúde</v>
          </cell>
          <cell r="G269" t="str">
            <v>3241-15</v>
          </cell>
          <cell r="H269" t="str">
            <v>12/2024</v>
          </cell>
          <cell r="I269">
            <v>0</v>
          </cell>
          <cell r="J269">
            <v>501.18720000000002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CLECIO ROBERTO DA SILVA ALVES</v>
          </cell>
          <cell r="F270" t="str">
            <v>2 - Outros Profissionais da Saúde</v>
          </cell>
          <cell r="G270" t="str">
            <v>3222-05</v>
          </cell>
          <cell r="H270" t="str">
            <v>12/2024</v>
          </cell>
          <cell r="I270">
            <v>0</v>
          </cell>
          <cell r="J270">
            <v>604.62479999999994</v>
          </cell>
          <cell r="L270">
            <v>0</v>
          </cell>
          <cell r="M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CLEIDE PAIXAO FERNANDES DE LIMA</v>
          </cell>
          <cell r="F271" t="str">
            <v>2 - Outros Profissionais da Saúde</v>
          </cell>
          <cell r="G271" t="str">
            <v>3222-05</v>
          </cell>
          <cell r="H271" t="str">
            <v>12/2024</v>
          </cell>
          <cell r="I271">
            <v>0</v>
          </cell>
          <cell r="J271">
            <v>513.05439999999999</v>
          </cell>
          <cell r="L271">
            <v>189.90453051643192</v>
          </cell>
          <cell r="M271">
            <v>28.24</v>
          </cell>
          <cell r="R271">
            <v>0</v>
          </cell>
          <cell r="S271">
            <v>0</v>
          </cell>
          <cell r="U271">
            <v>70.22</v>
          </cell>
        </row>
        <row r="272">
          <cell r="C272" t="str">
            <v>HOSPITAL NOSSA SENHORA DAS GRAÇAS - ANTIGO ALFA - CG Nº 024/2022</v>
          </cell>
          <cell r="E272" t="str">
            <v>CLEITON EDUARDO DOS SANTOS ALBUQUERQUE</v>
          </cell>
          <cell r="F272" t="str">
            <v>2 - Outros Profissionais da Saúde</v>
          </cell>
          <cell r="G272" t="str">
            <v>3222-05</v>
          </cell>
          <cell r="H272" t="str">
            <v>12/2024</v>
          </cell>
          <cell r="I272">
            <v>0</v>
          </cell>
          <cell r="J272">
            <v>519.18079999999998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CLEONICE DE CASTRO SOARES</v>
          </cell>
          <cell r="F273" t="str">
            <v>2 - Outros Profissionais da Saúde</v>
          </cell>
          <cell r="G273" t="str">
            <v>3222-05</v>
          </cell>
          <cell r="H273" t="str">
            <v>12/2024</v>
          </cell>
          <cell r="I273">
            <v>0</v>
          </cell>
          <cell r="J273">
            <v>491.42079999999987</v>
          </cell>
          <cell r="L273">
            <v>189.90453051643192</v>
          </cell>
          <cell r="M273">
            <v>28.24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CLOVIS PEREIRA DE CARVALHO JUNIOR</v>
          </cell>
          <cell r="F274" t="str">
            <v>3 - Administrativo</v>
          </cell>
          <cell r="G274" t="str">
            <v>2124-20</v>
          </cell>
          <cell r="H274" t="str">
            <v>12/2024</v>
          </cell>
          <cell r="I274">
            <v>0</v>
          </cell>
          <cell r="J274">
            <v>516.30079999999998</v>
          </cell>
          <cell r="L274">
            <v>0</v>
          </cell>
          <cell r="M274">
            <v>0</v>
          </cell>
          <cell r="R274">
            <v>161.34233478490995</v>
          </cell>
          <cell r="S274">
            <v>155.80000000000001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CORINA SIQUEIRA DE OLIVEIRA</v>
          </cell>
          <cell r="F275" t="str">
            <v>3 - Administrativo</v>
          </cell>
          <cell r="G275" t="str">
            <v>5143-20</v>
          </cell>
          <cell r="H275" t="str">
            <v>12/2024</v>
          </cell>
          <cell r="I275">
            <v>0</v>
          </cell>
          <cell r="J275">
            <v>216.59119999999999</v>
          </cell>
          <cell r="L275">
            <v>189.90453051643192</v>
          </cell>
          <cell r="M275">
            <v>28.87</v>
          </cell>
          <cell r="R275">
            <v>253.80034161084851</v>
          </cell>
          <cell r="S275">
            <v>86.61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COSMO ROBERTO DO MONTE</v>
          </cell>
          <cell r="F276" t="str">
            <v>3 - Administrativo</v>
          </cell>
          <cell r="G276" t="str">
            <v>3516-05</v>
          </cell>
          <cell r="H276" t="str">
            <v>12/2024</v>
          </cell>
          <cell r="I276">
            <v>0</v>
          </cell>
          <cell r="J276">
            <v>292.70800000000003</v>
          </cell>
          <cell r="L276">
            <v>189.90453051643192</v>
          </cell>
          <cell r="M276">
            <v>44</v>
          </cell>
          <cell r="R276">
            <v>241.1924315891296</v>
          </cell>
          <cell r="S276">
            <v>145.16999999999999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CRISLAYNE CRISTINA SARMENTO DA SILVA</v>
          </cell>
          <cell r="F277" t="str">
            <v>2 - Outros Profissionais da Saúde</v>
          </cell>
          <cell r="G277" t="str">
            <v>3222-05</v>
          </cell>
          <cell r="H277" t="str">
            <v>12/2024</v>
          </cell>
          <cell r="I277">
            <v>0</v>
          </cell>
          <cell r="J277">
            <v>380.74560000000002</v>
          </cell>
          <cell r="L277">
            <v>189.90453051643192</v>
          </cell>
          <cell r="M277">
            <v>28.24</v>
          </cell>
          <cell r="R277">
            <v>127.72124139365954</v>
          </cell>
          <cell r="S277">
            <v>84.72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CRISLAYNE KELLY PEREIRA DA SILVA</v>
          </cell>
          <cell r="F278" t="str">
            <v>2 - Outros Profissionais da Saúde</v>
          </cell>
          <cell r="G278" t="str">
            <v>3222-05</v>
          </cell>
          <cell r="H278" t="str">
            <v>12/2024</v>
          </cell>
          <cell r="I278">
            <v>0</v>
          </cell>
          <cell r="J278">
            <v>515.23759999999993</v>
          </cell>
          <cell r="L278">
            <v>189.90453051643192</v>
          </cell>
          <cell r="M278">
            <v>28.24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CRISTIANE MARINHO DA COSTA</v>
          </cell>
          <cell r="F279" t="str">
            <v>2 - Outros Profissionais da Saúde</v>
          </cell>
          <cell r="G279" t="str">
            <v>3222-05</v>
          </cell>
          <cell r="H279" t="str">
            <v>12/2024</v>
          </cell>
          <cell r="I279">
            <v>0</v>
          </cell>
          <cell r="J279">
            <v>491.48079999999999</v>
          </cell>
          <cell r="L279">
            <v>189.90453051643192</v>
          </cell>
          <cell r="M279">
            <v>28.24</v>
          </cell>
          <cell r="R279">
            <v>127.72124139365954</v>
          </cell>
          <cell r="S279">
            <v>84.72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CRISTIANE SOUZA DOS SANTOS</v>
          </cell>
          <cell r="F280" t="str">
            <v>2 - Outros Profissionais da Saúde</v>
          </cell>
          <cell r="G280" t="str">
            <v>3222-05</v>
          </cell>
          <cell r="H280" t="str">
            <v>12/2024</v>
          </cell>
          <cell r="I280">
            <v>0</v>
          </cell>
          <cell r="J280">
            <v>582.95920000000012</v>
          </cell>
          <cell r="L280">
            <v>189.90453051643192</v>
          </cell>
          <cell r="M280">
            <v>28.24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CRISTIANO DA SILVA DO ESPIRITO SANTO</v>
          </cell>
          <cell r="F281" t="str">
            <v>3 - Administrativo</v>
          </cell>
          <cell r="G281" t="str">
            <v>5163-45</v>
          </cell>
          <cell r="H281" t="str">
            <v>12/2024</v>
          </cell>
          <cell r="I281">
            <v>0</v>
          </cell>
          <cell r="J281">
            <v>190.05520000000001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CRISTIENE BIZERRA DE MENDONCA</v>
          </cell>
          <cell r="F282" t="str">
            <v>2 - Outros Profissionais da Saúde</v>
          </cell>
          <cell r="G282" t="str">
            <v>3222-05</v>
          </cell>
          <cell r="H282" t="str">
            <v>12/2024</v>
          </cell>
          <cell r="I282">
            <v>0</v>
          </cell>
          <cell r="J282">
            <v>513.81360000000006</v>
          </cell>
          <cell r="L282">
            <v>189.90453051643192</v>
          </cell>
          <cell r="M282">
            <v>28.24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CYNTHIA MEIRELLES AMORIM DOS SANTOS</v>
          </cell>
          <cell r="F283" t="str">
            <v>2 - Outros Profissionais da Saúde</v>
          </cell>
          <cell r="G283" t="str">
            <v>3222-05</v>
          </cell>
          <cell r="H283" t="str">
            <v>12/2024</v>
          </cell>
          <cell r="I283">
            <v>0</v>
          </cell>
          <cell r="J283">
            <v>586.10399999999993</v>
          </cell>
          <cell r="L283">
            <v>0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DAFNY RACHELLY MATOS FELIX</v>
          </cell>
          <cell r="F284" t="str">
            <v>2 - Outros Profissionais da Saúde</v>
          </cell>
          <cell r="G284" t="str">
            <v>3222-05</v>
          </cell>
          <cell r="H284" t="str">
            <v>12/2024</v>
          </cell>
          <cell r="I284">
            <v>0</v>
          </cell>
          <cell r="J284">
            <v>468.44720000000001</v>
          </cell>
          <cell r="L284">
            <v>189.90453051643192</v>
          </cell>
          <cell r="M284">
            <v>28.24</v>
          </cell>
          <cell r="R284">
            <v>161.34233478490995</v>
          </cell>
          <cell r="S284">
            <v>84.72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DAIANE DARFINY DE OLIVEIRA NASCIMENTO SILVA</v>
          </cell>
          <cell r="F285" t="str">
            <v>2 - Outros Profissionais da Saúde</v>
          </cell>
          <cell r="G285" t="str">
            <v>3222-05</v>
          </cell>
          <cell r="H285" t="str">
            <v>12/2024</v>
          </cell>
          <cell r="I285">
            <v>0</v>
          </cell>
          <cell r="J285">
            <v>592.96160000000009</v>
          </cell>
          <cell r="L285">
            <v>189.90453051643192</v>
          </cell>
          <cell r="M285">
            <v>28.24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DANIEL FLORENTINO DE LIMA</v>
          </cell>
          <cell r="F286" t="str">
            <v>2 - Outros Profissionais da Saúde</v>
          </cell>
          <cell r="G286" t="str">
            <v>2236-05</v>
          </cell>
          <cell r="H286" t="str">
            <v>12/2024</v>
          </cell>
          <cell r="I286">
            <v>0</v>
          </cell>
          <cell r="J286">
            <v>372.99680000000001</v>
          </cell>
          <cell r="L286">
            <v>189.90453051643192</v>
          </cell>
          <cell r="M286">
            <v>2.7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DANIELA ANGELOTE DE BARCELLOS</v>
          </cell>
          <cell r="F287" t="str">
            <v>2 - Outros Profissionais da Saúde</v>
          </cell>
          <cell r="G287" t="str">
            <v>3222-05</v>
          </cell>
          <cell r="H287" t="str">
            <v>12/2024</v>
          </cell>
          <cell r="I287">
            <v>0</v>
          </cell>
          <cell r="J287">
            <v>474.79919999999998</v>
          </cell>
          <cell r="L287">
            <v>189.90453051643192</v>
          </cell>
          <cell r="M287">
            <v>28.24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DANIELA CARLA MARTINS SANTANA</v>
          </cell>
          <cell r="F288" t="str">
            <v>2 - Outros Profissionais da Saúde</v>
          </cell>
          <cell r="G288" t="str">
            <v>3222-05</v>
          </cell>
          <cell r="H288" t="str">
            <v>12/2024</v>
          </cell>
          <cell r="I288">
            <v>0</v>
          </cell>
          <cell r="J288">
            <v>492.93119999999999</v>
          </cell>
          <cell r="L288">
            <v>189.90453051643192</v>
          </cell>
          <cell r="M288">
            <v>28.24</v>
          </cell>
          <cell r="R288">
            <v>127.72124139365954</v>
          </cell>
          <cell r="S288">
            <v>84.72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DANIELA DOS SANTOS FREITAS</v>
          </cell>
          <cell r="F289" t="str">
            <v>2 - Outros Profissionais da Saúde</v>
          </cell>
          <cell r="G289" t="str">
            <v>3222-05</v>
          </cell>
          <cell r="H289" t="str">
            <v>12/2024</v>
          </cell>
          <cell r="I289">
            <v>0</v>
          </cell>
          <cell r="J289">
            <v>529.87760000000003</v>
          </cell>
          <cell r="L289">
            <v>189.90453051643192</v>
          </cell>
          <cell r="M289">
            <v>28.24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DANIELA JESSICA COSTA DOS SANTOS</v>
          </cell>
          <cell r="F290" t="str">
            <v>3 - Administrativo</v>
          </cell>
          <cell r="G290" t="str">
            <v>4110-10</v>
          </cell>
          <cell r="H290" t="str">
            <v>12/2024</v>
          </cell>
          <cell r="I290">
            <v>0</v>
          </cell>
          <cell r="J290">
            <v>180.9528</v>
          </cell>
          <cell r="L290">
            <v>189.90453051643192</v>
          </cell>
          <cell r="M290">
            <v>28.87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DANIELA MARIA DE SOUZA</v>
          </cell>
          <cell r="F291" t="str">
            <v>2 - Outros Profissionais da Saúde</v>
          </cell>
          <cell r="G291" t="str">
            <v>3222-05</v>
          </cell>
          <cell r="H291" t="str">
            <v>12/2024</v>
          </cell>
          <cell r="I291">
            <v>0</v>
          </cell>
          <cell r="J291">
            <v>488.2</v>
          </cell>
          <cell r="L291">
            <v>0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DANIELA MELO DE ARAUJO</v>
          </cell>
          <cell r="F292" t="str">
            <v>2 - Outros Profissionais da Saúde</v>
          </cell>
          <cell r="G292" t="str">
            <v>3222-05</v>
          </cell>
          <cell r="H292" t="str">
            <v>12/2024</v>
          </cell>
          <cell r="I292">
            <v>0</v>
          </cell>
          <cell r="J292">
            <v>467.67599999999999</v>
          </cell>
          <cell r="L292">
            <v>0</v>
          </cell>
          <cell r="M292">
            <v>0</v>
          </cell>
          <cell r="R292">
            <v>127.72124139365954</v>
          </cell>
          <cell r="S292">
            <v>79.209999999999994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DANIELE D ARC DA SILVA</v>
          </cell>
          <cell r="F293" t="str">
            <v>2 - Outros Profissionais da Saúde</v>
          </cell>
          <cell r="G293" t="str">
            <v>2236-05</v>
          </cell>
          <cell r="H293" t="str">
            <v>12/2024</v>
          </cell>
          <cell r="I293">
            <v>0</v>
          </cell>
          <cell r="J293">
            <v>595.14319999999998</v>
          </cell>
          <cell r="L293">
            <v>189.90453051643192</v>
          </cell>
          <cell r="M293">
            <v>2.4900000000000002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DANIELE FARIAS SANTANA DA SILVA</v>
          </cell>
          <cell r="F294" t="str">
            <v>2 - Outros Profissionais da Saúde</v>
          </cell>
          <cell r="G294" t="str">
            <v>3222-05</v>
          </cell>
          <cell r="H294" t="str">
            <v>12/2024</v>
          </cell>
          <cell r="I294">
            <v>0</v>
          </cell>
          <cell r="J294">
            <v>525.47199999999998</v>
          </cell>
          <cell r="L294">
            <v>189.90453051643192</v>
          </cell>
          <cell r="M294">
            <v>28.24</v>
          </cell>
          <cell r="R294">
            <v>253.80034161084851</v>
          </cell>
          <cell r="S294">
            <v>70.180000000000007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DANIELI BERNARDO DE ANDRADE SILVA</v>
          </cell>
          <cell r="F295" t="str">
            <v>2 - Outros Profissionais da Saúde</v>
          </cell>
          <cell r="G295" t="str">
            <v>2235-05</v>
          </cell>
          <cell r="H295" t="str">
            <v>12/2024</v>
          </cell>
          <cell r="I295">
            <v>0</v>
          </cell>
          <cell r="J295">
            <v>855.44160000000011</v>
          </cell>
          <cell r="L295">
            <v>189.90453051643192</v>
          </cell>
          <cell r="M295">
            <v>3.59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DANIELLE CRISTINA SOARES DA SILVA</v>
          </cell>
          <cell r="F296" t="str">
            <v>2 - Outros Profissionais da Saúde</v>
          </cell>
          <cell r="G296" t="str">
            <v>2235-05</v>
          </cell>
          <cell r="H296" t="str">
            <v>12/2024</v>
          </cell>
          <cell r="I296">
            <v>0</v>
          </cell>
          <cell r="J296">
            <v>766.65600000000006</v>
          </cell>
          <cell r="L296">
            <v>189.90453051643192</v>
          </cell>
          <cell r="M296">
            <v>3.33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DANIELLE MARIANNY BEZERRA DA SILVA</v>
          </cell>
          <cell r="F297" t="str">
            <v>2 - Outros Profissionais da Saúde</v>
          </cell>
          <cell r="G297" t="str">
            <v>2516-05</v>
          </cell>
          <cell r="H297" t="str">
            <v>12/2024</v>
          </cell>
          <cell r="I297">
            <v>0</v>
          </cell>
          <cell r="J297">
            <v>459.34480000000002</v>
          </cell>
          <cell r="L297">
            <v>189.90453051643192</v>
          </cell>
          <cell r="M297">
            <v>44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DANIELLE PRAIA DA SILVA</v>
          </cell>
          <cell r="F298" t="str">
            <v>2 - Outros Profissionais da Saúde</v>
          </cell>
          <cell r="G298" t="str">
            <v>2235-05</v>
          </cell>
          <cell r="H298" t="str">
            <v>12/2024</v>
          </cell>
          <cell r="I298">
            <v>0</v>
          </cell>
          <cell r="J298">
            <v>896.17439999999999</v>
          </cell>
          <cell r="L298">
            <v>189.90453051643192</v>
          </cell>
          <cell r="M298">
            <v>3.33</v>
          </cell>
          <cell r="R298">
            <v>161.34233478490995</v>
          </cell>
          <cell r="S298">
            <v>133.31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DANIELLE WEDJA QUEIROZ TRAJANO</v>
          </cell>
          <cell r="F299" t="str">
            <v>2 - Outros Profissionais da Saúde</v>
          </cell>
          <cell r="G299" t="str">
            <v>3222-05</v>
          </cell>
          <cell r="H299" t="str">
            <v>12/2024</v>
          </cell>
          <cell r="I299">
            <v>0</v>
          </cell>
          <cell r="J299">
            <v>485.82799999999997</v>
          </cell>
          <cell r="L299">
            <v>189.90453051643192</v>
          </cell>
          <cell r="M299">
            <v>28.24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DANIELLY KARLA SILVA DO NASCIMENTO BARBOSA</v>
          </cell>
          <cell r="F300" t="str">
            <v>2 - Outros Profissionais da Saúde</v>
          </cell>
          <cell r="G300" t="str">
            <v>3222-05</v>
          </cell>
          <cell r="H300" t="str">
            <v>12/2024</v>
          </cell>
          <cell r="I300">
            <v>0</v>
          </cell>
          <cell r="J300">
            <v>576.71040000000005</v>
          </cell>
          <cell r="L300">
            <v>189.90453051643192</v>
          </cell>
          <cell r="M300">
            <v>28.24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DANILLO GUILHERME SILVA COSTA</v>
          </cell>
          <cell r="F301" t="str">
            <v>3 - Administrativo</v>
          </cell>
          <cell r="G301" t="str">
            <v>5143-10</v>
          </cell>
          <cell r="H301" t="str">
            <v>12/2024</v>
          </cell>
          <cell r="I301">
            <v>0</v>
          </cell>
          <cell r="J301">
            <v>211.024</v>
          </cell>
          <cell r="L301">
            <v>189.90453051643192</v>
          </cell>
          <cell r="M301">
            <v>30.66</v>
          </cell>
          <cell r="R301">
            <v>127.72124139365954</v>
          </cell>
          <cell r="S301">
            <v>88.02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DANILO ANDRADE CARNEIRO</v>
          </cell>
          <cell r="F302" t="str">
            <v>2 - Outros Profissionais da Saúde</v>
          </cell>
          <cell r="G302" t="str">
            <v>2235-05</v>
          </cell>
          <cell r="H302" t="str">
            <v>12/2024</v>
          </cell>
          <cell r="I302">
            <v>0</v>
          </cell>
          <cell r="J302">
            <v>821.27359999999999</v>
          </cell>
          <cell r="L302">
            <v>189.90453051643192</v>
          </cell>
          <cell r="M302">
            <v>3.33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DANILO CLEYTON GOMES DA SILVA</v>
          </cell>
          <cell r="F303" t="str">
            <v>2 - Outros Profissionais da Saúde</v>
          </cell>
          <cell r="G303" t="str">
            <v>5211-30</v>
          </cell>
          <cell r="H303" t="str">
            <v>12/2024</v>
          </cell>
          <cell r="I303">
            <v>0</v>
          </cell>
          <cell r="J303">
            <v>186.8032</v>
          </cell>
          <cell r="L303">
            <v>189.90453051643192</v>
          </cell>
          <cell r="M303">
            <v>32.200000000000003</v>
          </cell>
          <cell r="R303">
            <v>127.72124139365954</v>
          </cell>
          <cell r="S303">
            <v>83.72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DANILO REIS RODRIGUES</v>
          </cell>
          <cell r="F304" t="str">
            <v>3 - Administrativo</v>
          </cell>
          <cell r="G304" t="str">
            <v>7823-05</v>
          </cell>
          <cell r="H304" t="str">
            <v>12/2024</v>
          </cell>
          <cell r="I304">
            <v>0</v>
          </cell>
          <cell r="J304">
            <v>486.02879999999999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DANILO RODRIGUES MONTEIRO</v>
          </cell>
          <cell r="F305" t="str">
            <v>2 - Outros Profissionais da Saúde</v>
          </cell>
          <cell r="G305" t="str">
            <v>3222-05</v>
          </cell>
          <cell r="H305" t="str">
            <v>12/2024</v>
          </cell>
          <cell r="I305">
            <v>0</v>
          </cell>
          <cell r="J305">
            <v>517.55680000000007</v>
          </cell>
          <cell r="L305">
            <v>189.90453051643192</v>
          </cell>
          <cell r="M305">
            <v>28.24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DANUBIA TEREZA DE SOUZA DANTAS</v>
          </cell>
          <cell r="F306" t="str">
            <v>3 - Administrativo</v>
          </cell>
          <cell r="G306" t="str">
            <v>5143-20</v>
          </cell>
          <cell r="H306" t="str">
            <v>12/2024</v>
          </cell>
          <cell r="I306">
            <v>0</v>
          </cell>
          <cell r="J306">
            <v>206.40960000000001</v>
          </cell>
          <cell r="L306">
            <v>189.90453051643192</v>
          </cell>
          <cell r="M306">
            <v>28.87</v>
          </cell>
          <cell r="R306">
            <v>253.80034161084851</v>
          </cell>
          <cell r="S306">
            <v>86.61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DAVI RENAN MONTEIRO DA ROCHA SILVA</v>
          </cell>
          <cell r="F307" t="str">
            <v>3 - Administrativo</v>
          </cell>
          <cell r="G307" t="str">
            <v>1423-25</v>
          </cell>
          <cell r="H307" t="str">
            <v>12/2024</v>
          </cell>
          <cell r="I307">
            <v>0</v>
          </cell>
          <cell r="J307">
            <v>619.33039999999994</v>
          </cell>
          <cell r="L307">
            <v>189.90453051643192</v>
          </cell>
          <cell r="M307">
            <v>44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DAVID DIEGO BARBOSA DA SILVA</v>
          </cell>
          <cell r="F308" t="str">
            <v>3 - Administrativo</v>
          </cell>
          <cell r="G308" t="str">
            <v>2124-20</v>
          </cell>
          <cell r="H308" t="str">
            <v>12/2024</v>
          </cell>
          <cell r="I308">
            <v>0</v>
          </cell>
          <cell r="J308">
            <v>351.18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DAVINA GOMES DA SILVA</v>
          </cell>
          <cell r="F309" t="str">
            <v>2 - Outros Profissionais da Saúde</v>
          </cell>
          <cell r="G309" t="str">
            <v>3222-05</v>
          </cell>
          <cell r="H309" t="str">
            <v>12/2024</v>
          </cell>
          <cell r="I309">
            <v>0</v>
          </cell>
          <cell r="J309">
            <v>539.89279999999997</v>
          </cell>
          <cell r="L309">
            <v>189.90453051643192</v>
          </cell>
          <cell r="M309">
            <v>28.24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DAYANE EVELIN ROSA DAS NEVES</v>
          </cell>
          <cell r="F310" t="str">
            <v>2 - Outros Profissionais da Saúde</v>
          </cell>
          <cell r="G310" t="str">
            <v>3222-05</v>
          </cell>
          <cell r="H310" t="str">
            <v>12/2024</v>
          </cell>
          <cell r="I310">
            <v>0</v>
          </cell>
          <cell r="J310">
            <v>525.07039999999995</v>
          </cell>
          <cell r="L310">
            <v>189.90453051643192</v>
          </cell>
          <cell r="M310">
            <v>28.24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DAYANE GOUVEIA DA SILVA</v>
          </cell>
          <cell r="F311" t="str">
            <v>2 - Outros Profissionais da Saúde</v>
          </cell>
          <cell r="G311" t="str">
            <v>3222-05</v>
          </cell>
          <cell r="H311" t="str">
            <v>12/2024</v>
          </cell>
          <cell r="I311">
            <v>0</v>
          </cell>
          <cell r="J311">
            <v>519.22480000000007</v>
          </cell>
          <cell r="L311">
            <v>189.90453051643192</v>
          </cell>
          <cell r="M311">
            <v>28.24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DAYANE MARIA DA SILVA CORREIA</v>
          </cell>
          <cell r="F312" t="str">
            <v>2 - Outros Profissionais da Saúde</v>
          </cell>
          <cell r="G312" t="str">
            <v>3222-05</v>
          </cell>
          <cell r="H312" t="str">
            <v>12/2024</v>
          </cell>
          <cell r="I312">
            <v>0</v>
          </cell>
          <cell r="J312">
            <v>567.12</v>
          </cell>
          <cell r="L312">
            <v>189.90453051643192</v>
          </cell>
          <cell r="M312">
            <v>28.24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DAYANNE FERNANDES DA SILVA COSTA</v>
          </cell>
          <cell r="F313" t="str">
            <v>2 - Outros Profissionais da Saúde</v>
          </cell>
          <cell r="G313" t="str">
            <v>2235-05</v>
          </cell>
          <cell r="H313" t="str">
            <v>12/2024</v>
          </cell>
          <cell r="I313">
            <v>0</v>
          </cell>
          <cell r="J313">
            <v>794.05679999999995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DAYSE CARLA DOS SANTOS</v>
          </cell>
          <cell r="F314" t="str">
            <v>3 - Administrativo</v>
          </cell>
          <cell r="G314" t="str">
            <v>5143-20</v>
          </cell>
          <cell r="H314" t="str">
            <v>12/2024</v>
          </cell>
          <cell r="I314">
            <v>0</v>
          </cell>
          <cell r="J314">
            <v>205.42</v>
          </cell>
          <cell r="L314">
            <v>189.90453051643192</v>
          </cell>
          <cell r="M314">
            <v>28.87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DAYSIANE DAVILA DE SENA</v>
          </cell>
          <cell r="F315" t="str">
            <v>2 - Outros Profissionais da Saúde</v>
          </cell>
          <cell r="G315" t="str">
            <v>3222-05</v>
          </cell>
          <cell r="H315" t="str">
            <v>12/2024</v>
          </cell>
          <cell r="I315">
            <v>0</v>
          </cell>
          <cell r="J315">
            <v>469.04719999999998</v>
          </cell>
          <cell r="L315">
            <v>189.90453051643192</v>
          </cell>
          <cell r="M315">
            <v>28.24</v>
          </cell>
          <cell r="R315">
            <v>253.80034161084851</v>
          </cell>
          <cell r="S315">
            <v>84.72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DEBORA BELARMINO DIAS COSTA</v>
          </cell>
          <cell r="F316" t="str">
            <v>2 - Outros Profissionais da Saúde</v>
          </cell>
          <cell r="G316" t="str">
            <v>2235-05</v>
          </cell>
          <cell r="H316" t="str">
            <v>12/2024</v>
          </cell>
          <cell r="I316">
            <v>0</v>
          </cell>
          <cell r="J316">
            <v>901.47519999999986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DEBORA CAROLINE PAIXAO DA SILVA</v>
          </cell>
          <cell r="F317" t="str">
            <v>2 - Outros Profissionais da Saúde</v>
          </cell>
          <cell r="G317" t="str">
            <v>2236-05</v>
          </cell>
          <cell r="H317" t="str">
            <v>12/2024</v>
          </cell>
          <cell r="I317">
            <v>0</v>
          </cell>
          <cell r="J317">
            <v>386.16800000000012</v>
          </cell>
          <cell r="L317">
            <v>189.90453051643192</v>
          </cell>
          <cell r="M317">
            <v>2.4900000000000002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DEBORA CRISTINA DE OLIVEIRA SILVA FERREIRA</v>
          </cell>
          <cell r="F318" t="str">
            <v>2 - Outros Profissionais da Saúde</v>
          </cell>
          <cell r="G318" t="str">
            <v>5211-30</v>
          </cell>
          <cell r="H318" t="str">
            <v>12/2024</v>
          </cell>
          <cell r="I318">
            <v>0</v>
          </cell>
          <cell r="J318">
            <v>51.5184</v>
          </cell>
          <cell r="L318">
            <v>189.90453051643192</v>
          </cell>
          <cell r="M318">
            <v>32.200000000000003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DEBORA MUTHYELLY GOMES DOS SANTOS</v>
          </cell>
          <cell r="F319" t="str">
            <v>3 - Administrativo</v>
          </cell>
          <cell r="G319" t="str">
            <v>4110-10</v>
          </cell>
          <cell r="H319" t="str">
            <v>12/2024</v>
          </cell>
          <cell r="I319">
            <v>0</v>
          </cell>
          <cell r="J319">
            <v>19.346599999999999</v>
          </cell>
          <cell r="L319">
            <v>0</v>
          </cell>
          <cell r="M319">
            <v>0</v>
          </cell>
          <cell r="R319">
            <v>0</v>
          </cell>
          <cell r="S319">
            <v>42.36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DEBORA TARGINO CAMPOS</v>
          </cell>
          <cell r="F320" t="str">
            <v>2 - Outros Profissionais da Saúde</v>
          </cell>
          <cell r="G320" t="str">
            <v>2235-05</v>
          </cell>
          <cell r="H320" t="str">
            <v>12/2024</v>
          </cell>
          <cell r="I320">
            <v>0</v>
          </cell>
          <cell r="J320">
            <v>742.9</v>
          </cell>
          <cell r="L320">
            <v>189.90453051643192</v>
          </cell>
          <cell r="M320">
            <v>3.33</v>
          </cell>
          <cell r="R320">
            <v>0</v>
          </cell>
          <cell r="S320">
            <v>0</v>
          </cell>
          <cell r="U320">
            <v>120.26</v>
          </cell>
        </row>
        <row r="321">
          <cell r="C321" t="str">
            <v>HOSPITAL NOSSA SENHORA DAS GRAÇAS - ANTIGO ALFA - CG Nº 024/2022</v>
          </cell>
          <cell r="E321" t="str">
            <v>DEBORAH THAINA FERREIRA SOARES</v>
          </cell>
          <cell r="F321" t="str">
            <v>2 - Outros Profissionais da Saúde</v>
          </cell>
          <cell r="G321" t="str">
            <v>3222-05</v>
          </cell>
          <cell r="H321" t="str">
            <v>12/2024</v>
          </cell>
          <cell r="I321">
            <v>0</v>
          </cell>
          <cell r="J321">
            <v>623.77920000000006</v>
          </cell>
          <cell r="L321">
            <v>189.90453051643192</v>
          </cell>
          <cell r="M321">
            <v>28.24</v>
          </cell>
          <cell r="R321">
            <v>127.72124139365954</v>
          </cell>
          <cell r="S321">
            <v>82.46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DEISE CORREIA DA SILVA</v>
          </cell>
          <cell r="F322" t="str">
            <v>2 - Outros Profissionais da Saúde</v>
          </cell>
          <cell r="G322" t="str">
            <v>3222-05</v>
          </cell>
          <cell r="H322" t="str">
            <v>12/2024</v>
          </cell>
          <cell r="I322">
            <v>0</v>
          </cell>
          <cell r="J322">
            <v>630.43280000000004</v>
          </cell>
          <cell r="L322">
            <v>0</v>
          </cell>
          <cell r="M322">
            <v>0</v>
          </cell>
          <cell r="R322">
            <v>253.80034161084851</v>
          </cell>
          <cell r="S322">
            <v>84.72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DEISE MARIA DA SILVA</v>
          </cell>
          <cell r="F323" t="str">
            <v>2 - Outros Profissionais da Saúde</v>
          </cell>
          <cell r="G323" t="str">
            <v>3222-05</v>
          </cell>
          <cell r="H323" t="str">
            <v>12/2024</v>
          </cell>
          <cell r="I323">
            <v>0</v>
          </cell>
          <cell r="J323">
            <v>542.38479999999993</v>
          </cell>
          <cell r="L323">
            <v>189.90453051643192</v>
          </cell>
          <cell r="M323">
            <v>28.24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DEIVSON JOSE DA SILVA</v>
          </cell>
          <cell r="F324" t="str">
            <v>2 - Outros Profissionais da Saúde</v>
          </cell>
          <cell r="G324" t="str">
            <v>3222-05</v>
          </cell>
          <cell r="H324" t="str">
            <v>12/2024</v>
          </cell>
          <cell r="I324">
            <v>0</v>
          </cell>
          <cell r="J324">
            <v>366.46559999999999</v>
          </cell>
          <cell r="L324">
            <v>189.90453051643192</v>
          </cell>
          <cell r="M324">
            <v>28.24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DEJEAN JOSE DE MELO NETO</v>
          </cell>
          <cell r="F325" t="str">
            <v>3 - Administrativo</v>
          </cell>
          <cell r="G325" t="str">
            <v>3172-10</v>
          </cell>
          <cell r="H325" t="str">
            <v>12/2024</v>
          </cell>
          <cell r="I325">
            <v>0</v>
          </cell>
          <cell r="J325">
            <v>310.61759999999998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DENAIDE MARTINS DE SANTANA</v>
          </cell>
          <cell r="F326" t="str">
            <v>2 - Outros Profissionais da Saúde</v>
          </cell>
          <cell r="G326" t="str">
            <v>2235-05</v>
          </cell>
          <cell r="H326" t="str">
            <v>12/2024</v>
          </cell>
          <cell r="I326">
            <v>0</v>
          </cell>
          <cell r="J326">
            <v>828.40719999999999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120.26</v>
          </cell>
        </row>
        <row r="327">
          <cell r="C327" t="str">
            <v>HOSPITAL NOSSA SENHORA DAS GRAÇAS - ANTIGO ALFA - CG Nº 024/2022</v>
          </cell>
          <cell r="E327" t="str">
            <v>DEYGLES CRISTIANE BARBOSA</v>
          </cell>
          <cell r="F327" t="str">
            <v>1 - Médico</v>
          </cell>
          <cell r="G327" t="str">
            <v>2251-51</v>
          </cell>
          <cell r="H327" t="str">
            <v>12/2024</v>
          </cell>
          <cell r="I327">
            <v>0</v>
          </cell>
          <cell r="J327">
            <v>417.43680000000001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DEYSE DE OLIVEIRA CARDOSO SILVA</v>
          </cell>
          <cell r="F328" t="str">
            <v>2 - Outros Profissionais da Saúde</v>
          </cell>
          <cell r="G328" t="str">
            <v>2234-05</v>
          </cell>
          <cell r="H328" t="str">
            <v>12/2024</v>
          </cell>
          <cell r="I328">
            <v>0</v>
          </cell>
          <cell r="J328">
            <v>892.45280000000002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349.54</v>
          </cell>
        </row>
        <row r="329">
          <cell r="C329" t="str">
            <v>HOSPITAL NOSSA SENHORA DAS GRAÇAS - ANTIGO ALFA - CG Nº 024/2022</v>
          </cell>
          <cell r="E329" t="str">
            <v>DIEGO MARIANO DE MELO</v>
          </cell>
          <cell r="F329" t="str">
            <v>2 - Outros Profissionais da Saúde</v>
          </cell>
          <cell r="G329" t="str">
            <v>5211-30</v>
          </cell>
          <cell r="H329" t="str">
            <v>12/2024</v>
          </cell>
          <cell r="I329">
            <v>0</v>
          </cell>
          <cell r="J329">
            <v>171.79679999999999</v>
          </cell>
          <cell r="L329">
            <v>189.90453051643192</v>
          </cell>
          <cell r="M329">
            <v>32.200000000000003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DIEGO RAFAEL TEIXEIRA CARDOSO</v>
          </cell>
          <cell r="F330" t="str">
            <v>3 - Administrativo</v>
          </cell>
          <cell r="G330" t="str">
            <v>5174-10</v>
          </cell>
          <cell r="H330" t="str">
            <v>12/2024</v>
          </cell>
          <cell r="I330">
            <v>0</v>
          </cell>
          <cell r="J330">
            <v>146.76320000000001</v>
          </cell>
          <cell r="L330">
            <v>189.90453051643192</v>
          </cell>
          <cell r="M330">
            <v>28.87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DINAYRAN LUCIA DA ROCHA</v>
          </cell>
          <cell r="F331" t="str">
            <v>2 - Outros Profissionais da Saúde</v>
          </cell>
          <cell r="G331" t="str">
            <v>3222-05</v>
          </cell>
          <cell r="H331" t="str">
            <v>12/2024</v>
          </cell>
          <cell r="I331">
            <v>0</v>
          </cell>
          <cell r="J331">
            <v>548.09040000000005</v>
          </cell>
          <cell r="L331">
            <v>189.90453051643192</v>
          </cell>
          <cell r="M331">
            <v>28.24</v>
          </cell>
          <cell r="R331">
            <v>127.72124139365954</v>
          </cell>
          <cell r="S331">
            <v>82.46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DIONE XAVIER DE OLIVEIRA</v>
          </cell>
          <cell r="F332" t="str">
            <v>2 - Outros Profissionais da Saúde</v>
          </cell>
          <cell r="G332" t="str">
            <v>3222-05</v>
          </cell>
          <cell r="H332" t="str">
            <v>12/2024</v>
          </cell>
          <cell r="I332">
            <v>0</v>
          </cell>
          <cell r="J332">
            <v>364.24560000000008</v>
          </cell>
          <cell r="L332">
            <v>189.90453051643192</v>
          </cell>
          <cell r="M332">
            <v>28.24</v>
          </cell>
          <cell r="R332">
            <v>127.72124139365954</v>
          </cell>
          <cell r="S332">
            <v>84.72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DIORGENES JOSE DE AMORIM</v>
          </cell>
          <cell r="F333" t="str">
            <v>2 - Outros Profissionais da Saúde</v>
          </cell>
          <cell r="G333" t="str">
            <v>5211-30</v>
          </cell>
          <cell r="H333" t="str">
            <v>12/2024</v>
          </cell>
          <cell r="I333">
            <v>0</v>
          </cell>
          <cell r="J333">
            <v>109.476</v>
          </cell>
          <cell r="L333">
            <v>189.90453051643192</v>
          </cell>
          <cell r="M333">
            <v>32.200000000000003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DJAIR DE SOUZA LEITE</v>
          </cell>
          <cell r="F334" t="str">
            <v>3 - Administrativo</v>
          </cell>
          <cell r="G334" t="str">
            <v>5143-20</v>
          </cell>
          <cell r="H334" t="str">
            <v>12/2024</v>
          </cell>
          <cell r="I334">
            <v>0</v>
          </cell>
          <cell r="J334">
            <v>197.2784</v>
          </cell>
          <cell r="L334">
            <v>189.90453051643192</v>
          </cell>
          <cell r="M334">
            <v>28.87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DOUGLAS DIAS DA SILVA</v>
          </cell>
          <cell r="F335" t="str">
            <v>2 - Outros Profissionais da Saúde</v>
          </cell>
          <cell r="G335" t="str">
            <v>5211-30</v>
          </cell>
          <cell r="H335" t="str">
            <v>12/2024</v>
          </cell>
          <cell r="I335">
            <v>0</v>
          </cell>
          <cell r="J335">
            <v>289.24560000000002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DOUGLAS JOSE GOMES TORRES</v>
          </cell>
          <cell r="F336" t="str">
            <v>2 - Outros Profissionais da Saúde</v>
          </cell>
          <cell r="G336" t="str">
            <v>2235-05</v>
          </cell>
          <cell r="H336" t="str">
            <v>12/2024</v>
          </cell>
          <cell r="I336">
            <v>0</v>
          </cell>
          <cell r="J336">
            <v>762.43439999999998</v>
          </cell>
          <cell r="L336">
            <v>189.90453051643192</v>
          </cell>
          <cell r="M336">
            <v>3.33</v>
          </cell>
          <cell r="R336">
            <v>102.50542135022177</v>
          </cell>
          <cell r="S336">
            <v>106.6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DOUGLAS LUIZ DE MIRANDA</v>
          </cell>
          <cell r="F337" t="str">
            <v>3 - Administrativo</v>
          </cell>
          <cell r="G337" t="str">
            <v>5163-45</v>
          </cell>
          <cell r="H337" t="str">
            <v>12/2024</v>
          </cell>
          <cell r="I337">
            <v>0</v>
          </cell>
          <cell r="J337">
            <v>184.17439999999999</v>
          </cell>
          <cell r="L337">
            <v>189.90453051643192</v>
          </cell>
          <cell r="M337">
            <v>28.87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DOUGLAS TAVARES DE MELO</v>
          </cell>
          <cell r="F338" t="str">
            <v>3 - Administrativo</v>
          </cell>
          <cell r="G338" t="str">
            <v>5174-10</v>
          </cell>
          <cell r="H338" t="str">
            <v>12/2024</v>
          </cell>
          <cell r="I338">
            <v>0</v>
          </cell>
          <cell r="J338">
            <v>209.7664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EANE MARIA DE FREITAS PEDROSA</v>
          </cell>
          <cell r="F339" t="str">
            <v>2 - Outros Profissionais da Saúde</v>
          </cell>
          <cell r="G339" t="str">
            <v>2235-05</v>
          </cell>
          <cell r="H339" t="str">
            <v>12/2024</v>
          </cell>
          <cell r="I339">
            <v>0</v>
          </cell>
          <cell r="J339">
            <v>842.88080000000002</v>
          </cell>
          <cell r="L339">
            <v>189.90453051643192</v>
          </cell>
          <cell r="M339">
            <v>3.33</v>
          </cell>
          <cell r="R339">
            <v>102.50542135022177</v>
          </cell>
          <cell r="S339">
            <v>106.6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EDECARLOS DA SILVA NASCIMENTO</v>
          </cell>
          <cell r="F340" t="str">
            <v>2 - Outros Profissionais da Saúde</v>
          </cell>
          <cell r="G340" t="str">
            <v>5151-10</v>
          </cell>
          <cell r="H340" t="str">
            <v>12/2024</v>
          </cell>
          <cell r="I340">
            <v>0</v>
          </cell>
          <cell r="J340">
            <v>243.13759999999999</v>
          </cell>
          <cell r="L340">
            <v>0</v>
          </cell>
          <cell r="M340">
            <v>0</v>
          </cell>
          <cell r="R340">
            <v>253.80034161084851</v>
          </cell>
          <cell r="S340">
            <v>86.61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EDIELSON DE OLIVEIRA FRAGA FILHO</v>
          </cell>
          <cell r="F341" t="str">
            <v>2 - Outros Profissionais da Saúde</v>
          </cell>
          <cell r="G341" t="str">
            <v>2236-05</v>
          </cell>
          <cell r="H341" t="str">
            <v>12/2024</v>
          </cell>
          <cell r="I341">
            <v>0</v>
          </cell>
          <cell r="J341">
            <v>343.95679999999999</v>
          </cell>
          <cell r="L341">
            <v>189.90453051643192</v>
          </cell>
          <cell r="M341">
            <v>2.4900000000000002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EDILAINE SOUZA DA SILVA</v>
          </cell>
          <cell r="F342" t="str">
            <v>2 - Outros Profissionais da Saúde</v>
          </cell>
          <cell r="G342" t="str">
            <v>3222-05</v>
          </cell>
          <cell r="H342" t="str">
            <v>12/2024</v>
          </cell>
          <cell r="I342">
            <v>0</v>
          </cell>
          <cell r="J342">
            <v>509.70080000000002</v>
          </cell>
          <cell r="L342">
            <v>189.90453051643192</v>
          </cell>
          <cell r="M342">
            <v>28.24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EDILANE DUARTE DE AQUINO ALVES</v>
          </cell>
          <cell r="F343" t="str">
            <v>2 - Outros Profissionais da Saúde</v>
          </cell>
          <cell r="G343" t="str">
            <v>3222-05</v>
          </cell>
          <cell r="H343" t="str">
            <v>12/2024</v>
          </cell>
          <cell r="I343">
            <v>0</v>
          </cell>
          <cell r="J343">
            <v>498.19439999999997</v>
          </cell>
          <cell r="L343">
            <v>189.90453051643192</v>
          </cell>
          <cell r="M343">
            <v>28.24</v>
          </cell>
          <cell r="R343">
            <v>127.72124139365954</v>
          </cell>
          <cell r="S343">
            <v>84.72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EDILHANE MARIA DA SILVA PEREIRA</v>
          </cell>
          <cell r="F344" t="str">
            <v>2 - Outros Profissionais da Saúde</v>
          </cell>
          <cell r="G344" t="str">
            <v>5152-05</v>
          </cell>
          <cell r="H344" t="str">
            <v>12/2024</v>
          </cell>
          <cell r="I344">
            <v>0</v>
          </cell>
          <cell r="J344">
            <v>204.26320000000001</v>
          </cell>
          <cell r="L344">
            <v>0</v>
          </cell>
          <cell r="M344">
            <v>0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EDILSON GOMES DA CRUZ</v>
          </cell>
          <cell r="F345" t="str">
            <v>2 - Outros Profissionais da Saúde</v>
          </cell>
          <cell r="G345" t="str">
            <v>3222-05</v>
          </cell>
          <cell r="H345" t="str">
            <v>12/2024</v>
          </cell>
          <cell r="I345">
            <v>0</v>
          </cell>
          <cell r="J345">
            <v>531.46</v>
          </cell>
          <cell r="L345">
            <v>189.90453051643192</v>
          </cell>
          <cell r="M345">
            <v>28.24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EDIMO FERREIRA</v>
          </cell>
          <cell r="F346" t="str">
            <v>2 - Outros Profissionais da Saúde</v>
          </cell>
          <cell r="G346" t="str">
            <v>3241-15</v>
          </cell>
          <cell r="H346" t="str">
            <v>12/2024</v>
          </cell>
          <cell r="I346">
            <v>0</v>
          </cell>
          <cell r="J346">
            <v>456.51440000000002</v>
          </cell>
          <cell r="L346">
            <v>189.90453051643192</v>
          </cell>
          <cell r="M346">
            <v>12.05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EDINALVA COSME DA SILVA</v>
          </cell>
          <cell r="F347" t="str">
            <v>2 - Outros Profissionais da Saúde</v>
          </cell>
          <cell r="G347" t="str">
            <v>3222-05</v>
          </cell>
          <cell r="H347" t="str">
            <v>12/2024</v>
          </cell>
          <cell r="I347">
            <v>0</v>
          </cell>
          <cell r="J347">
            <v>631.9248</v>
          </cell>
          <cell r="L347">
            <v>0</v>
          </cell>
          <cell r="M347">
            <v>0</v>
          </cell>
          <cell r="R347">
            <v>127.72124139365954</v>
          </cell>
          <cell r="S347">
            <v>84.72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EDIONE MARIA DE SANTANA ALVES</v>
          </cell>
          <cell r="F348" t="str">
            <v>2 - Outros Profissionais da Saúde</v>
          </cell>
          <cell r="G348" t="str">
            <v>3222-05</v>
          </cell>
          <cell r="H348" t="str">
            <v>12/2024</v>
          </cell>
          <cell r="I348">
            <v>0</v>
          </cell>
          <cell r="J348">
            <v>489.19600000000008</v>
          </cell>
          <cell r="L348">
            <v>189.90453051643192</v>
          </cell>
          <cell r="M348">
            <v>28.24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EDIVANIA PEREIRA DOS SANTOS</v>
          </cell>
          <cell r="F349" t="str">
            <v>3 - Administrativo</v>
          </cell>
          <cell r="G349" t="str">
            <v>5143-20</v>
          </cell>
          <cell r="H349" t="str">
            <v>12/2024</v>
          </cell>
          <cell r="I349">
            <v>0</v>
          </cell>
          <cell r="J349">
            <v>220.1088</v>
          </cell>
          <cell r="L349">
            <v>189.90453051643192</v>
          </cell>
          <cell r="M349">
            <v>28.87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EDMILSON CORREIA LIMA</v>
          </cell>
          <cell r="F350" t="str">
            <v>3 - Administrativo</v>
          </cell>
          <cell r="G350" t="str">
            <v>5174-10</v>
          </cell>
          <cell r="H350" t="str">
            <v>12/2024</v>
          </cell>
          <cell r="I350">
            <v>0</v>
          </cell>
          <cell r="J350">
            <v>259.95920000000001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EDMILSON JOSE DE SANTANA</v>
          </cell>
          <cell r="F351" t="str">
            <v>3 - Administrativo</v>
          </cell>
          <cell r="G351" t="str">
            <v>5143-20</v>
          </cell>
          <cell r="H351" t="str">
            <v>12/2024</v>
          </cell>
          <cell r="I351">
            <v>0</v>
          </cell>
          <cell r="J351">
            <v>226.8408</v>
          </cell>
          <cell r="L351">
            <v>189.90453051643192</v>
          </cell>
          <cell r="M351">
            <v>28.87</v>
          </cell>
          <cell r="R351">
            <v>127.72124139365954</v>
          </cell>
          <cell r="S351">
            <v>86.61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EDNA CLECIA SILVA DE SANTANA</v>
          </cell>
          <cell r="F352" t="str">
            <v>2 - Outros Profissionais da Saúde</v>
          </cell>
          <cell r="G352" t="str">
            <v>3222-05</v>
          </cell>
          <cell r="H352" t="str">
            <v>12/2024</v>
          </cell>
          <cell r="I352">
            <v>0</v>
          </cell>
          <cell r="J352">
            <v>513.37360000000001</v>
          </cell>
          <cell r="L352">
            <v>189.90453051643192</v>
          </cell>
          <cell r="M352">
            <v>28.24</v>
          </cell>
          <cell r="R352">
            <v>127.72124139365954</v>
          </cell>
          <cell r="S352">
            <v>84.72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EDNA MARIA DE BARROS MELO</v>
          </cell>
          <cell r="F353" t="str">
            <v>2 - Outros Profissionais da Saúde</v>
          </cell>
          <cell r="G353" t="str">
            <v>3222-05</v>
          </cell>
          <cell r="H353" t="str">
            <v>12/2024</v>
          </cell>
          <cell r="I353">
            <v>0</v>
          </cell>
          <cell r="J353">
            <v>492.3168</v>
          </cell>
          <cell r="L353">
            <v>189.90453051643192</v>
          </cell>
          <cell r="M353">
            <v>28.24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EDNA VIRGINIA PINHEIRO</v>
          </cell>
          <cell r="F354" t="str">
            <v>3 - Administrativo</v>
          </cell>
          <cell r="G354" t="str">
            <v>5143-20</v>
          </cell>
          <cell r="H354" t="str">
            <v>12/2024</v>
          </cell>
          <cell r="I354">
            <v>0</v>
          </cell>
          <cell r="J354">
            <v>206.16800000000001</v>
          </cell>
          <cell r="L354">
            <v>189.90453051643192</v>
          </cell>
          <cell r="M354">
            <v>28.87</v>
          </cell>
          <cell r="R354">
            <v>161.34233478490995</v>
          </cell>
          <cell r="S354">
            <v>86.61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EDNALDO LUCENA DO NASCIMENTO</v>
          </cell>
          <cell r="F355" t="str">
            <v>3 - Administrativo</v>
          </cell>
          <cell r="G355" t="str">
            <v>7823-05</v>
          </cell>
          <cell r="H355" t="str">
            <v>12/2024</v>
          </cell>
          <cell r="I355">
            <v>0</v>
          </cell>
          <cell r="J355">
            <v>233.46799999999999</v>
          </cell>
          <cell r="L355">
            <v>189.90453051643192</v>
          </cell>
          <cell r="M355">
            <v>33.26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EDNEUSA ALVES DE SIQUEIRA</v>
          </cell>
          <cell r="F356" t="str">
            <v>2 - Outros Profissionais da Saúde</v>
          </cell>
          <cell r="G356" t="str">
            <v>2235-05</v>
          </cell>
          <cell r="H356" t="str">
            <v>12/2024</v>
          </cell>
          <cell r="I356">
            <v>0</v>
          </cell>
          <cell r="J356">
            <v>760.00239999999997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EDSON HENRIQUE FERREIRA DA SILVA</v>
          </cell>
          <cell r="F357" t="str">
            <v>3 - Administrativo</v>
          </cell>
          <cell r="G357" t="str">
            <v>3172-10</v>
          </cell>
          <cell r="H357" t="str">
            <v>12/2024</v>
          </cell>
          <cell r="I357">
            <v>0</v>
          </cell>
          <cell r="J357">
            <v>188.4256</v>
          </cell>
          <cell r="L357">
            <v>189.90453051643192</v>
          </cell>
          <cell r="M357">
            <v>45.22</v>
          </cell>
          <cell r="R357">
            <v>254.0810058052916</v>
          </cell>
          <cell r="S357">
            <v>135.66999999999999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EDUARDA DE BARROS LIMA</v>
          </cell>
          <cell r="F358" t="str">
            <v>2 - Outros Profissionais da Saúde</v>
          </cell>
          <cell r="G358" t="str">
            <v>3222-05</v>
          </cell>
          <cell r="H358" t="str">
            <v>12/2024</v>
          </cell>
          <cell r="I358">
            <v>0</v>
          </cell>
          <cell r="J358">
            <v>525.91840000000002</v>
          </cell>
          <cell r="L358">
            <v>189.90453051643192</v>
          </cell>
          <cell r="M358">
            <v>28.24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EDUARDA DO NASCIMENTO ALVES</v>
          </cell>
          <cell r="F359" t="str">
            <v>2 - Outros Profissionais da Saúde</v>
          </cell>
          <cell r="G359" t="str">
            <v>3222-05</v>
          </cell>
          <cell r="H359" t="str">
            <v>12/2024</v>
          </cell>
          <cell r="I359">
            <v>0</v>
          </cell>
          <cell r="J359">
            <v>549.27279999999996</v>
          </cell>
          <cell r="L359">
            <v>189.90453051643192</v>
          </cell>
          <cell r="M359">
            <v>28.24</v>
          </cell>
          <cell r="R359">
            <v>253.80034161084851</v>
          </cell>
          <cell r="S359">
            <v>84.72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EDUARDA LUIZA DA SILVA</v>
          </cell>
          <cell r="F360" t="str">
            <v>2 - Outros Profissionais da Saúde</v>
          </cell>
          <cell r="G360" t="str">
            <v>2236-05</v>
          </cell>
          <cell r="H360" t="str">
            <v>12/2024</v>
          </cell>
          <cell r="I360">
            <v>0</v>
          </cell>
          <cell r="J360">
            <v>336.464</v>
          </cell>
          <cell r="L360">
            <v>189.90453051643192</v>
          </cell>
          <cell r="M360">
            <v>2.4900000000000002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EDUARDA MARIA FREITAS DA PAZ</v>
          </cell>
          <cell r="F361" t="str">
            <v>2 - Outros Profissionais da Saúde</v>
          </cell>
          <cell r="G361" t="str">
            <v>3222-05</v>
          </cell>
          <cell r="H361" t="str">
            <v>12/2024</v>
          </cell>
          <cell r="I361">
            <v>0</v>
          </cell>
          <cell r="J361">
            <v>509.5992</v>
          </cell>
          <cell r="L361">
            <v>189.90453051643192</v>
          </cell>
          <cell r="M361">
            <v>28.24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EDUARDO PADILHA BRONZEADO</v>
          </cell>
          <cell r="F362" t="str">
            <v>2 - Outros Profissionais da Saúde</v>
          </cell>
          <cell r="G362" t="str">
            <v>2236-05</v>
          </cell>
          <cell r="H362" t="str">
            <v>12/2024</v>
          </cell>
          <cell r="I362">
            <v>0</v>
          </cell>
          <cell r="J362">
            <v>430.65679999999998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EDVALDO DA SILVA SOARES JUNIOR</v>
          </cell>
          <cell r="F363" t="str">
            <v>3 - Administrativo</v>
          </cell>
          <cell r="G363" t="str">
            <v>5171-10</v>
          </cell>
          <cell r="H363" t="str">
            <v>12/2024</v>
          </cell>
          <cell r="I363">
            <v>0</v>
          </cell>
          <cell r="J363">
            <v>94.061599999999999</v>
          </cell>
          <cell r="L363">
            <v>189.90453051643192</v>
          </cell>
          <cell r="M363">
            <v>45.22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EDVALDO PAES DE LIMA</v>
          </cell>
          <cell r="F364" t="str">
            <v>2 - Outros Profissionais da Saúde</v>
          </cell>
          <cell r="G364" t="str">
            <v>3222-05</v>
          </cell>
          <cell r="H364" t="str">
            <v>12/2024</v>
          </cell>
          <cell r="I364">
            <v>0</v>
          </cell>
          <cell r="J364">
            <v>486.7808</v>
          </cell>
          <cell r="L364">
            <v>189.90453051643192</v>
          </cell>
          <cell r="M364">
            <v>28.24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EDVANIA FELIX DE LIMA</v>
          </cell>
          <cell r="F365" t="str">
            <v>2 - Outros Profissionais da Saúde</v>
          </cell>
          <cell r="G365" t="str">
            <v>3222-05</v>
          </cell>
          <cell r="H365" t="str">
            <v>12/2024</v>
          </cell>
          <cell r="I365">
            <v>0</v>
          </cell>
          <cell r="J365">
            <v>511.39359999999999</v>
          </cell>
          <cell r="L365">
            <v>189.90453051643192</v>
          </cell>
          <cell r="M365">
            <v>28.24</v>
          </cell>
          <cell r="R365">
            <v>253.80034161084851</v>
          </cell>
          <cell r="S365">
            <v>84.72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EDVANIA MARIA LEMOS</v>
          </cell>
          <cell r="F366" t="str">
            <v>2 - Outros Profissionais da Saúde</v>
          </cell>
          <cell r="G366" t="str">
            <v>3222-05</v>
          </cell>
          <cell r="H366" t="str">
            <v>12/2024</v>
          </cell>
          <cell r="I366">
            <v>0</v>
          </cell>
          <cell r="J366">
            <v>262.44400000000002</v>
          </cell>
          <cell r="L366">
            <v>189.90453051643192</v>
          </cell>
          <cell r="M366">
            <v>28.24</v>
          </cell>
          <cell r="R366">
            <v>253.80034161084851</v>
          </cell>
          <cell r="S366">
            <v>84.72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ELAINA KELLE FRANCISCO DA SILVA</v>
          </cell>
          <cell r="F367" t="str">
            <v>2 - Outros Profissionais da Saúde</v>
          </cell>
          <cell r="G367" t="str">
            <v>2235-05</v>
          </cell>
          <cell r="H367" t="str">
            <v>12/2024</v>
          </cell>
          <cell r="I367">
            <v>0</v>
          </cell>
          <cell r="J367">
            <v>798.42799999999988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ELAINE CRISTINA BASTOS DA SILVA</v>
          </cell>
          <cell r="F368" t="str">
            <v>2 - Outros Profissionais da Saúde</v>
          </cell>
          <cell r="G368" t="str">
            <v>5211-30</v>
          </cell>
          <cell r="H368" t="str">
            <v>12/2024</v>
          </cell>
          <cell r="I368">
            <v>0</v>
          </cell>
          <cell r="J368">
            <v>264.64400000000001</v>
          </cell>
          <cell r="L368">
            <v>0</v>
          </cell>
          <cell r="M368">
            <v>0</v>
          </cell>
          <cell r="R368">
            <v>127.72124139365954</v>
          </cell>
          <cell r="S368">
            <v>96.6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ELAINE CRISTINA DA SILVA</v>
          </cell>
          <cell r="F369" t="str">
            <v>2 - Outros Profissionais da Saúde</v>
          </cell>
          <cell r="G369" t="str">
            <v>5211-30</v>
          </cell>
          <cell r="H369" t="str">
            <v>12/2024</v>
          </cell>
          <cell r="I369">
            <v>0</v>
          </cell>
          <cell r="J369">
            <v>156.4896</v>
          </cell>
          <cell r="L369">
            <v>189.90453051643192</v>
          </cell>
          <cell r="M369">
            <v>32.200000000000003</v>
          </cell>
          <cell r="R369">
            <v>253.80034161084851</v>
          </cell>
          <cell r="S369">
            <v>96.6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ELAINE REGINA RODRIGUES DE SOUZA</v>
          </cell>
          <cell r="F370" t="str">
            <v>2 - Outros Profissionais da Saúde</v>
          </cell>
          <cell r="G370" t="str">
            <v>3222-05</v>
          </cell>
          <cell r="H370" t="str">
            <v>12/2024</v>
          </cell>
          <cell r="I370">
            <v>0</v>
          </cell>
          <cell r="J370">
            <v>498.12799999999999</v>
          </cell>
          <cell r="L370">
            <v>189.90453051643192</v>
          </cell>
          <cell r="M370">
            <v>28.24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ELAYNNE FELIX DA COSTA</v>
          </cell>
          <cell r="F371" t="str">
            <v>2 - Outros Profissionais da Saúde</v>
          </cell>
          <cell r="G371" t="str">
            <v>2515-10</v>
          </cell>
          <cell r="H371" t="str">
            <v>12/2024</v>
          </cell>
          <cell r="I371">
            <v>0</v>
          </cell>
          <cell r="J371">
            <v>363.76639999999998</v>
          </cell>
          <cell r="L371">
            <v>189.90453051643192</v>
          </cell>
          <cell r="M371">
            <v>41.86</v>
          </cell>
          <cell r="R371">
            <v>102.50542135022177</v>
          </cell>
          <cell r="S371">
            <v>98.4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ELCILENE ENEAS DOS SANTOS</v>
          </cell>
          <cell r="F372" t="str">
            <v>2 - Outros Profissionais da Saúde</v>
          </cell>
          <cell r="G372" t="str">
            <v>5211-30</v>
          </cell>
          <cell r="H372" t="str">
            <v>12/2024</v>
          </cell>
          <cell r="I372">
            <v>0</v>
          </cell>
          <cell r="J372">
            <v>288.76319999999998</v>
          </cell>
          <cell r="L372">
            <v>0</v>
          </cell>
          <cell r="M372">
            <v>0</v>
          </cell>
          <cell r="R372">
            <v>253.80034161084851</v>
          </cell>
          <cell r="S372">
            <v>96.6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ELECIENE DOMINGOS DE FREITAS</v>
          </cell>
          <cell r="F373" t="str">
            <v>2 - Outros Profissionais da Saúde</v>
          </cell>
          <cell r="G373" t="str">
            <v>2235-05</v>
          </cell>
          <cell r="H373" t="str">
            <v>12/2024</v>
          </cell>
          <cell r="I373">
            <v>0</v>
          </cell>
          <cell r="J373">
            <v>784.05840000000001</v>
          </cell>
          <cell r="L373">
            <v>189.90453051643192</v>
          </cell>
          <cell r="M373">
            <v>3.05</v>
          </cell>
          <cell r="R373">
            <v>0</v>
          </cell>
          <cell r="S373">
            <v>0</v>
          </cell>
          <cell r="U373">
            <v>120.26</v>
          </cell>
        </row>
        <row r="374">
          <cell r="C374" t="str">
            <v>HOSPITAL NOSSA SENHORA DAS GRAÇAS - ANTIGO ALFA - CG Nº 024/2022</v>
          </cell>
          <cell r="E374" t="str">
            <v>ELIABE FERREIRA DA SILVA</v>
          </cell>
          <cell r="F374" t="str">
            <v>3 - Administrativo</v>
          </cell>
          <cell r="G374" t="str">
            <v>5174-10</v>
          </cell>
          <cell r="H374" t="str">
            <v>12/2024</v>
          </cell>
          <cell r="I374">
            <v>0</v>
          </cell>
          <cell r="J374">
            <v>196.7432</v>
          </cell>
          <cell r="L374">
            <v>189.90453051643192</v>
          </cell>
          <cell r="M374">
            <v>28.87</v>
          </cell>
          <cell r="R374">
            <v>127.72124139365954</v>
          </cell>
          <cell r="S374">
            <v>86.61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ELIABE PEREIRA DOS SANTOS</v>
          </cell>
          <cell r="F375" t="str">
            <v>3 - Administrativo</v>
          </cell>
          <cell r="G375" t="str">
            <v>5143-10</v>
          </cell>
          <cell r="H375" t="str">
            <v>12/2024</v>
          </cell>
          <cell r="I375">
            <v>0</v>
          </cell>
          <cell r="J375">
            <v>165.57679999999999</v>
          </cell>
          <cell r="L375">
            <v>189.90453051643192</v>
          </cell>
          <cell r="M375">
            <v>30.66</v>
          </cell>
          <cell r="R375">
            <v>253.80034161084851</v>
          </cell>
          <cell r="S375">
            <v>89.08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ELIAN CRUZ DA COSTA</v>
          </cell>
          <cell r="F376" t="str">
            <v>2 - Outros Profissionais da Saúde</v>
          </cell>
          <cell r="G376" t="str">
            <v>3222-25</v>
          </cell>
          <cell r="H376" t="str">
            <v>12/2024</v>
          </cell>
          <cell r="I376">
            <v>0</v>
          </cell>
          <cell r="J376">
            <v>527.64479999999992</v>
          </cell>
          <cell r="L376">
            <v>189.90453051643192</v>
          </cell>
          <cell r="M376">
            <v>33.43</v>
          </cell>
          <cell r="R376">
            <v>253.80034161084851</v>
          </cell>
          <cell r="S376">
            <v>95.6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ELIANE MARIA MARQUES DA SILVA</v>
          </cell>
          <cell r="F377" t="str">
            <v>2 - Outros Profissionais da Saúde</v>
          </cell>
          <cell r="G377" t="str">
            <v>3222-05</v>
          </cell>
          <cell r="H377" t="str">
            <v>12/2024</v>
          </cell>
          <cell r="I377">
            <v>0</v>
          </cell>
          <cell r="J377">
            <v>528.61280000000011</v>
          </cell>
          <cell r="L377">
            <v>0</v>
          </cell>
          <cell r="M377">
            <v>0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ELICE FLAVIA AUGUSTO DA SILVA</v>
          </cell>
          <cell r="F378" t="str">
            <v>2 - Outros Profissionais da Saúde</v>
          </cell>
          <cell r="G378" t="str">
            <v>3222-05</v>
          </cell>
          <cell r="H378" t="str">
            <v>12/2024</v>
          </cell>
          <cell r="I378">
            <v>0</v>
          </cell>
          <cell r="J378">
            <v>580.53840000000002</v>
          </cell>
          <cell r="L378">
            <v>125.67362999999999</v>
          </cell>
          <cell r="M378">
            <v>0</v>
          </cell>
          <cell r="R378">
            <v>127.72124139365954</v>
          </cell>
          <cell r="S378">
            <v>79.459999999999994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ELIENE DE OLIVEIRA FERREIRA</v>
          </cell>
          <cell r="F379" t="str">
            <v>2 - Outros Profissionais da Saúde</v>
          </cell>
          <cell r="G379" t="str">
            <v>3222-05</v>
          </cell>
          <cell r="H379" t="str">
            <v>12/2024</v>
          </cell>
          <cell r="I379">
            <v>0</v>
          </cell>
          <cell r="J379">
            <v>543.84320000000002</v>
          </cell>
          <cell r="L379">
            <v>0</v>
          </cell>
          <cell r="M379">
            <v>0</v>
          </cell>
          <cell r="R379">
            <v>253.80034161084851</v>
          </cell>
          <cell r="S379">
            <v>80.2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ELIENE GOMES PEREIRA</v>
          </cell>
          <cell r="F380" t="str">
            <v>2 - Outros Profissionais da Saúde</v>
          </cell>
          <cell r="G380" t="str">
            <v>3222-05</v>
          </cell>
          <cell r="H380" t="str">
            <v>12/2024</v>
          </cell>
          <cell r="I380">
            <v>0</v>
          </cell>
          <cell r="J380">
            <v>583.25599999999997</v>
          </cell>
          <cell r="L380">
            <v>189.90453051643192</v>
          </cell>
          <cell r="M380">
            <v>28.24</v>
          </cell>
          <cell r="R380">
            <v>253.80034161084851</v>
          </cell>
          <cell r="S380">
            <v>71.16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ELIETE MARIA DA SILVA</v>
          </cell>
          <cell r="F381" t="str">
            <v>3 - Administrativo</v>
          </cell>
          <cell r="G381" t="str">
            <v>5143-20</v>
          </cell>
          <cell r="H381" t="str">
            <v>12/2024</v>
          </cell>
          <cell r="I381">
            <v>0</v>
          </cell>
          <cell r="J381">
            <v>215.2432</v>
          </cell>
          <cell r="L381">
            <v>189.90453051643192</v>
          </cell>
          <cell r="M381">
            <v>28.87</v>
          </cell>
          <cell r="R381">
            <v>127.72124139365954</v>
          </cell>
          <cell r="S381">
            <v>74.47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ELINALVA ALBUQUERQUE DA SILVA</v>
          </cell>
          <cell r="F382" t="str">
            <v>2 - Outros Profissionais da Saúde</v>
          </cell>
          <cell r="G382" t="str">
            <v>3222-05</v>
          </cell>
          <cell r="H382" t="str">
            <v>12/2024</v>
          </cell>
          <cell r="I382">
            <v>0</v>
          </cell>
          <cell r="J382">
            <v>485.82799999999997</v>
          </cell>
          <cell r="L382">
            <v>189.90453051643192</v>
          </cell>
          <cell r="M382">
            <v>28.24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ELINE KELLY SANTOS DE SOUZA</v>
          </cell>
          <cell r="F383" t="str">
            <v>3 - Administrativo</v>
          </cell>
          <cell r="G383" t="str">
            <v>4110-10</v>
          </cell>
          <cell r="H383" t="str">
            <v>12/2024</v>
          </cell>
          <cell r="I383">
            <v>0</v>
          </cell>
          <cell r="J383">
            <v>243.6568</v>
          </cell>
          <cell r="L383">
            <v>0</v>
          </cell>
          <cell r="M383">
            <v>0</v>
          </cell>
          <cell r="R383">
            <v>26.857961219908383</v>
          </cell>
          <cell r="S383">
            <v>17.32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ELIONAI HOLANDA MARTINS DOS SANTOS</v>
          </cell>
          <cell r="F384" t="str">
            <v>2 - Outros Profissionais da Saúde</v>
          </cell>
          <cell r="G384" t="str">
            <v>5211-30</v>
          </cell>
          <cell r="H384" t="str">
            <v>12/2024</v>
          </cell>
          <cell r="I384">
            <v>0</v>
          </cell>
          <cell r="J384">
            <v>313.83280000000002</v>
          </cell>
          <cell r="L384">
            <v>0</v>
          </cell>
          <cell r="M384">
            <v>0</v>
          </cell>
          <cell r="R384">
            <v>127.72124139365954</v>
          </cell>
          <cell r="S384">
            <v>96.6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ELIONAI NERI DE SOUZA E SILVA</v>
          </cell>
          <cell r="F385" t="str">
            <v>2 - Outros Profissionais da Saúde</v>
          </cell>
          <cell r="G385" t="str">
            <v>5211-30</v>
          </cell>
          <cell r="H385" t="str">
            <v>12/2024</v>
          </cell>
          <cell r="I385">
            <v>0</v>
          </cell>
          <cell r="J385">
            <v>109.476</v>
          </cell>
          <cell r="L385">
            <v>189.90453051643192</v>
          </cell>
          <cell r="M385">
            <v>32.200000000000003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ELISA ANGELYS GOMES SILVA ALVES</v>
          </cell>
          <cell r="F386" t="str">
            <v>3 - Administrativo</v>
          </cell>
          <cell r="G386" t="str">
            <v>4131-15</v>
          </cell>
          <cell r="H386" t="str">
            <v>12/2024</v>
          </cell>
          <cell r="I386">
            <v>0</v>
          </cell>
          <cell r="J386">
            <v>210.92</v>
          </cell>
          <cell r="L386">
            <v>0</v>
          </cell>
          <cell r="M386">
            <v>0</v>
          </cell>
          <cell r="R386">
            <v>161.34233478490995</v>
          </cell>
          <cell r="S386">
            <v>117.82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ELISABETE DE OLIVEIRA MACIEL</v>
          </cell>
          <cell r="F387" t="str">
            <v>2 - Outros Profissionais da Saúde</v>
          </cell>
          <cell r="G387" t="str">
            <v>3222-05</v>
          </cell>
          <cell r="H387" t="str">
            <v>12/2024</v>
          </cell>
          <cell r="I387">
            <v>0</v>
          </cell>
          <cell r="J387">
            <v>485.85680000000002</v>
          </cell>
          <cell r="L387">
            <v>189.90453051643192</v>
          </cell>
          <cell r="M387">
            <v>28.24</v>
          </cell>
          <cell r="R387">
            <v>161.34233478490995</v>
          </cell>
          <cell r="S387">
            <v>82.46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ELISANGELA BANDEIRA DOS SANTOS BARBOSA</v>
          </cell>
          <cell r="F388" t="str">
            <v>2 - Outros Profissionais da Saúde</v>
          </cell>
          <cell r="G388" t="str">
            <v>3222-05</v>
          </cell>
          <cell r="H388" t="str">
            <v>12/2024</v>
          </cell>
          <cell r="I388">
            <v>0</v>
          </cell>
          <cell r="J388">
            <v>529.51200000000006</v>
          </cell>
          <cell r="L388">
            <v>189.90453051643192</v>
          </cell>
          <cell r="M388">
            <v>28.24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ELISANGELA CAMPOS DE MELLO</v>
          </cell>
          <cell r="F389" t="str">
            <v>3 - Administrativo</v>
          </cell>
          <cell r="G389" t="str">
            <v>4110-30</v>
          </cell>
          <cell r="H389" t="str">
            <v>12/2024</v>
          </cell>
          <cell r="I389">
            <v>0</v>
          </cell>
          <cell r="J389">
            <v>414.11520000000002</v>
          </cell>
          <cell r="L389">
            <v>189.90453051643192</v>
          </cell>
          <cell r="M389">
            <v>44</v>
          </cell>
          <cell r="R389">
            <v>321.0425283933493</v>
          </cell>
          <cell r="S389">
            <v>145.16999999999999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ELISANGELA GORGONHA MOURA SANDES</v>
          </cell>
          <cell r="F390" t="str">
            <v>2 - Outros Profissionais da Saúde</v>
          </cell>
          <cell r="G390" t="str">
            <v>3222-25</v>
          </cell>
          <cell r="H390" t="str">
            <v>12/2024</v>
          </cell>
          <cell r="I390">
            <v>0</v>
          </cell>
          <cell r="J390">
            <v>604.67520000000002</v>
          </cell>
          <cell r="L390">
            <v>189.90453051643192</v>
          </cell>
          <cell r="M390">
            <v>33.43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ELISANIA MONAISA COSMO DE OLIVEIRA</v>
          </cell>
          <cell r="F391" t="str">
            <v>2 - Outros Profissionais da Saúde</v>
          </cell>
          <cell r="G391" t="str">
            <v>2236-05</v>
          </cell>
          <cell r="H391" t="str">
            <v>12/2024</v>
          </cell>
          <cell r="I391">
            <v>0</v>
          </cell>
          <cell r="J391">
            <v>394.37920000000003</v>
          </cell>
          <cell r="L391">
            <v>189.90453051643192</v>
          </cell>
          <cell r="M391">
            <v>2.7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ELIZABETE LOPES VIEIRA</v>
          </cell>
          <cell r="F392" t="str">
            <v>3 - Administrativo</v>
          </cell>
          <cell r="G392" t="str">
            <v>5143-20</v>
          </cell>
          <cell r="H392" t="str">
            <v>12/2024</v>
          </cell>
          <cell r="I392">
            <v>0</v>
          </cell>
          <cell r="J392">
            <v>216.37280000000001</v>
          </cell>
          <cell r="L392">
            <v>189.90453051643192</v>
          </cell>
          <cell r="M392">
            <v>28.87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ELIZABETE MARIA DA SILVA FERREIRA</v>
          </cell>
          <cell r="F393" t="str">
            <v>2 - Outros Profissionais da Saúde</v>
          </cell>
          <cell r="G393" t="str">
            <v>3222-05</v>
          </cell>
          <cell r="H393" t="str">
            <v>12/2024</v>
          </cell>
          <cell r="I393">
            <v>0</v>
          </cell>
          <cell r="J393">
            <v>613.52880000000005</v>
          </cell>
          <cell r="L393">
            <v>189.90453051643192</v>
          </cell>
          <cell r="M393">
            <v>28.24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ELIZANDRA TRAJANO DA SILVA</v>
          </cell>
          <cell r="F394" t="str">
            <v>2 - Outros Profissionais da Saúde</v>
          </cell>
          <cell r="G394" t="str">
            <v>2234-05</v>
          </cell>
          <cell r="H394" t="str">
            <v>12/2024</v>
          </cell>
          <cell r="I394">
            <v>0</v>
          </cell>
          <cell r="J394">
            <v>1224.3535999999999</v>
          </cell>
          <cell r="L394">
            <v>0</v>
          </cell>
          <cell r="M394">
            <v>0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ELIZANGELA CRISTINA OLIVEIRA DA SILVA</v>
          </cell>
          <cell r="F395" t="str">
            <v>2 - Outros Profissionais da Saúde</v>
          </cell>
          <cell r="G395" t="str">
            <v>2235-05</v>
          </cell>
          <cell r="H395" t="str">
            <v>12/2024</v>
          </cell>
          <cell r="I395">
            <v>0</v>
          </cell>
          <cell r="J395">
            <v>1030.6992</v>
          </cell>
          <cell r="L395">
            <v>189.90453051643192</v>
          </cell>
          <cell r="M395">
            <v>3.05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ELIZANGELA MARIA DOS SANTOS TRAJANO</v>
          </cell>
          <cell r="F396" t="str">
            <v>2 - Outros Profissionais da Saúde</v>
          </cell>
          <cell r="G396" t="str">
            <v>3222-05</v>
          </cell>
          <cell r="H396" t="str">
            <v>12/2024</v>
          </cell>
          <cell r="I396">
            <v>0</v>
          </cell>
          <cell r="J396">
            <v>508.9504</v>
          </cell>
          <cell r="L396">
            <v>189.90453051643192</v>
          </cell>
          <cell r="M396">
            <v>28.24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ELIZIANA NATASSIA DA SILVA</v>
          </cell>
          <cell r="F397" t="str">
            <v>2 - Outros Profissionais da Saúde</v>
          </cell>
          <cell r="G397" t="str">
            <v>2236-05</v>
          </cell>
          <cell r="H397" t="str">
            <v>12/2024</v>
          </cell>
          <cell r="I397">
            <v>0</v>
          </cell>
          <cell r="J397">
            <v>406.8784</v>
          </cell>
          <cell r="L397">
            <v>189.90453051643192</v>
          </cell>
          <cell r="M397">
            <v>2.7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ELIZIANE TARGINO DE LIMA</v>
          </cell>
          <cell r="F398" t="str">
            <v>2 - Outros Profissionais da Saúde</v>
          </cell>
          <cell r="G398" t="str">
            <v>3222-05</v>
          </cell>
          <cell r="H398" t="str">
            <v>12/2024</v>
          </cell>
          <cell r="I398">
            <v>0</v>
          </cell>
          <cell r="J398">
            <v>461.38560000000001</v>
          </cell>
          <cell r="L398">
            <v>0</v>
          </cell>
          <cell r="M398">
            <v>0</v>
          </cell>
          <cell r="R398">
            <v>127.72124139365954</v>
          </cell>
          <cell r="S398">
            <v>81.900000000000006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ELVISON PEREIRA DE LIMA</v>
          </cell>
          <cell r="F399" t="str">
            <v>2 - Outros Profissionais da Saúde</v>
          </cell>
          <cell r="G399" t="str">
            <v>2234-05</v>
          </cell>
          <cell r="H399" t="str">
            <v>12/2024</v>
          </cell>
          <cell r="I399">
            <v>0</v>
          </cell>
          <cell r="J399">
            <v>536.44399999999996</v>
          </cell>
          <cell r="L399">
            <v>189.90453051643192</v>
          </cell>
          <cell r="M399">
            <v>17.63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ELYZANDRA ISABEL DA SILVA SAMPAIO</v>
          </cell>
          <cell r="F400" t="str">
            <v>2 - Outros Profissionais da Saúde</v>
          </cell>
          <cell r="G400" t="str">
            <v>3222-05</v>
          </cell>
          <cell r="H400" t="str">
            <v>12/2024</v>
          </cell>
          <cell r="I400">
            <v>0</v>
          </cell>
          <cell r="J400">
            <v>347.08879999999999</v>
          </cell>
          <cell r="L400">
            <v>189.90453051643192</v>
          </cell>
          <cell r="M400">
            <v>28.24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EMANUEL CRUZ</v>
          </cell>
          <cell r="F401" t="str">
            <v>2 - Outros Profissionais da Saúde</v>
          </cell>
          <cell r="G401" t="str">
            <v>2234-05</v>
          </cell>
          <cell r="H401" t="str">
            <v>12/2024</v>
          </cell>
          <cell r="I401">
            <v>0</v>
          </cell>
          <cell r="J401">
            <v>393.1848</v>
          </cell>
          <cell r="L401">
            <v>0</v>
          </cell>
          <cell r="M401">
            <v>0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EMANUELE HOSANA DA SILVA</v>
          </cell>
          <cell r="F402" t="str">
            <v>2 - Outros Profissionais da Saúde</v>
          </cell>
          <cell r="G402" t="str">
            <v>5152-05</v>
          </cell>
          <cell r="H402" t="str">
            <v>12/2024</v>
          </cell>
          <cell r="I402">
            <v>0</v>
          </cell>
          <cell r="J402">
            <v>274.24239999999998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EMANUELLE DE ARAUJO SILVA</v>
          </cell>
          <cell r="F403" t="str">
            <v>2 - Outros Profissionais da Saúde</v>
          </cell>
          <cell r="G403" t="str">
            <v>3222-05</v>
          </cell>
          <cell r="H403" t="str">
            <v>12/2024</v>
          </cell>
          <cell r="I403">
            <v>0</v>
          </cell>
          <cell r="J403">
            <v>614.26160000000004</v>
          </cell>
          <cell r="L403">
            <v>189.90453051643192</v>
          </cell>
          <cell r="M403">
            <v>28.24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EMANUELLE GUIMARAES XAVIER</v>
          </cell>
          <cell r="F404" t="str">
            <v>3 - Administrativo</v>
          </cell>
          <cell r="G404" t="str">
            <v>1221-05</v>
          </cell>
          <cell r="H404" t="str">
            <v>12/2024</v>
          </cell>
          <cell r="I404">
            <v>0</v>
          </cell>
          <cell r="J404">
            <v>731.36880000000008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EMANUELLY LIRA DO NASCIMENTO</v>
          </cell>
          <cell r="F405" t="str">
            <v>2 - Outros Profissionais da Saúde</v>
          </cell>
          <cell r="G405" t="str">
            <v>5211-30</v>
          </cell>
          <cell r="H405" t="str">
            <v>12/2024</v>
          </cell>
          <cell r="I405">
            <v>0</v>
          </cell>
          <cell r="J405">
            <v>160.46</v>
          </cell>
          <cell r="L405">
            <v>189.90453051643192</v>
          </cell>
          <cell r="M405">
            <v>32.200000000000003</v>
          </cell>
          <cell r="R405">
            <v>253.80034161084851</v>
          </cell>
          <cell r="S405">
            <v>91.77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EMILIA SOUZA MIGUEL DA SILVA</v>
          </cell>
          <cell r="F406" t="str">
            <v>2 - Outros Profissionais da Saúde</v>
          </cell>
          <cell r="G406" t="str">
            <v>3222-05</v>
          </cell>
          <cell r="H406" t="str">
            <v>12/2024</v>
          </cell>
          <cell r="I406">
            <v>0</v>
          </cell>
          <cell r="J406">
            <v>522.33680000000004</v>
          </cell>
          <cell r="L406">
            <v>189.90453051643192</v>
          </cell>
          <cell r="M406">
            <v>28.24</v>
          </cell>
          <cell r="R406">
            <v>127.72124139365954</v>
          </cell>
          <cell r="S406">
            <v>84.72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EMMERSON LEANDRO PEREIRA DA SILVA</v>
          </cell>
          <cell r="F407" t="str">
            <v>2 - Outros Profissionais da Saúde</v>
          </cell>
          <cell r="G407" t="str">
            <v>5211-30</v>
          </cell>
          <cell r="H407" t="str">
            <v>12/2024</v>
          </cell>
          <cell r="I407">
            <v>0</v>
          </cell>
          <cell r="J407">
            <v>221.5856</v>
          </cell>
          <cell r="L407">
            <v>189.90453051643192</v>
          </cell>
          <cell r="M407">
            <v>32.200000000000003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ENIVALDO FRANCISCO DE SOUZA JUNIOR</v>
          </cell>
          <cell r="F408" t="str">
            <v>3 - Administrativo</v>
          </cell>
          <cell r="G408" t="str">
            <v>5174-10</v>
          </cell>
          <cell r="H408" t="str">
            <v>12/2024</v>
          </cell>
          <cell r="I408">
            <v>0</v>
          </cell>
          <cell r="J408">
            <v>174.76</v>
          </cell>
          <cell r="L408">
            <v>0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ENOCK ALCOFORADO DE OLIVEIRA</v>
          </cell>
          <cell r="F409" t="str">
            <v>3 - Administrativo</v>
          </cell>
          <cell r="G409" t="str">
            <v>2149-15</v>
          </cell>
          <cell r="H409" t="str">
            <v>12/2024</v>
          </cell>
          <cell r="I409">
            <v>0</v>
          </cell>
          <cell r="J409">
            <v>1068.1992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ERALDO EUSTAQUIO DA SILVA JUNIOR</v>
          </cell>
          <cell r="F410" t="str">
            <v>3 - Administrativo</v>
          </cell>
          <cell r="G410" t="str">
            <v>7823-05</v>
          </cell>
          <cell r="H410" t="str">
            <v>12/2024</v>
          </cell>
          <cell r="I410">
            <v>0</v>
          </cell>
          <cell r="J410">
            <v>280.14319999999998</v>
          </cell>
          <cell r="L410">
            <v>0</v>
          </cell>
          <cell r="M410">
            <v>0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ERICA ALEXANDRA GOMES</v>
          </cell>
          <cell r="F411" t="str">
            <v>2 - Outros Profissionais da Saúde</v>
          </cell>
          <cell r="G411" t="str">
            <v>3222-05</v>
          </cell>
          <cell r="H411" t="str">
            <v>12/2024</v>
          </cell>
          <cell r="I411">
            <v>0</v>
          </cell>
          <cell r="J411">
            <v>523.94960000000003</v>
          </cell>
          <cell r="L411">
            <v>189.90453051643192</v>
          </cell>
          <cell r="M411">
            <v>28.24</v>
          </cell>
          <cell r="R411">
            <v>127.72124139365954</v>
          </cell>
          <cell r="S411">
            <v>76.95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ERICA KELY MARIA DA SILVA NASCIMENTO</v>
          </cell>
          <cell r="F412" t="str">
            <v>2 - Outros Profissionais da Saúde</v>
          </cell>
          <cell r="G412" t="str">
            <v>3222-05</v>
          </cell>
          <cell r="H412" t="str">
            <v>12/2024</v>
          </cell>
          <cell r="I412">
            <v>0</v>
          </cell>
          <cell r="J412">
            <v>521.21840000000009</v>
          </cell>
          <cell r="L412">
            <v>189.90453051643192</v>
          </cell>
          <cell r="M412">
            <v>28.24</v>
          </cell>
          <cell r="R412">
            <v>127.72124139365954</v>
          </cell>
          <cell r="S412">
            <v>84.72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ERICK SILVA PORTELA PATRICIO</v>
          </cell>
          <cell r="F413" t="str">
            <v>2 - Outros Profissionais da Saúde</v>
          </cell>
          <cell r="G413" t="str">
            <v>2236-05</v>
          </cell>
          <cell r="H413" t="str">
            <v>12/2024</v>
          </cell>
          <cell r="I413">
            <v>0</v>
          </cell>
          <cell r="J413">
            <v>384.35119999999989</v>
          </cell>
          <cell r="L413">
            <v>0</v>
          </cell>
          <cell r="M413">
            <v>0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ERICLES JOSE DA SILVA</v>
          </cell>
          <cell r="F414" t="str">
            <v>2 - Outros Profissionais da Saúde</v>
          </cell>
          <cell r="G414" t="str">
            <v>3222-05</v>
          </cell>
          <cell r="H414" t="str">
            <v>12/2024</v>
          </cell>
          <cell r="I414">
            <v>0</v>
          </cell>
          <cell r="J414">
            <v>560.27279999999996</v>
          </cell>
          <cell r="L414">
            <v>189.90453051643192</v>
          </cell>
          <cell r="M414">
            <v>28.24</v>
          </cell>
          <cell r="R414">
            <v>127.72124139365954</v>
          </cell>
          <cell r="S414">
            <v>84.72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ERIKA FRANCO FERREIRA DA SILVA</v>
          </cell>
          <cell r="F415" t="str">
            <v>2 - Outros Profissionais da Saúde</v>
          </cell>
          <cell r="G415" t="str">
            <v>5211-30</v>
          </cell>
          <cell r="H415" t="str">
            <v>12/2024</v>
          </cell>
          <cell r="I415">
            <v>0</v>
          </cell>
          <cell r="J415">
            <v>200.09039999999999</v>
          </cell>
          <cell r="L415">
            <v>0</v>
          </cell>
          <cell r="M415">
            <v>0</v>
          </cell>
          <cell r="R415">
            <v>253.80034161084851</v>
          </cell>
          <cell r="S415">
            <v>85.33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ERIKA GALINDRO SANTANA DA SILVA BRANDER</v>
          </cell>
          <cell r="F416" t="str">
            <v>2 - Outros Profissionais da Saúde</v>
          </cell>
          <cell r="G416" t="str">
            <v>3222-05</v>
          </cell>
          <cell r="H416" t="str">
            <v>12/2024</v>
          </cell>
          <cell r="I416">
            <v>0</v>
          </cell>
          <cell r="J416">
            <v>481.98480000000012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ERIKA VANESSA FELICIANO VITAL</v>
          </cell>
          <cell r="F417" t="str">
            <v>3 - Administrativo</v>
          </cell>
          <cell r="G417" t="str">
            <v xml:space="preserve">25210-5 </v>
          </cell>
          <cell r="H417" t="str">
            <v>12/2024</v>
          </cell>
          <cell r="I417">
            <v>0</v>
          </cell>
          <cell r="J417">
            <v>490.49759999999998</v>
          </cell>
          <cell r="L417">
            <v>189.90453051643192</v>
          </cell>
          <cell r="M417">
            <v>44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ERIVALDO FRANCISCO MARINHO</v>
          </cell>
          <cell r="F418" t="str">
            <v>2 - Outros Profissionais da Saúde</v>
          </cell>
          <cell r="G418" t="str">
            <v>5211-30</v>
          </cell>
          <cell r="H418" t="str">
            <v>12/2024</v>
          </cell>
          <cell r="I418">
            <v>0</v>
          </cell>
          <cell r="J418">
            <v>221.04400000000001</v>
          </cell>
          <cell r="L418">
            <v>0</v>
          </cell>
          <cell r="M418">
            <v>0</v>
          </cell>
          <cell r="R418">
            <v>161.34233478490995</v>
          </cell>
          <cell r="S418">
            <v>96.6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ERIVANIA ALVES DA SILVA</v>
          </cell>
          <cell r="F419" t="str">
            <v>2 - Outros Profissionais da Saúde</v>
          </cell>
          <cell r="G419" t="str">
            <v>3222-05</v>
          </cell>
          <cell r="H419" t="str">
            <v>12/2024</v>
          </cell>
          <cell r="I419">
            <v>0</v>
          </cell>
          <cell r="J419">
            <v>554.48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ERLLY MYHARA PIRES CHAGAS</v>
          </cell>
          <cell r="F420" t="str">
            <v>2 - Outros Profissionais da Saúde</v>
          </cell>
          <cell r="G420" t="str">
            <v>3222-25</v>
          </cell>
          <cell r="H420" t="str">
            <v>12/2024</v>
          </cell>
          <cell r="I420">
            <v>0</v>
          </cell>
          <cell r="J420">
            <v>568.1160000000001</v>
          </cell>
          <cell r="L420">
            <v>189.90453051643192</v>
          </cell>
          <cell r="M420">
            <v>33.43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ESTELA COSTA SILVEIRA</v>
          </cell>
          <cell r="F421" t="str">
            <v>2 - Outros Profissionais da Saúde</v>
          </cell>
          <cell r="G421" t="str">
            <v>2235-05</v>
          </cell>
          <cell r="H421" t="str">
            <v>12/2024</v>
          </cell>
          <cell r="I421">
            <v>0</v>
          </cell>
          <cell r="J421">
            <v>790.08800000000008</v>
          </cell>
          <cell r="L421">
            <v>189.90453051643192</v>
          </cell>
          <cell r="M421">
            <v>3.33</v>
          </cell>
          <cell r="R421">
            <v>321.0425283933493</v>
          </cell>
          <cell r="S421">
            <v>131.57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ESTHER LILIANA BEZERRA VIEIRA DE SOUZA SOBRAL</v>
          </cell>
          <cell r="F422" t="str">
            <v>2 - Outros Profissionais da Saúde</v>
          </cell>
          <cell r="G422" t="str">
            <v>3222-05</v>
          </cell>
          <cell r="H422" t="str">
            <v>12/2024</v>
          </cell>
          <cell r="I422">
            <v>0</v>
          </cell>
          <cell r="J422">
            <v>489.25200000000012</v>
          </cell>
          <cell r="L422">
            <v>189.90453051643192</v>
          </cell>
          <cell r="M422">
            <v>28.24</v>
          </cell>
          <cell r="R422">
            <v>127.72124139365954</v>
          </cell>
          <cell r="S422">
            <v>81.900000000000006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ETATIANE FRANCISCA DE SOUZA</v>
          </cell>
          <cell r="F423" t="str">
            <v>2 - Outros Profissionais da Saúde</v>
          </cell>
          <cell r="G423" t="str">
            <v>3222-05</v>
          </cell>
          <cell r="H423" t="str">
            <v>12/2024</v>
          </cell>
          <cell r="I423">
            <v>0</v>
          </cell>
          <cell r="J423">
            <v>54.220799999999997</v>
          </cell>
          <cell r="L423">
            <v>189.90453051643192</v>
          </cell>
          <cell r="M423">
            <v>28.24</v>
          </cell>
          <cell r="R423">
            <v>102.75939989119669</v>
          </cell>
          <cell r="S423">
            <v>33.89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EUDA MERCIA ALBINO SILVA</v>
          </cell>
          <cell r="F424" t="str">
            <v>2 - Outros Profissionais da Saúde</v>
          </cell>
          <cell r="G424" t="str">
            <v>5211-30</v>
          </cell>
          <cell r="H424" t="str">
            <v>12/2024</v>
          </cell>
          <cell r="I424">
            <v>0</v>
          </cell>
          <cell r="J424">
            <v>327.83760000000001</v>
          </cell>
          <cell r="L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EUGENIZE MARIA ALVES DE SANTANA</v>
          </cell>
          <cell r="F425" t="str">
            <v>2 - Outros Profissionais da Saúde</v>
          </cell>
          <cell r="G425" t="str">
            <v>3222-05</v>
          </cell>
          <cell r="H425" t="str">
            <v>12/2024</v>
          </cell>
          <cell r="I425">
            <v>0</v>
          </cell>
          <cell r="J425">
            <v>559.51279999999997</v>
          </cell>
          <cell r="L425">
            <v>0</v>
          </cell>
          <cell r="M425">
            <v>0</v>
          </cell>
          <cell r="R425">
            <v>127.72124139365954</v>
          </cell>
          <cell r="S425">
            <v>84.72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EVANE MUNIZ DA COSTA LIMA OLIVEIRA</v>
          </cell>
          <cell r="F426" t="str">
            <v>2 - Outros Profissionais da Saúde</v>
          </cell>
          <cell r="G426" t="str">
            <v>5152-05</v>
          </cell>
          <cell r="H426" t="str">
            <v>12/2024</v>
          </cell>
          <cell r="I426">
            <v>0</v>
          </cell>
          <cell r="J426">
            <v>212.4528</v>
          </cell>
          <cell r="L426">
            <v>189.90453051643192</v>
          </cell>
          <cell r="M426">
            <v>29.07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EVELLYN MAYARA DE LIMA BEZERRA</v>
          </cell>
          <cell r="F427" t="str">
            <v>2 - Outros Profissionais da Saúde</v>
          </cell>
          <cell r="G427" t="str">
            <v>2236-05</v>
          </cell>
          <cell r="H427" t="str">
            <v>12/2024</v>
          </cell>
          <cell r="I427">
            <v>0</v>
          </cell>
          <cell r="J427">
            <v>366.21120000000002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EVELLYN VITORIA DA COSTA SANTOS</v>
          </cell>
          <cell r="F428" t="str">
            <v>3 - Administrativo</v>
          </cell>
          <cell r="G428" t="str">
            <v>4110-10</v>
          </cell>
          <cell r="H428" t="str">
            <v>12/2024</v>
          </cell>
          <cell r="I428">
            <v>0</v>
          </cell>
          <cell r="J428">
            <v>19.861999999999998</v>
          </cell>
          <cell r="L428">
            <v>0</v>
          </cell>
          <cell r="M428">
            <v>0</v>
          </cell>
          <cell r="R428">
            <v>0</v>
          </cell>
          <cell r="S428">
            <v>42.36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EVELYN FERREIRA RODRIGUES</v>
          </cell>
          <cell r="F429" t="str">
            <v>2 - Outros Profissionais da Saúde</v>
          </cell>
          <cell r="G429" t="str">
            <v>3222-05</v>
          </cell>
          <cell r="H429" t="str">
            <v>12/2024</v>
          </cell>
          <cell r="I429">
            <v>0</v>
          </cell>
          <cell r="J429">
            <v>589.53920000000005</v>
          </cell>
          <cell r="L429">
            <v>0</v>
          </cell>
          <cell r="M429">
            <v>0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EVERALDO JOSE DA COSTA JUNIOR</v>
          </cell>
          <cell r="F430" t="str">
            <v>3 - Administrativo</v>
          </cell>
          <cell r="G430" t="str">
            <v>5143-20</v>
          </cell>
          <cell r="H430" t="str">
            <v>12/2024</v>
          </cell>
          <cell r="I430">
            <v>0</v>
          </cell>
          <cell r="J430">
            <v>192.71440000000001</v>
          </cell>
          <cell r="L430">
            <v>189.90453051643192</v>
          </cell>
          <cell r="M430">
            <v>28.87</v>
          </cell>
          <cell r="R430">
            <v>127.72124139365954</v>
          </cell>
          <cell r="S430">
            <v>70.95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EVERSON DOS SANTOS SILVA</v>
          </cell>
          <cell r="F431" t="str">
            <v>3 - Administrativo</v>
          </cell>
          <cell r="G431" t="str">
            <v>9501-10</v>
          </cell>
          <cell r="H431" t="str">
            <v>12/2024</v>
          </cell>
          <cell r="I431">
            <v>0</v>
          </cell>
          <cell r="J431">
            <v>267.92399999999998</v>
          </cell>
          <cell r="L431">
            <v>189.90453051643192</v>
          </cell>
          <cell r="M431">
            <v>43.07</v>
          </cell>
          <cell r="R431">
            <v>253.80034161084851</v>
          </cell>
          <cell r="S431">
            <v>129.21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EVERTON ABREU LOPES</v>
          </cell>
          <cell r="F432" t="str">
            <v>3 - Administrativo</v>
          </cell>
          <cell r="G432" t="str">
            <v>1312-05</v>
          </cell>
          <cell r="H432" t="str">
            <v>12/2024</v>
          </cell>
          <cell r="I432">
            <v>0</v>
          </cell>
          <cell r="J432">
            <v>1751.8288</v>
          </cell>
          <cell r="L432">
            <v>189.90453051643192</v>
          </cell>
          <cell r="M432">
            <v>30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EVERTON CONCEICAO DO NASCIMENTO</v>
          </cell>
          <cell r="F433" t="str">
            <v>2 - Outros Profissionais da Saúde</v>
          </cell>
          <cell r="G433" t="str">
            <v>5151-10</v>
          </cell>
          <cell r="H433" t="str">
            <v>12/2024</v>
          </cell>
          <cell r="I433">
            <v>0</v>
          </cell>
          <cell r="J433">
            <v>207.65119999999999</v>
          </cell>
          <cell r="L433">
            <v>0</v>
          </cell>
          <cell r="M433">
            <v>0</v>
          </cell>
          <cell r="R433">
            <v>127.72124139365954</v>
          </cell>
          <cell r="S433">
            <v>86.61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EVERTON RODRIGUES DO NASCIMENTO</v>
          </cell>
          <cell r="F434" t="str">
            <v>2 - Outros Profissionais da Saúde</v>
          </cell>
          <cell r="G434" t="str">
            <v>2236-05</v>
          </cell>
          <cell r="H434" t="str">
            <v>12/2024</v>
          </cell>
          <cell r="I434">
            <v>0</v>
          </cell>
          <cell r="J434">
            <v>494.98079999999999</v>
          </cell>
          <cell r="L434">
            <v>189.90453051643192</v>
          </cell>
          <cell r="M434">
            <v>2.4900000000000002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EWELLYN LARISSA DOS SANTOS</v>
          </cell>
          <cell r="F435" t="str">
            <v>3 - Administrativo</v>
          </cell>
          <cell r="G435" t="str">
            <v>5143-20</v>
          </cell>
          <cell r="H435" t="str">
            <v>12/2024</v>
          </cell>
          <cell r="I435">
            <v>0</v>
          </cell>
          <cell r="J435">
            <v>195.68639999999999</v>
          </cell>
          <cell r="L435">
            <v>189.90453051643192</v>
          </cell>
          <cell r="M435">
            <v>28.87</v>
          </cell>
          <cell r="R435">
            <v>253.80034161084851</v>
          </cell>
          <cell r="S435">
            <v>77.98</v>
          </cell>
          <cell r="U435">
            <v>80.91</v>
          </cell>
        </row>
        <row r="436">
          <cell r="C436" t="str">
            <v>HOSPITAL NOSSA SENHORA DAS GRAÇAS - ANTIGO ALFA - CG Nº 024/2022</v>
          </cell>
          <cell r="E436" t="str">
            <v>EWERTON DE OLIVEIRA SILVA</v>
          </cell>
          <cell r="F436" t="str">
            <v>2 - Outros Profissionais da Saúde</v>
          </cell>
          <cell r="G436" t="str">
            <v>2236-05</v>
          </cell>
          <cell r="H436" t="str">
            <v>12/2024</v>
          </cell>
          <cell r="I436">
            <v>0</v>
          </cell>
          <cell r="J436">
            <v>487.47919999999999</v>
          </cell>
          <cell r="L436">
            <v>189.90453051643192</v>
          </cell>
          <cell r="M436">
            <v>2.7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FABIANA BARBOSA DA SILVA</v>
          </cell>
          <cell r="F437" t="str">
            <v>2 - Outros Profissionais da Saúde</v>
          </cell>
          <cell r="G437" t="str">
            <v>3222-05</v>
          </cell>
          <cell r="H437" t="str">
            <v>12/2024</v>
          </cell>
          <cell r="I437">
            <v>0</v>
          </cell>
          <cell r="J437">
            <v>494.56479999999999</v>
          </cell>
          <cell r="L437">
            <v>189.90453051643192</v>
          </cell>
          <cell r="M437">
            <v>28.24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FABIANA CINTIA DOS SANTOS</v>
          </cell>
          <cell r="F438" t="str">
            <v>2 - Outros Profissionais da Saúde</v>
          </cell>
          <cell r="G438" t="str">
            <v>3222-05</v>
          </cell>
          <cell r="H438" t="str">
            <v>12/2024</v>
          </cell>
          <cell r="I438">
            <v>0</v>
          </cell>
          <cell r="J438">
            <v>491</v>
          </cell>
          <cell r="L438">
            <v>189.90453051643192</v>
          </cell>
          <cell r="M438">
            <v>28.24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FABIANA CONCEICAO CANDIDO DO NASCIMENTO</v>
          </cell>
          <cell r="F439" t="str">
            <v>3 - Administrativo</v>
          </cell>
          <cell r="G439" t="str">
            <v>5143-20</v>
          </cell>
          <cell r="H439" t="str">
            <v>12/2024</v>
          </cell>
          <cell r="I439">
            <v>0</v>
          </cell>
          <cell r="J439">
            <v>206.63839999999999</v>
          </cell>
          <cell r="L439">
            <v>189.90453051643192</v>
          </cell>
          <cell r="M439">
            <v>28.87</v>
          </cell>
          <cell r="R439">
            <v>127.72124139365954</v>
          </cell>
          <cell r="S439">
            <v>86.61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FABIANA DAMO BERNART</v>
          </cell>
          <cell r="F440" t="str">
            <v>4 - Assistência Odontológica</v>
          </cell>
          <cell r="G440" t="str">
            <v>2232-08</v>
          </cell>
          <cell r="H440" t="str">
            <v>12/2024</v>
          </cell>
          <cell r="I440">
            <v>0</v>
          </cell>
          <cell r="J440">
            <v>652.27679999999998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FABIANA DE MELO COSTA MOURA</v>
          </cell>
          <cell r="F441" t="str">
            <v>2 - Outros Profissionais da Saúde</v>
          </cell>
          <cell r="G441" t="str">
            <v>2235-05</v>
          </cell>
          <cell r="H441" t="str">
            <v>12/2024</v>
          </cell>
          <cell r="I441">
            <v>0</v>
          </cell>
          <cell r="J441">
            <v>761.01440000000002</v>
          </cell>
          <cell r="L441">
            <v>189.90453051643192</v>
          </cell>
          <cell r="M441">
            <v>3.33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FABIANA KATIA DA SILVA</v>
          </cell>
          <cell r="F442" t="str">
            <v>2 - Outros Profissionais da Saúde</v>
          </cell>
          <cell r="G442" t="str">
            <v>3222-05</v>
          </cell>
          <cell r="H442" t="str">
            <v>12/2024</v>
          </cell>
          <cell r="I442">
            <v>0</v>
          </cell>
          <cell r="J442">
            <v>531.2328</v>
          </cell>
          <cell r="L442">
            <v>189.90453051643192</v>
          </cell>
          <cell r="M442">
            <v>28.24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FABIANA MARANHAO DE OLIVEIRA SANTOS</v>
          </cell>
          <cell r="F443" t="str">
            <v>2 - Outros Profissionais da Saúde</v>
          </cell>
          <cell r="G443" t="str">
            <v>3222-05</v>
          </cell>
          <cell r="H443" t="str">
            <v>12/2024</v>
          </cell>
          <cell r="I443">
            <v>0</v>
          </cell>
          <cell r="J443">
            <v>496.57440000000003</v>
          </cell>
          <cell r="L443">
            <v>189.90453051643192</v>
          </cell>
          <cell r="M443">
            <v>28.24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FABIANA MARIA CUSTODIO</v>
          </cell>
          <cell r="F444" t="str">
            <v>2 - Outros Profissionais da Saúde</v>
          </cell>
          <cell r="G444" t="str">
            <v>2237-10</v>
          </cell>
          <cell r="H444" t="str">
            <v>12/2024</v>
          </cell>
          <cell r="I444">
            <v>0</v>
          </cell>
          <cell r="J444">
            <v>522.38080000000002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FABIANA MUNIZ SANTOS SILVA</v>
          </cell>
          <cell r="F445" t="str">
            <v>2 - Outros Profissionais da Saúde</v>
          </cell>
          <cell r="G445" t="str">
            <v>3222-05</v>
          </cell>
          <cell r="H445" t="str">
            <v>12/2024</v>
          </cell>
          <cell r="I445">
            <v>0</v>
          </cell>
          <cell r="J445">
            <v>535.94960000000003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FABIANA NUNES SANTOS</v>
          </cell>
          <cell r="F446" t="str">
            <v>2 - Outros Profissionais da Saúde</v>
          </cell>
          <cell r="G446" t="str">
            <v>3222-05</v>
          </cell>
          <cell r="H446" t="str">
            <v>12/2024</v>
          </cell>
          <cell r="I446">
            <v>0</v>
          </cell>
          <cell r="J446">
            <v>560.04480000000001</v>
          </cell>
          <cell r="L446">
            <v>189.90453051643192</v>
          </cell>
          <cell r="M446">
            <v>28.24</v>
          </cell>
          <cell r="R446">
            <v>253.80034161084851</v>
          </cell>
          <cell r="S446">
            <v>79.209999999999994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FABIANA TAVARES DOS SANTOS</v>
          </cell>
          <cell r="F447" t="str">
            <v>2 - Outros Profissionais da Saúde</v>
          </cell>
          <cell r="G447" t="str">
            <v>3222-05</v>
          </cell>
          <cell r="H447" t="str">
            <v>12/2024</v>
          </cell>
          <cell r="I447">
            <v>0</v>
          </cell>
          <cell r="J447">
            <v>354.90879999999999</v>
          </cell>
          <cell r="L447">
            <v>189.90453051643192</v>
          </cell>
          <cell r="M447">
            <v>28.24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FABIANA XAVIER DA SILVA</v>
          </cell>
          <cell r="F448" t="str">
            <v>3 - Administrativo</v>
          </cell>
          <cell r="G448" t="str">
            <v>5143-20</v>
          </cell>
          <cell r="H448" t="str">
            <v>12/2024</v>
          </cell>
          <cell r="I448">
            <v>0</v>
          </cell>
          <cell r="K448">
            <v>191.17</v>
          </cell>
          <cell r="L448">
            <v>189.90453051643192</v>
          </cell>
          <cell r="M448">
            <v>45.22</v>
          </cell>
          <cell r="R448">
            <v>127.72124139365954</v>
          </cell>
          <cell r="S448">
            <v>231.53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FABIANE DE OLIVEIRA PINHO</v>
          </cell>
          <cell r="F449" t="str">
            <v>2 - Outros Profissionais da Saúde</v>
          </cell>
          <cell r="G449" t="str">
            <v>3222-05</v>
          </cell>
          <cell r="H449" t="str">
            <v>12/2024</v>
          </cell>
          <cell r="I449">
            <v>0</v>
          </cell>
          <cell r="J449">
            <v>523.69200000000001</v>
          </cell>
          <cell r="L449">
            <v>0</v>
          </cell>
          <cell r="M449">
            <v>0</v>
          </cell>
          <cell r="R449">
            <v>127.72124139365954</v>
          </cell>
          <cell r="S449">
            <v>84.72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FABIO CARVALHO DE SOUZA</v>
          </cell>
          <cell r="F450" t="str">
            <v>1 - Médico</v>
          </cell>
          <cell r="G450" t="str">
            <v>2251-51</v>
          </cell>
          <cell r="H450" t="str">
            <v>12/2024</v>
          </cell>
          <cell r="I450">
            <v>0</v>
          </cell>
          <cell r="J450">
            <v>4436.0719999999992</v>
          </cell>
          <cell r="L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FABIO RODRIGUES DOS SANTOS</v>
          </cell>
          <cell r="F451" t="str">
            <v>2 - Outros Profissionais da Saúde</v>
          </cell>
          <cell r="G451" t="str">
            <v>5211-30</v>
          </cell>
          <cell r="H451" t="str">
            <v>12/2024</v>
          </cell>
          <cell r="I451">
            <v>0</v>
          </cell>
          <cell r="J451">
            <v>92.302400000000006</v>
          </cell>
          <cell r="L451">
            <v>189.90453051643192</v>
          </cell>
          <cell r="M451">
            <v>32.200000000000003</v>
          </cell>
          <cell r="R451">
            <v>170.02303289621585</v>
          </cell>
          <cell r="S451">
            <v>57.96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FABIO VINHAES MONTEIRO</v>
          </cell>
          <cell r="F452" t="str">
            <v>3 - Administrativo</v>
          </cell>
          <cell r="G452" t="str">
            <v>5174-10</v>
          </cell>
          <cell r="H452" t="str">
            <v>12/2024</v>
          </cell>
          <cell r="I452">
            <v>0</v>
          </cell>
          <cell r="J452">
            <v>41.228000000000002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FABIOLA QUEIROZ DA SILVA GOMES</v>
          </cell>
          <cell r="F453" t="str">
            <v>2 - Outros Profissionais da Saúde</v>
          </cell>
          <cell r="G453" t="str">
            <v>3222-05</v>
          </cell>
          <cell r="H453" t="str">
            <v>12/2024</v>
          </cell>
          <cell r="I453">
            <v>0</v>
          </cell>
          <cell r="J453">
            <v>520.32960000000003</v>
          </cell>
          <cell r="L453">
            <v>0</v>
          </cell>
          <cell r="M453">
            <v>0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FABRICIO ERICK SOBRAL DE BRITO</v>
          </cell>
          <cell r="F454" t="str">
            <v>2 - Outros Profissionais da Saúde</v>
          </cell>
          <cell r="G454" t="str">
            <v>5211-30</v>
          </cell>
          <cell r="H454" t="str">
            <v>12/2024</v>
          </cell>
          <cell r="I454">
            <v>0</v>
          </cell>
          <cell r="J454">
            <v>207.208</v>
          </cell>
          <cell r="L454">
            <v>189.90453051643192</v>
          </cell>
          <cell r="M454">
            <v>32.200000000000003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FABRICIO FELIX SILVA</v>
          </cell>
          <cell r="F455" t="str">
            <v>3 - Administrativo</v>
          </cell>
          <cell r="G455" t="str">
            <v>5143-10</v>
          </cell>
          <cell r="H455" t="str">
            <v>12/2024</v>
          </cell>
          <cell r="I455">
            <v>0</v>
          </cell>
          <cell r="J455">
            <v>212.7544</v>
          </cell>
          <cell r="L455">
            <v>0</v>
          </cell>
          <cell r="M455">
            <v>0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FAGNA MARIA SILVA DOS SANTOS CASTELAR</v>
          </cell>
          <cell r="F456" t="str">
            <v>2 - Outros Profissionais da Saúde</v>
          </cell>
          <cell r="G456" t="str">
            <v>3222-05</v>
          </cell>
          <cell r="H456" t="str">
            <v>12/2024</v>
          </cell>
          <cell r="I456">
            <v>0</v>
          </cell>
          <cell r="J456">
            <v>54.220799999999997</v>
          </cell>
          <cell r="L456">
            <v>189.90453051643192</v>
          </cell>
          <cell r="M456">
            <v>28.24</v>
          </cell>
          <cell r="R456">
            <v>102.75939989119669</v>
          </cell>
          <cell r="S456">
            <v>33.89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FELIPE AARAO DA SILVA</v>
          </cell>
          <cell r="F457" t="str">
            <v>2 - Outros Profissionais da Saúde</v>
          </cell>
          <cell r="G457" t="str">
            <v>2236-05</v>
          </cell>
          <cell r="H457" t="str">
            <v>12/2024</v>
          </cell>
          <cell r="I457">
            <v>0</v>
          </cell>
          <cell r="J457">
            <v>427.61360000000002</v>
          </cell>
          <cell r="L457">
            <v>189.90453051643192</v>
          </cell>
          <cell r="M457">
            <v>2.7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FELIPE BRUNO MONTEIRO ARAUJO</v>
          </cell>
          <cell r="F458" t="str">
            <v>2 - Outros Profissionais da Saúde</v>
          </cell>
          <cell r="G458" t="str">
            <v>2516-05</v>
          </cell>
          <cell r="H458" t="str">
            <v>12/2024</v>
          </cell>
          <cell r="I458">
            <v>0</v>
          </cell>
          <cell r="J458">
            <v>401.28399999999999</v>
          </cell>
          <cell r="L458">
            <v>189.90453051643192</v>
          </cell>
          <cell r="M458">
            <v>44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FELIPE CESAR FERREIRA DA SILVA</v>
          </cell>
          <cell r="F459" t="str">
            <v>2 - Outros Profissionais da Saúde</v>
          </cell>
          <cell r="G459" t="str">
            <v>5151-10</v>
          </cell>
          <cell r="H459" t="str">
            <v>12/2024</v>
          </cell>
          <cell r="I459">
            <v>0</v>
          </cell>
          <cell r="J459">
            <v>244.5016</v>
          </cell>
          <cell r="L459">
            <v>189.90453051643192</v>
          </cell>
          <cell r="M459">
            <v>28.87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FELIPE DE OLIVEIRA BARROS</v>
          </cell>
          <cell r="F460" t="str">
            <v>2 - Outros Profissionais da Saúde</v>
          </cell>
          <cell r="G460" t="str">
            <v>5151-10</v>
          </cell>
          <cell r="H460" t="str">
            <v>12/2024</v>
          </cell>
          <cell r="I460">
            <v>0</v>
          </cell>
          <cell r="J460">
            <v>155.87520000000001</v>
          </cell>
          <cell r="L460">
            <v>189.90453051643192</v>
          </cell>
          <cell r="M460">
            <v>28.87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FELIPE MANOEL LEMOS DOS SANTOS</v>
          </cell>
          <cell r="F461" t="str">
            <v>2 - Outros Profissionais da Saúde</v>
          </cell>
          <cell r="G461" t="str">
            <v>2237-05</v>
          </cell>
          <cell r="H461" t="str">
            <v>12/2024</v>
          </cell>
          <cell r="I461">
            <v>0</v>
          </cell>
          <cell r="J461">
            <v>286.2792</v>
          </cell>
          <cell r="L461">
            <v>189.90453051643192</v>
          </cell>
          <cell r="M461">
            <v>28.87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FELIPE ROMULO DE OLIVEIRA SILVA</v>
          </cell>
          <cell r="F462" t="str">
            <v>2 - Outros Profissionais da Saúde</v>
          </cell>
          <cell r="G462" t="str">
            <v>5211-30</v>
          </cell>
          <cell r="H462" t="str">
            <v>12/2024</v>
          </cell>
          <cell r="I462">
            <v>0</v>
          </cell>
          <cell r="J462">
            <v>243.80959999999999</v>
          </cell>
          <cell r="L462">
            <v>0</v>
          </cell>
          <cell r="M462">
            <v>0</v>
          </cell>
          <cell r="R462">
            <v>253.80034161084851</v>
          </cell>
          <cell r="S462">
            <v>93.38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FELLIPE MOREIRA DE BARROS</v>
          </cell>
          <cell r="F463" t="str">
            <v>3 - Administrativo</v>
          </cell>
          <cell r="G463" t="str">
            <v>5143-20</v>
          </cell>
          <cell r="H463" t="str">
            <v>12/2024</v>
          </cell>
          <cell r="I463">
            <v>0</v>
          </cell>
          <cell r="J463">
            <v>72.355200000000011</v>
          </cell>
          <cell r="L463">
            <v>189.90453051643192</v>
          </cell>
          <cell r="M463">
            <v>45.22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FERNANDA ANTONIA BARBOSA DA SILVA SANTOS</v>
          </cell>
          <cell r="F464" t="str">
            <v>2 - Outros Profissionais da Saúde</v>
          </cell>
          <cell r="G464" t="str">
            <v>2235-05</v>
          </cell>
          <cell r="H464" t="str">
            <v>12/2024</v>
          </cell>
          <cell r="I464">
            <v>0</v>
          </cell>
          <cell r="J464">
            <v>953.8048</v>
          </cell>
          <cell r="L464">
            <v>0</v>
          </cell>
          <cell r="M464">
            <v>0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FERNANDA EVELYN RAMOS DE ANDRADE</v>
          </cell>
          <cell r="F465" t="str">
            <v>2 - Outros Profissionais da Saúde</v>
          </cell>
          <cell r="G465" t="str">
            <v>3222-05</v>
          </cell>
          <cell r="H465" t="str">
            <v>12/2024</v>
          </cell>
          <cell r="I465">
            <v>0</v>
          </cell>
          <cell r="J465">
            <v>608.55759999999998</v>
          </cell>
          <cell r="L465">
            <v>189.90453051643192</v>
          </cell>
          <cell r="M465">
            <v>28.24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FERNANDA FRANCISCA DA SILVA GOMES</v>
          </cell>
          <cell r="F466" t="str">
            <v>2 - Outros Profissionais da Saúde</v>
          </cell>
          <cell r="G466" t="str">
            <v>3222-05</v>
          </cell>
          <cell r="H466" t="str">
            <v>12/2024</v>
          </cell>
          <cell r="I466">
            <v>0</v>
          </cell>
          <cell r="J466">
            <v>516.75440000000003</v>
          </cell>
          <cell r="L466">
            <v>189.90453051643192</v>
          </cell>
          <cell r="M466">
            <v>28.24</v>
          </cell>
          <cell r="R466">
            <v>127.72124139365954</v>
          </cell>
          <cell r="S466">
            <v>84.72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FERNANDA KARLLA BARROS DO NASCIMENTO</v>
          </cell>
          <cell r="F467" t="str">
            <v>3 - Administrativo</v>
          </cell>
          <cell r="G467" t="str">
            <v>4110-10</v>
          </cell>
          <cell r="H467" t="str">
            <v>12/2024</v>
          </cell>
          <cell r="I467">
            <v>0</v>
          </cell>
          <cell r="J467">
            <v>129.91999999999999</v>
          </cell>
          <cell r="L467">
            <v>189.90453051643192</v>
          </cell>
          <cell r="M467">
            <v>28.87</v>
          </cell>
          <cell r="R467">
            <v>161.34233478490995</v>
          </cell>
          <cell r="S467">
            <v>86.61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FERNANDA MARQUES DE MORAIS</v>
          </cell>
          <cell r="F468" t="str">
            <v>2 - Outros Profissionais da Saúde</v>
          </cell>
          <cell r="G468" t="str">
            <v>2238-10</v>
          </cell>
          <cell r="H468" t="str">
            <v>12/2024</v>
          </cell>
          <cell r="I468">
            <v>0</v>
          </cell>
          <cell r="J468">
            <v>447.34559999999999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FERNANDA NATALIA SOUZA SOARES</v>
          </cell>
          <cell r="F469" t="str">
            <v>2 - Outros Profissionais da Saúde</v>
          </cell>
          <cell r="G469" t="str">
            <v>3222-05</v>
          </cell>
          <cell r="H469" t="str">
            <v>12/2024</v>
          </cell>
          <cell r="I469">
            <v>0</v>
          </cell>
          <cell r="J469">
            <v>588.02080000000001</v>
          </cell>
          <cell r="L469">
            <v>189.90453051643192</v>
          </cell>
          <cell r="M469">
            <v>28.24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FERNANDO ABRAAO GOMES DA SILVA</v>
          </cell>
          <cell r="F470" t="str">
            <v>3 - Administrativo</v>
          </cell>
          <cell r="G470" t="str">
            <v>4110-10</v>
          </cell>
          <cell r="H470" t="str">
            <v>12/2024</v>
          </cell>
          <cell r="I470">
            <v>0</v>
          </cell>
          <cell r="J470">
            <v>235.44560000000001</v>
          </cell>
          <cell r="L470">
            <v>189.90453051643192</v>
          </cell>
          <cell r="M470">
            <v>37.270000000000003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FERNANDO ALVES DE OLIVEIRA</v>
          </cell>
          <cell r="F471" t="str">
            <v>2 - Outros Profissionais da Saúde</v>
          </cell>
          <cell r="G471" t="str">
            <v>3222-05</v>
          </cell>
          <cell r="H471" t="str">
            <v>12/2024</v>
          </cell>
          <cell r="I471">
            <v>0</v>
          </cell>
          <cell r="J471">
            <v>585.32960000000003</v>
          </cell>
          <cell r="L471">
            <v>189.90453051643192</v>
          </cell>
          <cell r="M471">
            <v>28.24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FERNANDO DE ALMEIDA EUSEBIO</v>
          </cell>
          <cell r="F472" t="str">
            <v>2 - Outros Profissionais da Saúde</v>
          </cell>
          <cell r="G472" t="str">
            <v>3241-15</v>
          </cell>
          <cell r="H472" t="str">
            <v>12/2024</v>
          </cell>
          <cell r="I472">
            <v>0</v>
          </cell>
          <cell r="J472">
            <v>507.08879999999999</v>
          </cell>
          <cell r="L472">
            <v>189.90453051643192</v>
          </cell>
          <cell r="M472">
            <v>14.46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FERNANDO JOSE RIBEIRO DA COSTA</v>
          </cell>
          <cell r="F473" t="str">
            <v>2 - Outros Profissionais da Saúde</v>
          </cell>
          <cell r="G473" t="str">
            <v>3241-15</v>
          </cell>
          <cell r="H473" t="str">
            <v>12/2024</v>
          </cell>
          <cell r="I473">
            <v>0</v>
          </cell>
          <cell r="J473">
            <v>484.47519999999997</v>
          </cell>
          <cell r="L473">
            <v>0</v>
          </cell>
          <cell r="M473">
            <v>0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FLAVIA GONCALVES DO NASCIMENTO</v>
          </cell>
          <cell r="F474" t="str">
            <v>2 - Outros Profissionais da Saúde</v>
          </cell>
          <cell r="G474" t="str">
            <v>2235-05</v>
          </cell>
          <cell r="H474" t="str">
            <v>12/2024</v>
          </cell>
          <cell r="I474">
            <v>0</v>
          </cell>
          <cell r="J474">
            <v>736.1167999999999</v>
          </cell>
          <cell r="L474">
            <v>189.90453051643192</v>
          </cell>
          <cell r="M474">
            <v>3.33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FLAVIA ROBERTA DA SILVA</v>
          </cell>
          <cell r="F475" t="str">
            <v>2 - Outros Profissionais da Saúde</v>
          </cell>
          <cell r="G475" t="str">
            <v>2235-05</v>
          </cell>
          <cell r="H475" t="str">
            <v>12/2024</v>
          </cell>
          <cell r="I475">
            <v>0</v>
          </cell>
          <cell r="J475">
            <v>805.54320000000007</v>
          </cell>
          <cell r="L475">
            <v>189.90453051643192</v>
          </cell>
          <cell r="M475">
            <v>3.05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FLAVIO DOS SANTOS FERREIRA DA SILVA</v>
          </cell>
          <cell r="F476" t="str">
            <v>2 - Outros Profissionais da Saúde</v>
          </cell>
          <cell r="G476" t="str">
            <v>5211-30</v>
          </cell>
          <cell r="H476" t="str">
            <v>12/2024</v>
          </cell>
          <cell r="I476">
            <v>0</v>
          </cell>
          <cell r="J476">
            <v>438.13279999999997</v>
          </cell>
          <cell r="L476">
            <v>0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FLAVIO HENRIQUE DE ALMEIDA</v>
          </cell>
          <cell r="F477" t="str">
            <v>2 - Outros Profissionais da Saúde</v>
          </cell>
          <cell r="G477" t="str">
            <v>3222-05</v>
          </cell>
          <cell r="H477" t="str">
            <v>12/2024</v>
          </cell>
          <cell r="I477">
            <v>0</v>
          </cell>
          <cell r="J477">
            <v>486.28559999999999</v>
          </cell>
          <cell r="L477">
            <v>189.90453051643192</v>
          </cell>
          <cell r="M477">
            <v>28.24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FRANCIDAISY DO NASCIMENTO CARDOSO</v>
          </cell>
          <cell r="F478" t="str">
            <v>2 - Outros Profissionais da Saúde</v>
          </cell>
          <cell r="G478" t="str">
            <v>3222-05</v>
          </cell>
          <cell r="H478" t="str">
            <v>12/2024</v>
          </cell>
          <cell r="I478">
            <v>0</v>
          </cell>
          <cell r="J478">
            <v>610.54560000000004</v>
          </cell>
          <cell r="L478">
            <v>189.90453051643192</v>
          </cell>
          <cell r="M478">
            <v>28.24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FRANCIELA MARIA DOS SANTOS</v>
          </cell>
          <cell r="F479" t="str">
            <v>2 - Outros Profissionais da Saúde</v>
          </cell>
          <cell r="G479" t="str">
            <v>2238-10</v>
          </cell>
          <cell r="H479" t="str">
            <v>12/2024</v>
          </cell>
          <cell r="I479">
            <v>0</v>
          </cell>
          <cell r="J479">
            <v>361.2072</v>
          </cell>
          <cell r="L479">
            <v>0</v>
          </cell>
          <cell r="M479">
            <v>0</v>
          </cell>
          <cell r="R479">
            <v>161.34233478490995</v>
          </cell>
          <cell r="S479">
            <v>155.80000000000001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FRANCIELI SUELY DA CONCEICAO SILVA</v>
          </cell>
          <cell r="F480" t="str">
            <v>2 - Outros Profissionais da Saúde</v>
          </cell>
          <cell r="G480" t="str">
            <v>3222-05</v>
          </cell>
          <cell r="H480" t="str">
            <v>12/2024</v>
          </cell>
          <cell r="I480">
            <v>0</v>
          </cell>
          <cell r="J480">
            <v>525.05119999999999</v>
          </cell>
          <cell r="L480">
            <v>189.90453051643192</v>
          </cell>
          <cell r="M480">
            <v>28.24</v>
          </cell>
          <cell r="R480">
            <v>253.80034161084851</v>
          </cell>
          <cell r="S480">
            <v>80.2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FRANCISCO DE LIRA FEITOSA JUNIOR</v>
          </cell>
          <cell r="F481" t="str">
            <v>3 - Administrativo</v>
          </cell>
          <cell r="G481" t="str">
            <v>9511-05</v>
          </cell>
          <cell r="H481" t="str">
            <v>12/2024</v>
          </cell>
          <cell r="I481">
            <v>0</v>
          </cell>
          <cell r="J481">
            <v>260.90879999999999</v>
          </cell>
          <cell r="L481">
            <v>189.90453051643192</v>
          </cell>
          <cell r="M481">
            <v>33.26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FRANCOISE PAMPLONA DA SILVA</v>
          </cell>
          <cell r="F482" t="str">
            <v>3 - Administrativo</v>
          </cell>
          <cell r="G482" t="str">
            <v>4131-05</v>
          </cell>
          <cell r="H482" t="str">
            <v>12/2024</v>
          </cell>
          <cell r="I482">
            <v>0</v>
          </cell>
          <cell r="J482">
            <v>411.50959999999998</v>
          </cell>
          <cell r="L482">
            <v>0</v>
          </cell>
          <cell r="M482">
            <v>0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GABRIEL FILIPE CAVALCANTI LUCAS</v>
          </cell>
          <cell r="F483" t="str">
            <v>2 - Outros Profissionais da Saúde</v>
          </cell>
          <cell r="G483" t="str">
            <v>2236-05</v>
          </cell>
          <cell r="H483" t="str">
            <v>12/2024</v>
          </cell>
          <cell r="I483">
            <v>0</v>
          </cell>
          <cell r="J483">
            <v>403.37279999999998</v>
          </cell>
          <cell r="L483">
            <v>189.90453051643192</v>
          </cell>
          <cell r="M483">
            <v>2.7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GABRIEL MAGNATA NOGUEIRA LIMA</v>
          </cell>
          <cell r="F484" t="str">
            <v>2 - Outros Profissionais da Saúde</v>
          </cell>
          <cell r="G484" t="str">
            <v>5211-30</v>
          </cell>
          <cell r="H484" t="str">
            <v>12/2024</v>
          </cell>
          <cell r="I484">
            <v>0</v>
          </cell>
          <cell r="J484">
            <v>181.82480000000001</v>
          </cell>
          <cell r="L484">
            <v>189.90453051643192</v>
          </cell>
          <cell r="M484">
            <v>32.200000000000003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GABRIELA BEZERRA DA MOTA SILVEIRA</v>
          </cell>
          <cell r="F485" t="str">
            <v>2 - Outros Profissionais da Saúde</v>
          </cell>
          <cell r="G485" t="str">
            <v>2235-05</v>
          </cell>
          <cell r="H485" t="str">
            <v>12/2024</v>
          </cell>
          <cell r="I485">
            <v>0</v>
          </cell>
          <cell r="J485">
            <v>708.92960000000005</v>
          </cell>
          <cell r="L485">
            <v>189.90453051643192</v>
          </cell>
          <cell r="M485">
            <v>3.33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GABRIELA DULCE MATEUS SOUTO MAIOR</v>
          </cell>
          <cell r="F486" t="str">
            <v>2 - Outros Profissionais da Saúde</v>
          </cell>
          <cell r="G486" t="str">
            <v>2236-05</v>
          </cell>
          <cell r="H486" t="str">
            <v>12/2024</v>
          </cell>
          <cell r="I486">
            <v>0</v>
          </cell>
          <cell r="J486">
            <v>228.3792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GABRIELA MARIA MOURA DE ANDRADE</v>
          </cell>
          <cell r="F487" t="str">
            <v>2 - Outros Profissionais da Saúde</v>
          </cell>
          <cell r="G487" t="str">
            <v>2236-05</v>
          </cell>
          <cell r="H487" t="str">
            <v>12/2024</v>
          </cell>
          <cell r="I487">
            <v>0</v>
          </cell>
          <cell r="J487">
            <v>467.86720000000003</v>
          </cell>
          <cell r="L487">
            <v>0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GABRIELA OLIVEIRA RIBEIRO</v>
          </cell>
          <cell r="F488" t="str">
            <v>2 - Outros Profissionais da Saúde</v>
          </cell>
          <cell r="G488" t="str">
            <v>2236-05</v>
          </cell>
          <cell r="H488" t="str">
            <v>12/2024</v>
          </cell>
          <cell r="I488">
            <v>0</v>
          </cell>
          <cell r="J488">
            <v>306.32400000000001</v>
          </cell>
          <cell r="L488">
            <v>189.90453051643192</v>
          </cell>
          <cell r="M488">
            <v>2.27</v>
          </cell>
          <cell r="R488">
            <v>0</v>
          </cell>
          <cell r="S488">
            <v>0</v>
          </cell>
          <cell r="U488">
            <v>116.77</v>
          </cell>
        </row>
        <row r="489">
          <cell r="C489" t="str">
            <v>HOSPITAL NOSSA SENHORA DAS GRAÇAS - ANTIGO ALFA - CG Nº 024/2022</v>
          </cell>
          <cell r="E489" t="str">
            <v>GABRIELA RODRIGUES DE ALBUQUERQUE COELHO</v>
          </cell>
          <cell r="F489" t="str">
            <v>2 - Outros Profissionais da Saúde</v>
          </cell>
          <cell r="G489" t="str">
            <v>2236-05</v>
          </cell>
          <cell r="H489" t="str">
            <v>12/2024</v>
          </cell>
          <cell r="I489">
            <v>0</v>
          </cell>
          <cell r="J489">
            <v>486.63040000000001</v>
          </cell>
          <cell r="L489">
            <v>189.90453051643192</v>
          </cell>
          <cell r="M489">
            <v>2.7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GABRIELLA VICENCIA CARVALHO DA SILVA</v>
          </cell>
          <cell r="F490" t="str">
            <v>2 - Outros Profissionais da Saúde</v>
          </cell>
          <cell r="G490" t="str">
            <v>3222-05</v>
          </cell>
          <cell r="H490" t="str">
            <v>12/2024</v>
          </cell>
          <cell r="I490">
            <v>0</v>
          </cell>
          <cell r="J490">
            <v>525.22240000000011</v>
          </cell>
          <cell r="L490">
            <v>189.90453051643192</v>
          </cell>
          <cell r="M490">
            <v>28.24</v>
          </cell>
          <cell r="R490">
            <v>127.72124139365954</v>
          </cell>
          <cell r="S490">
            <v>80.2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GABRIELLE DANTAS BUENO</v>
          </cell>
          <cell r="F491" t="str">
            <v>2 - Outros Profissionais da Saúde</v>
          </cell>
          <cell r="G491" t="str">
            <v>2515-10</v>
          </cell>
          <cell r="H491" t="str">
            <v>12/2024</v>
          </cell>
          <cell r="I491">
            <v>0</v>
          </cell>
          <cell r="J491">
            <v>307.95119999999997</v>
          </cell>
          <cell r="L491">
            <v>189.90453051643192</v>
          </cell>
          <cell r="M491">
            <v>41.86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GABRIELY SOARES DA MOTA</v>
          </cell>
          <cell r="F492" t="str">
            <v>2 - Outros Profissionais da Saúde</v>
          </cell>
          <cell r="G492" t="str">
            <v>2236-05</v>
          </cell>
          <cell r="H492" t="str">
            <v>12/2024</v>
          </cell>
          <cell r="I492">
            <v>0</v>
          </cell>
          <cell r="J492">
            <v>496.55119999999988</v>
          </cell>
          <cell r="L492">
            <v>189.90453051643192</v>
          </cell>
          <cell r="M492">
            <v>2.4900000000000002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GEANA ALBERTO DE ARRUDA</v>
          </cell>
          <cell r="F493" t="str">
            <v>2 - Outros Profissionais da Saúde</v>
          </cell>
          <cell r="G493" t="str">
            <v>3222-05</v>
          </cell>
          <cell r="H493" t="str">
            <v>12/2024</v>
          </cell>
          <cell r="I493">
            <v>0</v>
          </cell>
          <cell r="J493">
            <v>543.69839999999999</v>
          </cell>
          <cell r="L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GEANE DOS SANTOS SANTANA</v>
          </cell>
          <cell r="F494" t="str">
            <v>2 - Outros Profissionais da Saúde</v>
          </cell>
          <cell r="G494" t="str">
            <v>3222-15</v>
          </cell>
          <cell r="H494" t="str">
            <v>12/2024</v>
          </cell>
          <cell r="I494">
            <v>0</v>
          </cell>
          <cell r="J494">
            <v>485.88400000000001</v>
          </cell>
          <cell r="L494">
            <v>189.90453051643192</v>
          </cell>
          <cell r="M494">
            <v>28.24</v>
          </cell>
          <cell r="R494">
            <v>241.1924315891296</v>
          </cell>
          <cell r="S494">
            <v>84.72</v>
          </cell>
          <cell r="U494">
            <v>81.02</v>
          </cell>
        </row>
        <row r="495">
          <cell r="C495" t="str">
            <v>HOSPITAL NOSSA SENHORA DAS GRAÇAS - ANTIGO ALFA - CG Nº 024/2022</v>
          </cell>
          <cell r="E495" t="str">
            <v>GEIADYLAN DE LISANDRA DOMINGOS DA SILVA</v>
          </cell>
          <cell r="F495" t="str">
            <v>2 - Outros Profissionais da Saúde</v>
          </cell>
          <cell r="G495" t="str">
            <v>2235-05</v>
          </cell>
          <cell r="H495" t="str">
            <v>12/2024</v>
          </cell>
          <cell r="I495">
            <v>0</v>
          </cell>
          <cell r="J495">
            <v>751.4351999999999</v>
          </cell>
          <cell r="L495">
            <v>0</v>
          </cell>
          <cell r="M495">
            <v>0</v>
          </cell>
          <cell r="R495">
            <v>0</v>
          </cell>
          <cell r="S495">
            <v>122.12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GEISON CICERO DA SILVA</v>
          </cell>
          <cell r="F496" t="str">
            <v>2 - Outros Profissionais da Saúde</v>
          </cell>
          <cell r="G496" t="str">
            <v>2235-05</v>
          </cell>
          <cell r="H496" t="str">
            <v>12/2024</v>
          </cell>
          <cell r="I496">
            <v>0</v>
          </cell>
          <cell r="J496">
            <v>737.39519999999993</v>
          </cell>
          <cell r="L496">
            <v>189.90453051643192</v>
          </cell>
          <cell r="M496">
            <v>3.33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GEISY MARIA AUXILIADORA DE OLIVEIRA</v>
          </cell>
          <cell r="F497" t="str">
            <v>2 - Outros Profissionais da Saúde</v>
          </cell>
          <cell r="G497" t="str">
            <v>3222-05</v>
          </cell>
          <cell r="H497" t="str">
            <v>12/2024</v>
          </cell>
          <cell r="I497">
            <v>0</v>
          </cell>
          <cell r="J497">
            <v>584.7056</v>
          </cell>
          <cell r="L497">
            <v>189.90453051643192</v>
          </cell>
          <cell r="M497">
            <v>28.24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GEIZIANE DE LIMA DAVI</v>
          </cell>
          <cell r="F498" t="str">
            <v>2 - Outros Profissionais da Saúde</v>
          </cell>
          <cell r="G498" t="str">
            <v>3222-05</v>
          </cell>
          <cell r="H498" t="str">
            <v>12/2024</v>
          </cell>
          <cell r="I498">
            <v>0</v>
          </cell>
          <cell r="J498">
            <v>506.12880000000013</v>
          </cell>
          <cell r="L498">
            <v>189.90453051643192</v>
          </cell>
          <cell r="M498">
            <v>28.24</v>
          </cell>
          <cell r="R498">
            <v>127.72124139365954</v>
          </cell>
          <cell r="S498">
            <v>84.72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GENAIZE QUEIROZ DA COSTA</v>
          </cell>
          <cell r="F499" t="str">
            <v>2 - Outros Profissionais da Saúde</v>
          </cell>
          <cell r="G499" t="str">
            <v>3222-05</v>
          </cell>
          <cell r="H499" t="str">
            <v>12/2024</v>
          </cell>
          <cell r="I499">
            <v>0</v>
          </cell>
          <cell r="J499">
            <v>542.77520000000004</v>
          </cell>
          <cell r="L499">
            <v>189.90453051643192</v>
          </cell>
          <cell r="M499">
            <v>28.24</v>
          </cell>
          <cell r="R499">
            <v>127.72124139365954</v>
          </cell>
          <cell r="S499">
            <v>84.72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GENOVEVA MARIA DA SILVA</v>
          </cell>
          <cell r="F500" t="str">
            <v>2 - Outros Profissionais da Saúde</v>
          </cell>
          <cell r="G500" t="str">
            <v>3222-05</v>
          </cell>
          <cell r="H500" t="str">
            <v>12/2024</v>
          </cell>
          <cell r="I500">
            <v>0</v>
          </cell>
          <cell r="J500">
            <v>562.25599999999997</v>
          </cell>
          <cell r="L500">
            <v>189.90453051643192</v>
          </cell>
          <cell r="M500">
            <v>28.24</v>
          </cell>
          <cell r="R500">
            <v>127.72124139365954</v>
          </cell>
          <cell r="S500">
            <v>84.72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GEORGE OZORIO RODRIGUES DA SILVA</v>
          </cell>
          <cell r="F501" t="str">
            <v>2 - Outros Profissionais da Saúde</v>
          </cell>
          <cell r="G501" t="str">
            <v>3222-25</v>
          </cell>
          <cell r="H501" t="str">
            <v>12/2024</v>
          </cell>
          <cell r="I501">
            <v>0</v>
          </cell>
          <cell r="J501">
            <v>713.42960000000005</v>
          </cell>
          <cell r="L501">
            <v>189.90453051643192</v>
          </cell>
          <cell r="M501">
            <v>33.43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GEORGIA ALMEIDA DE SANTANA</v>
          </cell>
          <cell r="F502" t="str">
            <v>2 - Outros Profissionais da Saúde</v>
          </cell>
          <cell r="G502" t="str">
            <v>2235-05</v>
          </cell>
          <cell r="H502" t="str">
            <v>12/2024</v>
          </cell>
          <cell r="I502">
            <v>0</v>
          </cell>
          <cell r="J502">
            <v>776.38880000000006</v>
          </cell>
          <cell r="L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GEOVANE DA SILVA BISPO</v>
          </cell>
          <cell r="F503" t="str">
            <v>2 - Outros Profissionais da Saúde</v>
          </cell>
          <cell r="G503" t="str">
            <v>5151-10</v>
          </cell>
          <cell r="H503" t="str">
            <v>12/2024</v>
          </cell>
          <cell r="I503">
            <v>0</v>
          </cell>
          <cell r="J503">
            <v>55.230400000000003</v>
          </cell>
          <cell r="L503">
            <v>189.90453051643192</v>
          </cell>
          <cell r="M503">
            <v>28.87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GEOVANNA DAMASIA DE ALBUQUERQUE SILVA</v>
          </cell>
          <cell r="F504" t="str">
            <v>2 - Outros Profissionais da Saúde</v>
          </cell>
          <cell r="G504" t="str">
            <v>2236-05</v>
          </cell>
          <cell r="H504" t="str">
            <v>12/2024</v>
          </cell>
          <cell r="I504">
            <v>0</v>
          </cell>
          <cell r="J504">
            <v>402.82319999999999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GERLANE CORREIA MARINHO</v>
          </cell>
          <cell r="F505" t="str">
            <v>2 - Outros Profissionais da Saúde</v>
          </cell>
          <cell r="G505" t="str">
            <v>3222-05</v>
          </cell>
          <cell r="H505" t="str">
            <v>12/2024</v>
          </cell>
          <cell r="I505">
            <v>0</v>
          </cell>
          <cell r="J505">
            <v>342.48399999999998</v>
          </cell>
          <cell r="L505">
            <v>189.90453051643192</v>
          </cell>
          <cell r="M505">
            <v>28.24</v>
          </cell>
          <cell r="R505">
            <v>127.72124139365954</v>
          </cell>
          <cell r="S505">
            <v>77.94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GERSON KENNEDE DA SILVA FINIZOLA</v>
          </cell>
          <cell r="F506" t="str">
            <v>2 - Outros Profissionais da Saúde</v>
          </cell>
          <cell r="G506" t="str">
            <v>2235-05</v>
          </cell>
          <cell r="H506" t="str">
            <v>12/2024</v>
          </cell>
          <cell r="I506">
            <v>0</v>
          </cell>
          <cell r="J506">
            <v>933.23760000000016</v>
          </cell>
          <cell r="L506">
            <v>189.90453051643192</v>
          </cell>
          <cell r="M506">
            <v>3.05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GESICA SULENY NUNES DUARTE</v>
          </cell>
          <cell r="F507" t="str">
            <v>2 - Outros Profissionais da Saúde</v>
          </cell>
          <cell r="G507" t="str">
            <v>2235-05</v>
          </cell>
          <cell r="H507" t="str">
            <v>12/2024</v>
          </cell>
          <cell r="I507">
            <v>0</v>
          </cell>
          <cell r="K507">
            <v>174.76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GESSICA VALERIA NASCIMENTO DA SILVA</v>
          </cell>
          <cell r="F508" t="str">
            <v>3 - Administrativo</v>
          </cell>
          <cell r="G508" t="str">
            <v>4110-10</v>
          </cell>
          <cell r="H508" t="str">
            <v>12/2024</v>
          </cell>
          <cell r="I508">
            <v>0</v>
          </cell>
          <cell r="J508">
            <v>174.30799999999999</v>
          </cell>
          <cell r="L508">
            <v>0</v>
          </cell>
          <cell r="M508">
            <v>0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GESSYELLE BRAGA DA SILVA</v>
          </cell>
          <cell r="F509" t="str">
            <v>2 - Outros Profissionais da Saúde</v>
          </cell>
          <cell r="G509" t="str">
            <v>2234-05</v>
          </cell>
          <cell r="H509" t="str">
            <v>12/2024</v>
          </cell>
          <cell r="I509">
            <v>0</v>
          </cell>
          <cell r="J509">
            <v>483.21359999999999</v>
          </cell>
          <cell r="L509">
            <v>0</v>
          </cell>
          <cell r="M509">
            <v>0</v>
          </cell>
          <cell r="R509">
            <v>161.34233478490995</v>
          </cell>
          <cell r="S509">
            <v>155.80000000000001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GEZIANE GUEDES DE MELO</v>
          </cell>
          <cell r="F510" t="str">
            <v>2 - Outros Profissionais da Saúde</v>
          </cell>
          <cell r="G510" t="str">
            <v>3222-05</v>
          </cell>
          <cell r="H510" t="str">
            <v>12/2024</v>
          </cell>
          <cell r="I510">
            <v>0</v>
          </cell>
          <cell r="J510">
            <v>479.16559999999998</v>
          </cell>
          <cell r="L510">
            <v>0</v>
          </cell>
          <cell r="M510">
            <v>0</v>
          </cell>
          <cell r="R510">
            <v>127.72124139365954</v>
          </cell>
          <cell r="S510">
            <v>79.64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GICELY TAVARES DE LIMA</v>
          </cell>
          <cell r="F511" t="str">
            <v>2 - Outros Profissionais da Saúde</v>
          </cell>
          <cell r="G511" t="str">
            <v>3222-05</v>
          </cell>
          <cell r="H511" t="str">
            <v>12/2024</v>
          </cell>
          <cell r="I511">
            <v>0</v>
          </cell>
          <cell r="J511">
            <v>555.17600000000004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GILBERTO HANOIS FALBO FILHO</v>
          </cell>
          <cell r="F512" t="str">
            <v>3 - Administrativo</v>
          </cell>
          <cell r="G512" t="str">
            <v>1231-10</v>
          </cell>
          <cell r="H512" t="str">
            <v>12/2024</v>
          </cell>
          <cell r="I512">
            <v>0</v>
          </cell>
          <cell r="J512">
            <v>2103.2552000000001</v>
          </cell>
          <cell r="L512">
            <v>189.90453051643192</v>
          </cell>
          <cell r="M512">
            <v>44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GILVAN MARCELINO BEZERRA SILVA JUNIOR</v>
          </cell>
          <cell r="F513" t="str">
            <v>2 - Outros Profissionais da Saúde</v>
          </cell>
          <cell r="G513" t="str">
            <v>3241-15</v>
          </cell>
          <cell r="H513" t="str">
            <v>12/2024</v>
          </cell>
          <cell r="I513">
            <v>0</v>
          </cell>
          <cell r="J513">
            <v>489.35759999999988</v>
          </cell>
          <cell r="L513">
            <v>189.90453051643192</v>
          </cell>
          <cell r="M513">
            <v>19.28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GILVANESSA RODRIGUES DE SOUZA</v>
          </cell>
          <cell r="F514" t="str">
            <v>2 - Outros Profissionais da Saúde</v>
          </cell>
          <cell r="G514" t="str">
            <v>2235-05</v>
          </cell>
          <cell r="H514" t="str">
            <v>12/2024</v>
          </cell>
          <cell r="I514">
            <v>0</v>
          </cell>
          <cell r="J514">
            <v>905.02</v>
          </cell>
          <cell r="L514">
            <v>189.90453051643192</v>
          </cell>
          <cell r="M514">
            <v>3.05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GILVANI DOS SANTOS SILVA</v>
          </cell>
          <cell r="F515" t="str">
            <v>2 - Outros Profissionais da Saúde</v>
          </cell>
          <cell r="G515" t="str">
            <v>3222-05</v>
          </cell>
          <cell r="H515" t="str">
            <v>12/2024</v>
          </cell>
          <cell r="I515">
            <v>0</v>
          </cell>
          <cell r="J515">
            <v>520.30399999999997</v>
          </cell>
          <cell r="L515">
            <v>0</v>
          </cell>
          <cell r="M515">
            <v>0</v>
          </cell>
          <cell r="R515">
            <v>253.80034161084851</v>
          </cell>
          <cell r="S515">
            <v>72.44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GILVANIA ALVES BEZERRA DA SILVA</v>
          </cell>
          <cell r="F516" t="str">
            <v>2 - Outros Profissionais da Saúde</v>
          </cell>
          <cell r="G516" t="str">
            <v>3222-05</v>
          </cell>
          <cell r="H516" t="str">
            <v>12/2024</v>
          </cell>
          <cell r="I516">
            <v>0</v>
          </cell>
          <cell r="J516">
            <v>510.84640000000002</v>
          </cell>
          <cell r="L516">
            <v>189.90453051643192</v>
          </cell>
          <cell r="M516">
            <v>28.24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GILVANIA MARTINS DA SILVA</v>
          </cell>
          <cell r="F517" t="str">
            <v>2 - Outros Profissionais da Saúde</v>
          </cell>
          <cell r="G517" t="str">
            <v>3222-05</v>
          </cell>
          <cell r="H517" t="str">
            <v>12/2024</v>
          </cell>
          <cell r="I517">
            <v>0</v>
          </cell>
          <cell r="J517">
            <v>491.21039999999999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GIOVANA MARIA CORREIA DE SIQUEIRA</v>
          </cell>
          <cell r="F518" t="str">
            <v>2 - Outros Profissionais da Saúde</v>
          </cell>
          <cell r="G518" t="str">
            <v>2235-05</v>
          </cell>
          <cell r="H518" t="str">
            <v>12/2024</v>
          </cell>
          <cell r="I518">
            <v>0</v>
          </cell>
          <cell r="J518">
            <v>774.07520000000011</v>
          </cell>
          <cell r="L518">
            <v>189.90453051643192</v>
          </cell>
          <cell r="M518">
            <v>3.33</v>
          </cell>
          <cell r="R518">
            <v>0</v>
          </cell>
          <cell r="S518">
            <v>133.31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GIOVANNA ANDRADE SOUZA ALMEIDA</v>
          </cell>
          <cell r="F519" t="str">
            <v>2 - Outros Profissionais da Saúde</v>
          </cell>
          <cell r="G519" t="str">
            <v>2237-10</v>
          </cell>
          <cell r="H519" t="str">
            <v>12/2024</v>
          </cell>
          <cell r="I519">
            <v>0</v>
          </cell>
          <cell r="J519">
            <v>163.39760000000001</v>
          </cell>
          <cell r="L519">
            <v>0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GIOVANNA ANTARES RIBEIRO NUNES</v>
          </cell>
          <cell r="F520" t="str">
            <v>2 - Outros Profissionais da Saúde</v>
          </cell>
          <cell r="G520" t="str">
            <v>3222-05</v>
          </cell>
          <cell r="H520" t="str">
            <v>12/2024</v>
          </cell>
          <cell r="I520">
            <v>0</v>
          </cell>
          <cell r="J520">
            <v>512.08240000000001</v>
          </cell>
          <cell r="L520">
            <v>189.90453051643192</v>
          </cell>
          <cell r="M520">
            <v>28.24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GISELE ALVES OLIVEIRA LIMA</v>
          </cell>
          <cell r="F521" t="str">
            <v>2 - Outros Profissionais da Saúde</v>
          </cell>
          <cell r="G521" t="str">
            <v>3222-05</v>
          </cell>
          <cell r="H521" t="str">
            <v>12/2024</v>
          </cell>
          <cell r="I521">
            <v>0</v>
          </cell>
          <cell r="J521">
            <v>481.10879999999997</v>
          </cell>
          <cell r="L521">
            <v>189.90453051643192</v>
          </cell>
          <cell r="M521">
            <v>28.24</v>
          </cell>
          <cell r="R521">
            <v>190.76079150225405</v>
          </cell>
          <cell r="S521">
            <v>79.64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GISELE BARBOSA DE AGUIAR</v>
          </cell>
          <cell r="F522" t="str">
            <v>2 - Outros Profissionais da Saúde</v>
          </cell>
          <cell r="G522" t="str">
            <v>2237-10</v>
          </cell>
          <cell r="H522" t="str">
            <v>12/2024</v>
          </cell>
          <cell r="I522">
            <v>0</v>
          </cell>
          <cell r="J522">
            <v>896.46399999999994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GISELLE DO NASCIMENTO EVANGELISTA DE SOUZA</v>
          </cell>
          <cell r="F523" t="str">
            <v>2 - Outros Profissionais da Saúde</v>
          </cell>
          <cell r="G523" t="str">
            <v>3222-05</v>
          </cell>
          <cell r="H523" t="str">
            <v>12/2024</v>
          </cell>
          <cell r="I523">
            <v>0</v>
          </cell>
          <cell r="J523">
            <v>541.30320000000006</v>
          </cell>
          <cell r="L523">
            <v>0</v>
          </cell>
          <cell r="M523">
            <v>0</v>
          </cell>
          <cell r="R523">
            <v>127.72124139365954</v>
          </cell>
          <cell r="S523">
            <v>77.94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GISELLE FERREIRA MIRANDA DA SILVA</v>
          </cell>
          <cell r="F524" t="str">
            <v>3 - Administrativo</v>
          </cell>
          <cell r="G524" t="str">
            <v>4110-10</v>
          </cell>
          <cell r="H524" t="str">
            <v>12/2024</v>
          </cell>
          <cell r="I524">
            <v>0</v>
          </cell>
          <cell r="J524">
            <v>197.2424</v>
          </cell>
          <cell r="L524">
            <v>0</v>
          </cell>
          <cell r="M524">
            <v>0</v>
          </cell>
          <cell r="R524">
            <v>253.80034161084851</v>
          </cell>
          <cell r="S524">
            <v>67.849999999999994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GLAUCIA ALVES DA SILVA</v>
          </cell>
          <cell r="F525" t="str">
            <v>2 - Outros Profissionais da Saúde</v>
          </cell>
          <cell r="G525" t="str">
            <v>3222-05</v>
          </cell>
          <cell r="H525" t="str">
            <v>12/2024</v>
          </cell>
          <cell r="I525">
            <v>0</v>
          </cell>
          <cell r="J525">
            <v>519.43200000000002</v>
          </cell>
          <cell r="L525">
            <v>189.90453051643192</v>
          </cell>
          <cell r="M525">
            <v>28.24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GLAUCILENE MARIA DOS SANTOS VENANCIO</v>
          </cell>
          <cell r="F526" t="str">
            <v>2 - Outros Profissionais da Saúde</v>
          </cell>
          <cell r="G526" t="str">
            <v>2235-05</v>
          </cell>
          <cell r="H526" t="str">
            <v>12/2024</v>
          </cell>
          <cell r="I526">
            <v>0</v>
          </cell>
          <cell r="J526">
            <v>792.81119999999999</v>
          </cell>
          <cell r="L526">
            <v>189.90453051643192</v>
          </cell>
          <cell r="M526">
            <v>3.33</v>
          </cell>
          <cell r="R526">
            <v>102.50542135022177</v>
          </cell>
          <cell r="S526">
            <v>98.4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GLEIBSON CAVALCANTI DO NASCIMENTO</v>
          </cell>
          <cell r="F527" t="str">
            <v>2 - Outros Profissionais da Saúde</v>
          </cell>
          <cell r="G527" t="str">
            <v>3241-15</v>
          </cell>
          <cell r="H527" t="str">
            <v>12/2024</v>
          </cell>
          <cell r="I527">
            <v>0</v>
          </cell>
          <cell r="J527">
            <v>490.00639999999999</v>
          </cell>
          <cell r="L527">
            <v>189.90453051643192</v>
          </cell>
          <cell r="M527">
            <v>7.23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GLEICE KELLY ALVES DOS SANTOS</v>
          </cell>
          <cell r="F528" t="str">
            <v>3 - Administrativo</v>
          </cell>
          <cell r="G528" t="str">
            <v>5143-20</v>
          </cell>
          <cell r="H528" t="str">
            <v>12/2024</v>
          </cell>
          <cell r="I528">
            <v>0</v>
          </cell>
          <cell r="J528">
            <v>227.89599999999999</v>
          </cell>
          <cell r="L528">
            <v>189.90453051643192</v>
          </cell>
          <cell r="M528">
            <v>28.87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GLEICIELLE DA SILVA</v>
          </cell>
          <cell r="F529" t="str">
            <v>2 - Outros Profissionais da Saúde</v>
          </cell>
          <cell r="G529" t="str">
            <v>3222-05</v>
          </cell>
          <cell r="H529" t="str">
            <v>12/2024</v>
          </cell>
          <cell r="I529">
            <v>0</v>
          </cell>
          <cell r="J529">
            <v>493.14479999999998</v>
          </cell>
          <cell r="L529">
            <v>0</v>
          </cell>
          <cell r="M529">
            <v>0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GLEICY KELLY DOS SANTOS FRANCA</v>
          </cell>
          <cell r="F530" t="str">
            <v>3 - Administrativo</v>
          </cell>
          <cell r="G530" t="str">
            <v>4110-10</v>
          </cell>
          <cell r="H530" t="str">
            <v>12/2024</v>
          </cell>
          <cell r="I530">
            <v>0</v>
          </cell>
          <cell r="J530">
            <v>159.33600000000001</v>
          </cell>
          <cell r="L530">
            <v>0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GLEYBSON JOSE SILVA CARNAUBA</v>
          </cell>
          <cell r="F531" t="str">
            <v>3 - Administrativo</v>
          </cell>
          <cell r="G531" t="str">
            <v>5143-20</v>
          </cell>
          <cell r="H531" t="str">
            <v>12/2024</v>
          </cell>
          <cell r="I531">
            <v>0</v>
          </cell>
          <cell r="J531">
            <v>217.7936</v>
          </cell>
          <cell r="L531">
            <v>189.90453051643192</v>
          </cell>
          <cell r="M531">
            <v>28.87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GLEYCE DE MELO FALCAO MONTEIRO</v>
          </cell>
          <cell r="F532" t="str">
            <v>2 - Outros Profissionais da Saúde</v>
          </cell>
          <cell r="G532" t="str">
            <v>2236-05</v>
          </cell>
          <cell r="H532" t="str">
            <v>12/2024</v>
          </cell>
          <cell r="I532">
            <v>0</v>
          </cell>
          <cell r="J532">
            <v>200.50239999999999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GLEYCE MARIA DOS SANTOS</v>
          </cell>
          <cell r="F533" t="str">
            <v>2 - Outros Profissionais da Saúde</v>
          </cell>
          <cell r="G533" t="str">
            <v>2235-05</v>
          </cell>
          <cell r="H533" t="str">
            <v>12/2024</v>
          </cell>
          <cell r="I533">
            <v>0</v>
          </cell>
          <cell r="J533">
            <v>509.59039999999999</v>
          </cell>
          <cell r="L533">
            <v>189.90453051643192</v>
          </cell>
          <cell r="M533">
            <v>2.79</v>
          </cell>
          <cell r="R533">
            <v>190.76079150225405</v>
          </cell>
          <cell r="S533">
            <v>111.54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GLEYCE MONTEIRO DE LIMA</v>
          </cell>
          <cell r="F534" t="str">
            <v>2 - Outros Profissionais da Saúde</v>
          </cell>
          <cell r="G534" t="str">
            <v>3222-05</v>
          </cell>
          <cell r="H534" t="str">
            <v>12/2024</v>
          </cell>
          <cell r="I534">
            <v>0</v>
          </cell>
          <cell r="J534">
            <v>527.29840000000002</v>
          </cell>
          <cell r="L534">
            <v>0</v>
          </cell>
          <cell r="M534">
            <v>0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GLEYCIANE ARAUJO PEREIRA DA SILVA</v>
          </cell>
          <cell r="F535" t="str">
            <v>2 - Outros Profissionais da Saúde</v>
          </cell>
          <cell r="G535" t="str">
            <v>2236-05</v>
          </cell>
          <cell r="H535" t="str">
            <v>12/2024</v>
          </cell>
          <cell r="I535">
            <v>0</v>
          </cell>
          <cell r="J535">
            <v>399.81599999999997</v>
          </cell>
          <cell r="L535">
            <v>0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GLEYSE KELLY PEREIRA DA SILVA</v>
          </cell>
          <cell r="F536" t="str">
            <v>2 - Outros Profissionais da Saúde</v>
          </cell>
          <cell r="G536" t="str">
            <v>3222-05</v>
          </cell>
          <cell r="H536" t="str">
            <v>12/2024</v>
          </cell>
          <cell r="I536">
            <v>0</v>
          </cell>
          <cell r="J536">
            <v>525.23760000000004</v>
          </cell>
          <cell r="L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GRACIANA COSTA DOS SANTOS</v>
          </cell>
          <cell r="F537" t="str">
            <v>2 - Outros Profissionais da Saúde</v>
          </cell>
          <cell r="G537" t="str">
            <v>3222-05</v>
          </cell>
          <cell r="H537" t="str">
            <v>12/2024</v>
          </cell>
          <cell r="I537">
            <v>0</v>
          </cell>
          <cell r="J537">
            <v>669.12959999999998</v>
          </cell>
          <cell r="L537">
            <v>189.90453051643192</v>
          </cell>
          <cell r="M537">
            <v>28.24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GRACIELE BEZERRA DOS SANTOS</v>
          </cell>
          <cell r="F538" t="str">
            <v>2 - Outros Profissionais da Saúde</v>
          </cell>
          <cell r="G538" t="str">
            <v>3222-05</v>
          </cell>
          <cell r="H538" t="str">
            <v>12/2024</v>
          </cell>
          <cell r="I538">
            <v>0</v>
          </cell>
          <cell r="J538">
            <v>520.58000000000004</v>
          </cell>
          <cell r="L538">
            <v>189.90453051643192</v>
          </cell>
          <cell r="M538">
            <v>28.24</v>
          </cell>
          <cell r="R538">
            <v>127.72124139365954</v>
          </cell>
          <cell r="S538">
            <v>84.72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GRACIETE MARQUES DA SILVA</v>
          </cell>
          <cell r="F539" t="str">
            <v>2 - Outros Profissionais da Saúde</v>
          </cell>
          <cell r="G539" t="str">
            <v>3222-05</v>
          </cell>
          <cell r="H539" t="str">
            <v>12/2024</v>
          </cell>
          <cell r="I539">
            <v>0</v>
          </cell>
          <cell r="J539">
            <v>511.48160000000013</v>
          </cell>
          <cell r="L539">
            <v>189.90453051643192</v>
          </cell>
          <cell r="M539">
            <v>28.24</v>
          </cell>
          <cell r="R539">
            <v>253.80034161084851</v>
          </cell>
          <cell r="S539">
            <v>80.2</v>
          </cell>
          <cell r="U539">
            <v>75.62</v>
          </cell>
        </row>
        <row r="540">
          <cell r="C540" t="str">
            <v>HOSPITAL NOSSA SENHORA DAS GRAÇAS - ANTIGO ALFA - CG Nº 024/2022</v>
          </cell>
          <cell r="E540" t="str">
            <v>GRACILANE DE ARAUJO BARROS</v>
          </cell>
          <cell r="F540" t="str">
            <v>2 - Outros Profissionais da Saúde</v>
          </cell>
          <cell r="G540" t="str">
            <v>2235-05</v>
          </cell>
          <cell r="H540" t="str">
            <v>12/2024</v>
          </cell>
          <cell r="I540">
            <v>0</v>
          </cell>
          <cell r="J540">
            <v>775.11680000000013</v>
          </cell>
          <cell r="L540">
            <v>189.90453051643192</v>
          </cell>
          <cell r="M540">
            <v>3.33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GRASIELA BARBOSA DOS SANTOS</v>
          </cell>
          <cell r="F541" t="str">
            <v>2 - Outros Profissionais da Saúde</v>
          </cell>
          <cell r="G541" t="str">
            <v>3222-05</v>
          </cell>
          <cell r="H541" t="str">
            <v>12/2024</v>
          </cell>
          <cell r="I541">
            <v>0</v>
          </cell>
          <cell r="J541">
            <v>611.04719999999998</v>
          </cell>
          <cell r="L541">
            <v>189.90453051643192</v>
          </cell>
          <cell r="M541">
            <v>28.24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GRAZIELE FONSECA CYSNEIROS</v>
          </cell>
          <cell r="F542" t="str">
            <v>2 - Outros Profissionais da Saúde</v>
          </cell>
          <cell r="G542" t="str">
            <v>2237-10</v>
          </cell>
          <cell r="H542" t="str">
            <v>12/2024</v>
          </cell>
          <cell r="I542">
            <v>0</v>
          </cell>
          <cell r="J542">
            <v>517.31600000000003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GRAZIELLA MONICKY OLIVEIRA COSTA DE BRITO</v>
          </cell>
          <cell r="F543" t="str">
            <v>2 - Outros Profissionais da Saúde</v>
          </cell>
          <cell r="G543" t="str">
            <v>2236-05</v>
          </cell>
          <cell r="H543" t="str">
            <v>12/2024</v>
          </cell>
          <cell r="I543">
            <v>0</v>
          </cell>
          <cell r="J543">
            <v>417.62639999999999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GRAZYELLA DO CARMO DE SENA PEREIRA</v>
          </cell>
          <cell r="F544" t="str">
            <v>2 - Outros Profissionais da Saúde</v>
          </cell>
          <cell r="G544" t="str">
            <v>3222-05</v>
          </cell>
          <cell r="H544" t="str">
            <v>12/2024</v>
          </cell>
          <cell r="I544">
            <v>0</v>
          </cell>
          <cell r="J544">
            <v>519.66639999999995</v>
          </cell>
          <cell r="L544">
            <v>189.90453051643192</v>
          </cell>
          <cell r="M544">
            <v>28.24</v>
          </cell>
          <cell r="R544">
            <v>127.72124139365954</v>
          </cell>
          <cell r="S544">
            <v>79.209999999999994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GREICEANE FERNANDINA DE OLIVEIRA E SILVA</v>
          </cell>
          <cell r="F545" t="str">
            <v>2 - Outros Profissionais da Saúde</v>
          </cell>
          <cell r="G545" t="str">
            <v>2238-10</v>
          </cell>
          <cell r="H545" t="str">
            <v>12/2024</v>
          </cell>
          <cell r="I545">
            <v>0</v>
          </cell>
          <cell r="J545">
            <v>487.23919999999998</v>
          </cell>
          <cell r="L545">
            <v>0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GUILHERME BEZERRA SOARES</v>
          </cell>
          <cell r="F546" t="str">
            <v>2 - Outros Profissionais da Saúde</v>
          </cell>
          <cell r="G546" t="str">
            <v>5152-05</v>
          </cell>
          <cell r="H546" t="str">
            <v>12/2024</v>
          </cell>
          <cell r="I546">
            <v>0</v>
          </cell>
          <cell r="J546">
            <v>211.15039999999999</v>
          </cell>
          <cell r="L546">
            <v>0</v>
          </cell>
          <cell r="M546">
            <v>0</v>
          </cell>
          <cell r="R546">
            <v>253.80034161084851</v>
          </cell>
          <cell r="S546">
            <v>87.22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GUILHERME FRANCA DA SILVA</v>
          </cell>
          <cell r="F547" t="str">
            <v>3 - Administrativo</v>
          </cell>
          <cell r="G547" t="str">
            <v>4102-20</v>
          </cell>
          <cell r="H547" t="str">
            <v>12/2024</v>
          </cell>
          <cell r="I547">
            <v>0</v>
          </cell>
          <cell r="J547">
            <v>129.91999999999999</v>
          </cell>
          <cell r="L547">
            <v>189.90453051643192</v>
          </cell>
          <cell r="M547">
            <v>28.87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GUILHERME MANOEL DA SILVA</v>
          </cell>
          <cell r="F548" t="str">
            <v>3 - Administrativo</v>
          </cell>
          <cell r="G548" t="str">
            <v>5143-20</v>
          </cell>
          <cell r="H548" t="str">
            <v>12/2024</v>
          </cell>
          <cell r="I548">
            <v>0</v>
          </cell>
          <cell r="J548">
            <v>227.76</v>
          </cell>
          <cell r="L548">
            <v>189.90453051643192</v>
          </cell>
          <cell r="M548">
            <v>28.87</v>
          </cell>
          <cell r="R548">
            <v>253.80034161084851</v>
          </cell>
          <cell r="S548">
            <v>86.61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GUILHERME RODRIGO DOS SANTOS</v>
          </cell>
          <cell r="F549" t="str">
            <v>3 - Administrativo</v>
          </cell>
          <cell r="G549" t="str">
            <v>4110-10</v>
          </cell>
          <cell r="H549" t="str">
            <v>12/2024</v>
          </cell>
          <cell r="I549">
            <v>0</v>
          </cell>
          <cell r="J549">
            <v>129.91999999999999</v>
          </cell>
          <cell r="L549">
            <v>189.90453051643192</v>
          </cell>
          <cell r="M549">
            <v>28.87</v>
          </cell>
          <cell r="R549">
            <v>161.34233478490995</v>
          </cell>
          <cell r="S549">
            <v>86.61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GUILHERME VENTURA DE ALENCAR</v>
          </cell>
          <cell r="F550" t="str">
            <v>2 - Outros Profissionais da Saúde</v>
          </cell>
          <cell r="G550" t="str">
            <v>3222-05</v>
          </cell>
          <cell r="H550" t="str">
            <v>12/2024</v>
          </cell>
          <cell r="I550">
            <v>0</v>
          </cell>
          <cell r="J550">
            <v>472.4128</v>
          </cell>
          <cell r="L550">
            <v>189.90453051643192</v>
          </cell>
          <cell r="M550">
            <v>28.24</v>
          </cell>
          <cell r="R550">
            <v>127.72124139365954</v>
          </cell>
          <cell r="S550">
            <v>77.94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GUIOBERTO SANTANA DE ALBUQUERQUE</v>
          </cell>
          <cell r="F551" t="str">
            <v>3 - Administrativo</v>
          </cell>
          <cell r="G551" t="str">
            <v>3172-10</v>
          </cell>
          <cell r="H551" t="str">
            <v>12/2024</v>
          </cell>
          <cell r="I551">
            <v>0</v>
          </cell>
          <cell r="J551">
            <v>415.88240000000002</v>
          </cell>
          <cell r="L551">
            <v>189.90453051643192</v>
          </cell>
          <cell r="M551">
            <v>44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GUSTAVO PAULO SOARES SANTOS</v>
          </cell>
          <cell r="F552" t="str">
            <v>2 - Outros Profissionais da Saúde</v>
          </cell>
          <cell r="G552" t="str">
            <v>3241-15</v>
          </cell>
          <cell r="H552" t="str">
            <v>12/2024</v>
          </cell>
          <cell r="I552">
            <v>0</v>
          </cell>
          <cell r="J552">
            <v>491.21359999999999</v>
          </cell>
          <cell r="L552">
            <v>189.90453051643192</v>
          </cell>
          <cell r="M552">
            <v>16.87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GUTEMBERG SANTOS SAMPAIO</v>
          </cell>
          <cell r="F553" t="str">
            <v>3 - Administrativo</v>
          </cell>
          <cell r="G553" t="str">
            <v>4201-25</v>
          </cell>
          <cell r="H553" t="str">
            <v>12/2024</v>
          </cell>
          <cell r="I553">
            <v>0</v>
          </cell>
          <cell r="J553">
            <v>148.35839999999999</v>
          </cell>
          <cell r="L553">
            <v>189.90453051643192</v>
          </cell>
          <cell r="M553">
            <v>43.63</v>
          </cell>
          <cell r="R553">
            <v>170.02303289621585</v>
          </cell>
          <cell r="S553">
            <v>100.36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HALLYSSON AGUIAR DE FIGUEIREDO</v>
          </cell>
          <cell r="F554" t="str">
            <v>3 - Administrativo</v>
          </cell>
          <cell r="G554" t="str">
            <v>5174-10</v>
          </cell>
          <cell r="H554" t="str">
            <v>12/2024</v>
          </cell>
          <cell r="I554">
            <v>0</v>
          </cell>
          <cell r="J554">
            <v>145.18719999999999</v>
          </cell>
          <cell r="L554">
            <v>189.90453051643192</v>
          </cell>
          <cell r="M554">
            <v>28.87</v>
          </cell>
          <cell r="R554">
            <v>127.72124139365954</v>
          </cell>
          <cell r="S554">
            <v>84.25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HARILENE GOMES DA SILVA</v>
          </cell>
          <cell r="F555" t="str">
            <v>3 - Administrativo</v>
          </cell>
          <cell r="G555" t="str">
            <v>2613-05</v>
          </cell>
          <cell r="H555" t="str">
            <v>12/2024</v>
          </cell>
          <cell r="I555">
            <v>0</v>
          </cell>
          <cell r="J555">
            <v>679.02559999999994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HARRISON DE CASTRO AZEVEDO</v>
          </cell>
          <cell r="F556" t="str">
            <v>2 - Outros Profissionais da Saúde</v>
          </cell>
          <cell r="G556" t="str">
            <v>2236-05</v>
          </cell>
          <cell r="H556" t="str">
            <v>12/2024</v>
          </cell>
          <cell r="I556">
            <v>0</v>
          </cell>
          <cell r="J556">
            <v>359.10800000000012</v>
          </cell>
          <cell r="L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HAYB JOAO WANDERLEY</v>
          </cell>
          <cell r="F557" t="str">
            <v>2 - Outros Profissionais da Saúde</v>
          </cell>
          <cell r="G557" t="str">
            <v>3222-05</v>
          </cell>
          <cell r="H557" t="str">
            <v>12/2024</v>
          </cell>
          <cell r="I557">
            <v>0</v>
          </cell>
          <cell r="J557">
            <v>517.35040000000004</v>
          </cell>
          <cell r="L557">
            <v>0</v>
          </cell>
          <cell r="M557">
            <v>0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HAYLANE OLIVEIRA DE SANTANA</v>
          </cell>
          <cell r="F558" t="str">
            <v>2 - Outros Profissionais da Saúde</v>
          </cell>
          <cell r="G558" t="str">
            <v>3222-05</v>
          </cell>
          <cell r="H558" t="str">
            <v>12/2024</v>
          </cell>
          <cell r="I558">
            <v>0</v>
          </cell>
          <cell r="J558">
            <v>491.73360000000002</v>
          </cell>
          <cell r="L558">
            <v>189.90453051643192</v>
          </cell>
          <cell r="M558">
            <v>28.24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HELOISA MARIA MARTINS FARIAS</v>
          </cell>
          <cell r="F559" t="str">
            <v>2 - Outros Profissionais da Saúde</v>
          </cell>
          <cell r="G559" t="str">
            <v>2236-05</v>
          </cell>
          <cell r="H559" t="str">
            <v>12/2024</v>
          </cell>
          <cell r="I559">
            <v>0</v>
          </cell>
          <cell r="J559">
            <v>446.67520000000007</v>
          </cell>
          <cell r="L559">
            <v>189.90453051643192</v>
          </cell>
          <cell r="M559">
            <v>2.7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HELOIZA CECILIA DE MELO SILVA</v>
          </cell>
          <cell r="F560" t="str">
            <v>2 - Outros Profissionais da Saúde</v>
          </cell>
          <cell r="G560" t="str">
            <v>2234-05</v>
          </cell>
          <cell r="H560" t="str">
            <v>12/2024</v>
          </cell>
          <cell r="I560">
            <v>0</v>
          </cell>
          <cell r="J560">
            <v>923.77680000000009</v>
          </cell>
          <cell r="L560">
            <v>189.90453051643192</v>
          </cell>
          <cell r="M560">
            <v>20.079999999999998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HEMILLY CAROLINE QUEIROZ DE ALBUQUERQUE</v>
          </cell>
          <cell r="F561" t="str">
            <v>2 - Outros Profissionais da Saúde</v>
          </cell>
          <cell r="G561" t="str">
            <v>2236-05</v>
          </cell>
          <cell r="H561" t="str">
            <v>12/2024</v>
          </cell>
          <cell r="I561">
            <v>0</v>
          </cell>
          <cell r="J561">
            <v>383.51280000000003</v>
          </cell>
          <cell r="L561">
            <v>189.90453051643192</v>
          </cell>
          <cell r="M561">
            <v>2.4900000000000002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HENRIQUE CARNEIRO RIBEIRO</v>
          </cell>
          <cell r="F562" t="str">
            <v>2 - Outros Profissionais da Saúde</v>
          </cell>
          <cell r="G562" t="str">
            <v>3222-05</v>
          </cell>
          <cell r="H562" t="str">
            <v>12/2024</v>
          </cell>
          <cell r="I562">
            <v>0</v>
          </cell>
          <cell r="J562">
            <v>126.952</v>
          </cell>
          <cell r="L562">
            <v>189.90453051643192</v>
          </cell>
          <cell r="M562">
            <v>28.24</v>
          </cell>
          <cell r="R562">
            <v>111.04493201078316</v>
          </cell>
          <cell r="S562">
            <v>64.95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HENRIQUE DE MELO SILVA</v>
          </cell>
          <cell r="F563" t="str">
            <v>3 - Administrativo</v>
          </cell>
          <cell r="G563" t="str">
            <v>4110-10</v>
          </cell>
          <cell r="H563" t="str">
            <v>12/2024</v>
          </cell>
          <cell r="I563">
            <v>0</v>
          </cell>
          <cell r="J563">
            <v>281.99439999999998</v>
          </cell>
          <cell r="L563">
            <v>189.90453051643192</v>
          </cell>
          <cell r="M563">
            <v>43.86</v>
          </cell>
          <cell r="R563">
            <v>274.89818449403828</v>
          </cell>
          <cell r="S563">
            <v>131.59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HENRIQUE FERNANDES BORBA DE ARRUDA</v>
          </cell>
          <cell r="F564" t="str">
            <v>3 - Administrativo</v>
          </cell>
          <cell r="G564" t="str">
            <v xml:space="preserve">25210-5 </v>
          </cell>
          <cell r="H564" t="str">
            <v>12/2024</v>
          </cell>
          <cell r="I564">
            <v>0</v>
          </cell>
          <cell r="J564">
            <v>563.11519999999996</v>
          </cell>
          <cell r="L564">
            <v>0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HERBERTON JONATHAS DA SILVA</v>
          </cell>
          <cell r="F565" t="str">
            <v>3 - Administrativo</v>
          </cell>
          <cell r="G565" t="str">
            <v>5143-10</v>
          </cell>
          <cell r="H565" t="str">
            <v>12/2024</v>
          </cell>
          <cell r="I565">
            <v>0</v>
          </cell>
          <cell r="J565">
            <v>226.4384</v>
          </cell>
          <cell r="L565">
            <v>189.90453051643192</v>
          </cell>
          <cell r="M565">
            <v>30.66</v>
          </cell>
          <cell r="R565">
            <v>190.76079150225405</v>
          </cell>
          <cell r="S565">
            <v>89.48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HERICA SHIRLLY DE LIMA</v>
          </cell>
          <cell r="F566" t="str">
            <v>2 - Outros Profissionais da Saúde</v>
          </cell>
          <cell r="G566" t="str">
            <v>3222-05</v>
          </cell>
          <cell r="H566" t="str">
            <v>12/2024</v>
          </cell>
          <cell r="I566">
            <v>0</v>
          </cell>
          <cell r="J566">
            <v>472.80959999999999</v>
          </cell>
          <cell r="L566">
            <v>0</v>
          </cell>
          <cell r="M566">
            <v>0</v>
          </cell>
          <cell r="R566">
            <v>127.72124139365954</v>
          </cell>
          <cell r="S566">
            <v>82.46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HERIZONEIDE FELIX DA SILVA</v>
          </cell>
          <cell r="F567" t="str">
            <v>2 - Outros Profissionais da Saúde</v>
          </cell>
          <cell r="G567" t="str">
            <v>3222-05</v>
          </cell>
          <cell r="H567" t="str">
            <v>12/2024</v>
          </cell>
          <cell r="I567">
            <v>0</v>
          </cell>
          <cell r="J567">
            <v>539.67359999999996</v>
          </cell>
          <cell r="L567">
            <v>0</v>
          </cell>
          <cell r="M567">
            <v>0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HILANA MARIA BRANES DE BRITO</v>
          </cell>
          <cell r="F568" t="str">
            <v>2 - Outros Profissionais da Saúde</v>
          </cell>
          <cell r="G568" t="str">
            <v>2236-05</v>
          </cell>
          <cell r="H568" t="str">
            <v>12/2024</v>
          </cell>
          <cell r="I568">
            <v>0</v>
          </cell>
          <cell r="J568">
            <v>454.18799999999999</v>
          </cell>
          <cell r="L568">
            <v>189.90453051643192</v>
          </cell>
          <cell r="M568">
            <v>2.7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HOCHELEZ LUIZ DOS SANTOS</v>
          </cell>
          <cell r="F569" t="str">
            <v>2 - Outros Profissionais da Saúde</v>
          </cell>
          <cell r="G569" t="str">
            <v>5211-30</v>
          </cell>
          <cell r="H569" t="str">
            <v>12/2024</v>
          </cell>
          <cell r="I569">
            <v>0</v>
          </cell>
          <cell r="J569">
            <v>216.55840000000001</v>
          </cell>
          <cell r="L569">
            <v>0</v>
          </cell>
          <cell r="M569">
            <v>0</v>
          </cell>
          <cell r="R569">
            <v>161.34233478490995</v>
          </cell>
          <cell r="S569">
            <v>96.6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HORTENCIA OLIVEIRA DANTAS</v>
          </cell>
          <cell r="F570" t="str">
            <v>2 - Outros Profissionais da Saúde</v>
          </cell>
          <cell r="G570" t="str">
            <v>3222-05</v>
          </cell>
          <cell r="H570" t="str">
            <v>12/2024</v>
          </cell>
          <cell r="I570">
            <v>0</v>
          </cell>
          <cell r="J570">
            <v>500.91199999999998</v>
          </cell>
          <cell r="L570">
            <v>189.90453051643192</v>
          </cell>
          <cell r="M570">
            <v>28.24</v>
          </cell>
          <cell r="R570">
            <v>127.72124139365954</v>
          </cell>
          <cell r="S570">
            <v>84.72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IAGO NEVES DE OLIVEIRA ESTRELLA</v>
          </cell>
          <cell r="F571" t="str">
            <v>2 - Outros Profissionais da Saúde</v>
          </cell>
          <cell r="G571" t="str">
            <v>2236-05</v>
          </cell>
          <cell r="H571" t="str">
            <v>12/2024</v>
          </cell>
          <cell r="I571">
            <v>0</v>
          </cell>
          <cell r="J571">
            <v>381.61759999999998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IASMIM MARIA ROCHA DA SILVA</v>
          </cell>
          <cell r="F572" t="str">
            <v>2 - Outros Profissionais da Saúde</v>
          </cell>
          <cell r="G572" t="str">
            <v>2235-05</v>
          </cell>
          <cell r="H572" t="str">
            <v>12/2024</v>
          </cell>
          <cell r="I572">
            <v>0</v>
          </cell>
          <cell r="J572">
            <v>799.5856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IBSON DA SILVA VIEIRA</v>
          </cell>
          <cell r="F573" t="str">
            <v>2 - Outros Profissionais da Saúde</v>
          </cell>
          <cell r="G573" t="str">
            <v>5211-30</v>
          </cell>
          <cell r="H573" t="str">
            <v>12/2024</v>
          </cell>
          <cell r="I573">
            <v>0</v>
          </cell>
          <cell r="J573">
            <v>219.35919999999999</v>
          </cell>
          <cell r="L573">
            <v>189.90453051643192</v>
          </cell>
          <cell r="M573">
            <v>32.200000000000003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ICARO FERNANDES VIEIRA DO CARMO</v>
          </cell>
          <cell r="F574" t="str">
            <v>3 - Administrativo</v>
          </cell>
          <cell r="G574" t="str">
            <v>4110-10</v>
          </cell>
          <cell r="H574" t="str">
            <v>12/2024</v>
          </cell>
          <cell r="I574">
            <v>0</v>
          </cell>
          <cell r="J574">
            <v>168.42320000000001</v>
          </cell>
          <cell r="L574">
            <v>189.90453051643192</v>
          </cell>
          <cell r="M574">
            <v>28.87</v>
          </cell>
          <cell r="R574">
            <v>161.34233478490995</v>
          </cell>
          <cell r="S574">
            <v>86.61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IGOR BARBOSA DA SILVA</v>
          </cell>
          <cell r="F575" t="str">
            <v>3 - Administrativo</v>
          </cell>
          <cell r="G575" t="str">
            <v>4110-10</v>
          </cell>
          <cell r="H575" t="str">
            <v>12/2024</v>
          </cell>
          <cell r="I575">
            <v>0</v>
          </cell>
          <cell r="J575">
            <v>134.7328</v>
          </cell>
          <cell r="L575">
            <v>189.90453051643192</v>
          </cell>
          <cell r="M575">
            <v>28.87</v>
          </cell>
          <cell r="R575">
            <v>279.3124699520904</v>
          </cell>
          <cell r="S575">
            <v>86.61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IGOR FERNANDO BELO DA SILVA</v>
          </cell>
          <cell r="F576" t="str">
            <v>3 - Administrativo</v>
          </cell>
          <cell r="G576" t="str">
            <v>5142-25</v>
          </cell>
          <cell r="H576" t="str">
            <v>12/2024</v>
          </cell>
          <cell r="I576">
            <v>0</v>
          </cell>
          <cell r="J576">
            <v>174.9776</v>
          </cell>
          <cell r="L576">
            <v>189.90453051643192</v>
          </cell>
          <cell r="M576">
            <v>28.87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IGOR RIBEIRO DUARTE</v>
          </cell>
          <cell r="F577" t="str">
            <v>1 - Médico</v>
          </cell>
          <cell r="G577" t="str">
            <v>2251-51</v>
          </cell>
          <cell r="H577" t="str">
            <v>12/2024</v>
          </cell>
          <cell r="I577">
            <v>0</v>
          </cell>
          <cell r="J577">
            <v>1497.1376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IGOR SOARES DOS SANTOS FERREIRA</v>
          </cell>
          <cell r="F578" t="str">
            <v>2 - Outros Profissionais da Saúde</v>
          </cell>
          <cell r="G578" t="str">
            <v>3222-05</v>
          </cell>
          <cell r="H578" t="str">
            <v>12/2024</v>
          </cell>
          <cell r="I578">
            <v>0</v>
          </cell>
          <cell r="J578">
            <v>546.76319999999998</v>
          </cell>
          <cell r="L578">
            <v>189.90453051643192</v>
          </cell>
          <cell r="M578">
            <v>28.24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ILKA JENIFER MENEZES TAURINO BASTOS</v>
          </cell>
          <cell r="F579" t="str">
            <v>2 - Outros Profissionais da Saúde</v>
          </cell>
          <cell r="G579" t="str">
            <v>2235-05</v>
          </cell>
          <cell r="H579" t="str">
            <v>12/2024</v>
          </cell>
          <cell r="I579">
            <v>0</v>
          </cell>
          <cell r="J579">
            <v>597.82960000000003</v>
          </cell>
          <cell r="L579">
            <v>189.90453051643192</v>
          </cell>
          <cell r="M579">
            <v>2.79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ILZA PEREIRA DE OLIVEIRA</v>
          </cell>
          <cell r="F580" t="str">
            <v>2 - Outros Profissionais da Saúde</v>
          </cell>
          <cell r="G580" t="str">
            <v>5152-05</v>
          </cell>
          <cell r="H580" t="str">
            <v>12/2024</v>
          </cell>
          <cell r="I580">
            <v>0</v>
          </cell>
          <cell r="J580">
            <v>206.4632</v>
          </cell>
          <cell r="L580">
            <v>189.90453051643192</v>
          </cell>
          <cell r="M580">
            <v>29.07</v>
          </cell>
          <cell r="R580">
            <v>253.80034161084851</v>
          </cell>
          <cell r="S580">
            <v>77.849999999999994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ILZE TEREZA VIEIRA DA SILVA</v>
          </cell>
          <cell r="F581" t="str">
            <v>3 - Administrativo</v>
          </cell>
          <cell r="G581" t="str">
            <v>4110-10</v>
          </cell>
          <cell r="H581" t="str">
            <v>12/2024</v>
          </cell>
          <cell r="I581">
            <v>0</v>
          </cell>
          <cell r="J581">
            <v>267.17759999999998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INARA CARLA SANTOS DE LIMA</v>
          </cell>
          <cell r="F582" t="str">
            <v>3 - Administrativo</v>
          </cell>
          <cell r="G582" t="str">
            <v>4110-10</v>
          </cell>
          <cell r="H582" t="str">
            <v>12/2024</v>
          </cell>
          <cell r="I582">
            <v>0</v>
          </cell>
          <cell r="J582">
            <v>178.3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INGLYD MARIA DUCLA PEREIRA</v>
          </cell>
          <cell r="F583" t="str">
            <v>2 - Outros Profissionais da Saúde</v>
          </cell>
          <cell r="G583" t="str">
            <v>2236-05</v>
          </cell>
          <cell r="H583" t="str">
            <v>12/2024</v>
          </cell>
          <cell r="I583">
            <v>0</v>
          </cell>
          <cell r="J583">
            <v>455.92160000000013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INGRID CARLA BARBOZA DE AQUINO</v>
          </cell>
          <cell r="F584" t="str">
            <v>2 - Outros Profissionais da Saúde</v>
          </cell>
          <cell r="G584" t="str">
            <v>3222-05</v>
          </cell>
          <cell r="H584" t="str">
            <v>12/2024</v>
          </cell>
          <cell r="I584">
            <v>0</v>
          </cell>
          <cell r="J584">
            <v>630.48160000000007</v>
          </cell>
          <cell r="L584">
            <v>0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INGRID EVELLYN DE SOUZA</v>
          </cell>
          <cell r="F585" t="str">
            <v>2 - Outros Profissionais da Saúde</v>
          </cell>
          <cell r="G585" t="str">
            <v>3222-05</v>
          </cell>
          <cell r="H585" t="str">
            <v>12/2024</v>
          </cell>
          <cell r="I585">
            <v>0</v>
          </cell>
          <cell r="J585">
            <v>491.09120000000001</v>
          </cell>
          <cell r="L585">
            <v>189.90453051643192</v>
          </cell>
          <cell r="M585">
            <v>28.24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INGRID PAMELA BELO DA SILVA</v>
          </cell>
          <cell r="F586" t="str">
            <v>3 - Administrativo</v>
          </cell>
          <cell r="G586" t="str">
            <v>4110-10</v>
          </cell>
          <cell r="H586" t="str">
            <v>12/2024</v>
          </cell>
          <cell r="I586">
            <v>0</v>
          </cell>
          <cell r="J586">
            <v>201.696</v>
          </cell>
          <cell r="L586">
            <v>189.90453051643192</v>
          </cell>
          <cell r="M586">
            <v>28.87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INGRYD DE SOUZA LIMA</v>
          </cell>
          <cell r="F587" t="str">
            <v>3 - Administrativo</v>
          </cell>
          <cell r="G587" t="str">
            <v>4110-10</v>
          </cell>
          <cell r="H587" t="str">
            <v>12/2024</v>
          </cell>
          <cell r="I587">
            <v>0</v>
          </cell>
          <cell r="J587">
            <v>125.108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IRACEMA DOS SANTOS</v>
          </cell>
          <cell r="F588" t="str">
            <v>2 - Outros Profissionais da Saúde</v>
          </cell>
          <cell r="G588" t="str">
            <v>3222-05</v>
          </cell>
          <cell r="H588" t="str">
            <v>12/2024</v>
          </cell>
          <cell r="I588">
            <v>0</v>
          </cell>
          <cell r="J588">
            <v>543.1848</v>
          </cell>
          <cell r="L588">
            <v>189.90453051643192</v>
          </cell>
          <cell r="M588">
            <v>28.24</v>
          </cell>
          <cell r="R588">
            <v>127.72124139365954</v>
          </cell>
          <cell r="S588">
            <v>81.72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IRANEIDE VILELA AMARAL</v>
          </cell>
          <cell r="F589" t="str">
            <v>2 - Outros Profissionais da Saúde</v>
          </cell>
          <cell r="G589" t="str">
            <v>3222-05</v>
          </cell>
          <cell r="H589" t="str">
            <v>12/2024</v>
          </cell>
          <cell r="I589">
            <v>0</v>
          </cell>
          <cell r="J589">
            <v>380.83600000000013</v>
          </cell>
          <cell r="L589">
            <v>0</v>
          </cell>
          <cell r="M589">
            <v>0</v>
          </cell>
          <cell r="R589">
            <v>253.80034161084851</v>
          </cell>
          <cell r="S589">
            <v>44.62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IRANILDA CAMILO DA SILVA</v>
          </cell>
          <cell r="F590" t="str">
            <v>3 - Administrativo</v>
          </cell>
          <cell r="G590" t="str">
            <v>5143-20</v>
          </cell>
          <cell r="H590" t="str">
            <v>12/2024</v>
          </cell>
          <cell r="I590">
            <v>0</v>
          </cell>
          <cell r="J590">
            <v>204.696</v>
          </cell>
          <cell r="L590">
            <v>189.90453051643192</v>
          </cell>
          <cell r="M590">
            <v>28.87</v>
          </cell>
          <cell r="R590">
            <v>253.80034161084851</v>
          </cell>
          <cell r="S590">
            <v>86.61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IRANILDA IVETE PEREIRA NERI</v>
          </cell>
          <cell r="F591" t="str">
            <v>2 - Outros Profissionais da Saúde</v>
          </cell>
          <cell r="G591" t="str">
            <v>3222-05</v>
          </cell>
          <cell r="H591" t="str">
            <v>12/2024</v>
          </cell>
          <cell r="I591">
            <v>0</v>
          </cell>
          <cell r="J591">
            <v>546.75680000000011</v>
          </cell>
          <cell r="L591">
            <v>0</v>
          </cell>
          <cell r="M591">
            <v>0</v>
          </cell>
          <cell r="R591">
            <v>127.72124139365954</v>
          </cell>
          <cell r="S591">
            <v>80.77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IRIS CIBELLE DA SILVA</v>
          </cell>
          <cell r="F592" t="str">
            <v>2 - Outros Profissionais da Saúde</v>
          </cell>
          <cell r="G592" t="str">
            <v>3222-05</v>
          </cell>
          <cell r="H592" t="str">
            <v>12/2024</v>
          </cell>
          <cell r="I592">
            <v>0</v>
          </cell>
          <cell r="J592">
            <v>373.03760000000011</v>
          </cell>
          <cell r="L592">
            <v>189.90453051643192</v>
          </cell>
          <cell r="M592">
            <v>28.24</v>
          </cell>
          <cell r="R592">
            <v>127.72124139365954</v>
          </cell>
          <cell r="S592">
            <v>84.72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ISAAC NEWTON DE ABREU FIGUEIREDO</v>
          </cell>
          <cell r="F593" t="str">
            <v>2 - Outros Profissionais da Saúde</v>
          </cell>
          <cell r="G593" t="str">
            <v>2236-05</v>
          </cell>
          <cell r="H593" t="str">
            <v>12/2024</v>
          </cell>
          <cell r="I593">
            <v>0</v>
          </cell>
          <cell r="J593">
            <v>412.2</v>
          </cell>
          <cell r="L593">
            <v>189.90453051643192</v>
          </cell>
          <cell r="M593">
            <v>2.7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ISABEL CRISTINA DA SILVA</v>
          </cell>
          <cell r="F594" t="str">
            <v>2 - Outros Profissionais da Saúde</v>
          </cell>
          <cell r="G594" t="str">
            <v>2235-05</v>
          </cell>
          <cell r="H594" t="str">
            <v>12/2024</v>
          </cell>
          <cell r="I594">
            <v>0</v>
          </cell>
          <cell r="J594">
            <v>706.67840000000001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ISABEL NASCIMENTO DA ROCHA</v>
          </cell>
          <cell r="F595" t="str">
            <v>3 - Administrativo</v>
          </cell>
          <cell r="G595" t="str">
            <v>4110-10</v>
          </cell>
          <cell r="H595" t="str">
            <v>12/2024</v>
          </cell>
          <cell r="I595">
            <v>0</v>
          </cell>
          <cell r="J595">
            <v>130.8424</v>
          </cell>
          <cell r="L595">
            <v>0</v>
          </cell>
          <cell r="M595">
            <v>0</v>
          </cell>
          <cell r="R595">
            <v>127.86157349088109</v>
          </cell>
          <cell r="S595">
            <v>86.61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ISABELA DA SILVA BARBOSA</v>
          </cell>
          <cell r="F596" t="str">
            <v>2 - Outros Profissionais da Saúde</v>
          </cell>
          <cell r="G596" t="str">
            <v>2234-05</v>
          </cell>
          <cell r="H596" t="str">
            <v>12/2024</v>
          </cell>
          <cell r="I596">
            <v>0</v>
          </cell>
          <cell r="J596">
            <v>739.7672</v>
          </cell>
          <cell r="L596">
            <v>189.90453051643192</v>
          </cell>
          <cell r="M596">
            <v>20.079999999999998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ISABELA FELIX DA SILVA</v>
          </cell>
          <cell r="F597" t="str">
            <v>2 - Outros Profissionais da Saúde</v>
          </cell>
          <cell r="G597" t="str">
            <v>3222-05</v>
          </cell>
          <cell r="H597" t="str">
            <v>12/2024</v>
          </cell>
          <cell r="I597">
            <v>0</v>
          </cell>
          <cell r="J597">
            <v>305.92160000000001</v>
          </cell>
          <cell r="L597">
            <v>189.90453051643192</v>
          </cell>
          <cell r="M597">
            <v>28.24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ISABELA RAYHANNE CRUZ DA SILVA</v>
          </cell>
          <cell r="F598" t="str">
            <v>2 - Outros Profissionais da Saúde</v>
          </cell>
          <cell r="G598" t="str">
            <v>2235-05</v>
          </cell>
          <cell r="H598" t="str">
            <v>12/2024</v>
          </cell>
          <cell r="I598">
            <v>0</v>
          </cell>
          <cell r="J598">
            <v>509.23360000000002</v>
          </cell>
          <cell r="L598">
            <v>189.90453051643192</v>
          </cell>
          <cell r="M598">
            <v>2.79</v>
          </cell>
          <cell r="R598">
            <v>0</v>
          </cell>
          <cell r="S598">
            <v>111.54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ISABELA VITA BEZERRA DANTAS GALINDO</v>
          </cell>
          <cell r="F599" t="str">
            <v>2 - Outros Profissionais da Saúde</v>
          </cell>
          <cell r="G599" t="str">
            <v>3241-15</v>
          </cell>
          <cell r="H599" t="str">
            <v>12/2024</v>
          </cell>
          <cell r="I599">
            <v>0</v>
          </cell>
          <cell r="J599">
            <v>577.65440000000001</v>
          </cell>
          <cell r="L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ISABELA XAVIER DOS SANTOS</v>
          </cell>
          <cell r="F600" t="str">
            <v>2 - Outros Profissionais da Saúde</v>
          </cell>
          <cell r="G600" t="str">
            <v>3222-05</v>
          </cell>
          <cell r="H600" t="str">
            <v>12/2024</v>
          </cell>
          <cell r="I600">
            <v>0</v>
          </cell>
          <cell r="J600">
            <v>504.59359999999998</v>
          </cell>
          <cell r="L600">
            <v>189.90453051643192</v>
          </cell>
          <cell r="M600">
            <v>28.24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ISABELLA MARTINS DE ARAUJO SILVA</v>
          </cell>
          <cell r="F601" t="str">
            <v>2 - Outros Profissionais da Saúde</v>
          </cell>
          <cell r="G601" t="str">
            <v>2234-05</v>
          </cell>
          <cell r="H601" t="str">
            <v>12/2024</v>
          </cell>
          <cell r="I601">
            <v>0</v>
          </cell>
          <cell r="J601">
            <v>482.10559999999998</v>
          </cell>
          <cell r="L601">
            <v>0</v>
          </cell>
          <cell r="M601">
            <v>0</v>
          </cell>
          <cell r="R601">
            <v>321.0425283933493</v>
          </cell>
          <cell r="S601">
            <v>205.98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ISAC GOMES DA SILVA JUNIOR</v>
          </cell>
          <cell r="F602" t="str">
            <v>2 - Outros Profissionais da Saúde</v>
          </cell>
          <cell r="G602" t="str">
            <v>2236-05</v>
          </cell>
          <cell r="H602" t="str">
            <v>12/2024</v>
          </cell>
          <cell r="I602">
            <v>0</v>
          </cell>
          <cell r="J602">
            <v>345.93680000000001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ISADORA CAROLINE OLIVEIRA DE SANTANA</v>
          </cell>
          <cell r="F603" t="str">
            <v>2 - Outros Profissionais da Saúde</v>
          </cell>
          <cell r="G603" t="str">
            <v>3222-05</v>
          </cell>
          <cell r="H603" t="str">
            <v>12/2024</v>
          </cell>
          <cell r="I603">
            <v>0</v>
          </cell>
          <cell r="J603">
            <v>500.39839999999998</v>
          </cell>
          <cell r="L603">
            <v>0</v>
          </cell>
          <cell r="M603">
            <v>0</v>
          </cell>
          <cell r="R603">
            <v>127.72124139365954</v>
          </cell>
          <cell r="S603">
            <v>79.14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ISAIAS ALVES DE SOUZA NETO</v>
          </cell>
          <cell r="F604" t="str">
            <v>2 - Outros Profissionais da Saúde</v>
          </cell>
          <cell r="G604" t="str">
            <v>2235-05</v>
          </cell>
          <cell r="H604" t="str">
            <v>12/2024</v>
          </cell>
          <cell r="I604">
            <v>0</v>
          </cell>
          <cell r="J604">
            <v>757.25600000000009</v>
          </cell>
          <cell r="L604">
            <v>189.90453051643192</v>
          </cell>
          <cell r="M604">
            <v>3.33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ISAIAS DE OLIVEIRA FERREIRA</v>
          </cell>
          <cell r="F605" t="str">
            <v>3 - Administrativo</v>
          </cell>
          <cell r="G605" t="str">
            <v>7152-10</v>
          </cell>
          <cell r="H605" t="str">
            <v>12/2024</v>
          </cell>
          <cell r="I605">
            <v>0</v>
          </cell>
          <cell r="J605">
            <v>233.6936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ISIS GLORIA MARTINS DOS SANTOS</v>
          </cell>
          <cell r="F606" t="str">
            <v>2 - Outros Profissionais da Saúde</v>
          </cell>
          <cell r="G606" t="str">
            <v>3222-05</v>
          </cell>
          <cell r="H606" t="str">
            <v>12/2024</v>
          </cell>
          <cell r="I606">
            <v>0</v>
          </cell>
          <cell r="J606">
            <v>491.71839999999997</v>
          </cell>
          <cell r="L606">
            <v>189.90453051643192</v>
          </cell>
          <cell r="M606">
            <v>28.24</v>
          </cell>
          <cell r="R606">
            <v>253.80034161084851</v>
          </cell>
          <cell r="S606">
            <v>84.72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ISLAN ERICK BELO DA SILVA</v>
          </cell>
          <cell r="F607" t="str">
            <v>3 - Administrativo</v>
          </cell>
          <cell r="G607" t="str">
            <v>5142-25</v>
          </cell>
          <cell r="H607" t="str">
            <v>12/2024</v>
          </cell>
          <cell r="I607">
            <v>0</v>
          </cell>
          <cell r="J607">
            <v>175.69120000000001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ISMAEL MARQUES FONSECA</v>
          </cell>
          <cell r="F608" t="str">
            <v>3 - Administrativo</v>
          </cell>
          <cell r="G608" t="str">
            <v>5163-45</v>
          </cell>
          <cell r="H608" t="str">
            <v>12/2024</v>
          </cell>
          <cell r="I608">
            <v>0</v>
          </cell>
          <cell r="J608">
            <v>344.84320000000002</v>
          </cell>
          <cell r="L608">
            <v>189.90453051643192</v>
          </cell>
          <cell r="M608">
            <v>28.87</v>
          </cell>
          <cell r="R608">
            <v>127.72124139365954</v>
          </cell>
          <cell r="S608">
            <v>86.61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ITALO DE OLIVEIRA BATISTA</v>
          </cell>
          <cell r="F609" t="str">
            <v>2 - Outros Profissionais da Saúde</v>
          </cell>
          <cell r="G609" t="str">
            <v>3222-05</v>
          </cell>
          <cell r="H609" t="str">
            <v>12/2024</v>
          </cell>
          <cell r="I609">
            <v>0</v>
          </cell>
          <cell r="J609">
            <v>485.82799999999997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ITALO JOSE DA SILVA LIMA</v>
          </cell>
          <cell r="F610" t="str">
            <v>2 - Outros Profissionais da Saúde</v>
          </cell>
          <cell r="G610" t="str">
            <v>3222-05</v>
          </cell>
          <cell r="H610" t="str">
            <v>12/2024</v>
          </cell>
          <cell r="I610">
            <v>0</v>
          </cell>
          <cell r="J610">
            <v>586.3703999999999</v>
          </cell>
          <cell r="L610">
            <v>189.90453051643192</v>
          </cell>
          <cell r="M610">
            <v>28.24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IURY FILLYPE RODRIGUES DA SILVA</v>
          </cell>
          <cell r="F611" t="str">
            <v>2 - Outros Profissionais da Saúde</v>
          </cell>
          <cell r="G611" t="str">
            <v>5151-10</v>
          </cell>
          <cell r="H611" t="str">
            <v>12/2024</v>
          </cell>
          <cell r="I611">
            <v>0</v>
          </cell>
          <cell r="J611">
            <v>231.2688</v>
          </cell>
          <cell r="L611">
            <v>189.90453051643192</v>
          </cell>
          <cell r="M611">
            <v>28.87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IVERTON JOSE TARQUINO MUNIZ</v>
          </cell>
          <cell r="F612" t="str">
            <v>3 - Administrativo</v>
          </cell>
          <cell r="G612" t="str">
            <v>5142-25</v>
          </cell>
          <cell r="H612" t="str">
            <v>12/2024</v>
          </cell>
          <cell r="I612">
            <v>0</v>
          </cell>
          <cell r="J612">
            <v>212.82079999999999</v>
          </cell>
          <cell r="L612">
            <v>0</v>
          </cell>
          <cell r="M612">
            <v>0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IVISON VINICIOS MEDEIROS DA SILVA</v>
          </cell>
          <cell r="F613" t="str">
            <v>3 - Administrativo</v>
          </cell>
          <cell r="G613" t="str">
            <v>5143-20</v>
          </cell>
          <cell r="H613" t="str">
            <v>12/2024</v>
          </cell>
          <cell r="I613">
            <v>0</v>
          </cell>
          <cell r="J613">
            <v>224.33840000000001</v>
          </cell>
          <cell r="L613">
            <v>189.90453051643192</v>
          </cell>
          <cell r="M613">
            <v>28.87</v>
          </cell>
          <cell r="R613">
            <v>127.72124139365954</v>
          </cell>
          <cell r="S613">
            <v>86.61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IVONE DE OLIVEIRA MENDES</v>
          </cell>
          <cell r="F614" t="str">
            <v>2 - Outros Profissionais da Saúde</v>
          </cell>
          <cell r="G614" t="str">
            <v>2236-05</v>
          </cell>
          <cell r="H614" t="str">
            <v>12/2024</v>
          </cell>
          <cell r="I614">
            <v>0</v>
          </cell>
          <cell r="J614">
            <v>373.17840000000001</v>
          </cell>
          <cell r="L614">
            <v>0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IVONEIDE ALVES PEREIRA</v>
          </cell>
          <cell r="F615" t="str">
            <v>3 - Administrativo</v>
          </cell>
          <cell r="G615" t="str">
            <v>5143-20</v>
          </cell>
          <cell r="H615" t="str">
            <v>12/2024</v>
          </cell>
          <cell r="I615">
            <v>0</v>
          </cell>
          <cell r="J615">
            <v>227.82</v>
          </cell>
          <cell r="L615">
            <v>189.90453051643192</v>
          </cell>
          <cell r="M615">
            <v>28.87</v>
          </cell>
          <cell r="R615">
            <v>127.72124139365954</v>
          </cell>
          <cell r="S615">
            <v>86.61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IZABELA CECILIA BATISTA DA SILVA</v>
          </cell>
          <cell r="F616" t="str">
            <v>2 - Outros Profissionais da Saúde</v>
          </cell>
          <cell r="G616" t="str">
            <v>3222-05</v>
          </cell>
          <cell r="H616" t="str">
            <v>12/2024</v>
          </cell>
          <cell r="I616">
            <v>0</v>
          </cell>
          <cell r="J616">
            <v>512.74239999999998</v>
          </cell>
          <cell r="L616">
            <v>0</v>
          </cell>
          <cell r="M616">
            <v>0</v>
          </cell>
          <cell r="R616">
            <v>127.72124139365954</v>
          </cell>
          <cell r="S616">
            <v>84.72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IZABELE PONTES FREIRE</v>
          </cell>
          <cell r="F617" t="str">
            <v>2 - Outros Profissionais da Saúde</v>
          </cell>
          <cell r="G617" t="str">
            <v>3222-05</v>
          </cell>
          <cell r="H617" t="str">
            <v>12/2024</v>
          </cell>
          <cell r="I617">
            <v>0</v>
          </cell>
          <cell r="J617">
            <v>390.91359999999997</v>
          </cell>
          <cell r="L617">
            <v>189.90453051643192</v>
          </cell>
          <cell r="M617">
            <v>28.24</v>
          </cell>
          <cell r="R617">
            <v>127.72124139365954</v>
          </cell>
          <cell r="S617">
            <v>71.45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IZADORA CESAR SANTOS DE MELO</v>
          </cell>
          <cell r="F618" t="str">
            <v>2 - Outros Profissionais da Saúde</v>
          </cell>
          <cell r="G618" t="str">
            <v>3222-05</v>
          </cell>
          <cell r="H618" t="str">
            <v>12/2024</v>
          </cell>
          <cell r="I618">
            <v>0</v>
          </cell>
          <cell r="J618">
            <v>507.57279999999997</v>
          </cell>
          <cell r="L618">
            <v>189.90453051643192</v>
          </cell>
          <cell r="M618">
            <v>28.24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IZAELDA FERREIRA DA SILVA</v>
          </cell>
          <cell r="F619" t="str">
            <v>2 - Outros Profissionais da Saúde</v>
          </cell>
          <cell r="G619" t="str">
            <v>3222-05</v>
          </cell>
          <cell r="H619" t="str">
            <v>12/2024</v>
          </cell>
          <cell r="I619">
            <v>0</v>
          </cell>
          <cell r="J619">
            <v>539.87440000000004</v>
          </cell>
          <cell r="L619">
            <v>0</v>
          </cell>
          <cell r="M619">
            <v>0</v>
          </cell>
          <cell r="R619">
            <v>0</v>
          </cell>
          <cell r="S619">
            <v>0</v>
          </cell>
          <cell r="U619">
            <v>81.02</v>
          </cell>
        </row>
        <row r="620">
          <cell r="C620" t="str">
            <v>HOSPITAL NOSSA SENHORA DAS GRAÇAS - ANTIGO ALFA - CG Nº 024/2022</v>
          </cell>
          <cell r="E620" t="str">
            <v>IZAQUE FELIX DE ANDRADE</v>
          </cell>
          <cell r="F620" t="str">
            <v>3 - Administrativo</v>
          </cell>
          <cell r="G620" t="str">
            <v>5143-20</v>
          </cell>
          <cell r="H620" t="str">
            <v>12/2024</v>
          </cell>
          <cell r="I620">
            <v>0</v>
          </cell>
          <cell r="J620">
            <v>215.51519999999999</v>
          </cell>
          <cell r="L620">
            <v>189.90453051643192</v>
          </cell>
          <cell r="M620">
            <v>28.87</v>
          </cell>
          <cell r="R620">
            <v>195.13274720347695</v>
          </cell>
          <cell r="S620">
            <v>79.739999999999995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JACICLEIDE FRANCISCA BARBOSA</v>
          </cell>
          <cell r="F621" t="str">
            <v>3 - Administrativo</v>
          </cell>
          <cell r="G621" t="str">
            <v>4110-10</v>
          </cell>
          <cell r="H621" t="str">
            <v>12/2024</v>
          </cell>
          <cell r="I621">
            <v>0</v>
          </cell>
          <cell r="J621">
            <v>263.3</v>
          </cell>
          <cell r="L621">
            <v>0</v>
          </cell>
          <cell r="M621">
            <v>0</v>
          </cell>
          <cell r="R621">
            <v>161.34233478490995</v>
          </cell>
          <cell r="S621">
            <v>131.59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JACIENE MARCOLINO DA SILVA SANTOS</v>
          </cell>
          <cell r="F622" t="str">
            <v>2 - Outros Profissionais da Saúde</v>
          </cell>
          <cell r="G622" t="str">
            <v>3222-05</v>
          </cell>
          <cell r="H622" t="str">
            <v>12/2024</v>
          </cell>
          <cell r="I622">
            <v>0</v>
          </cell>
          <cell r="J622">
            <v>352.20640000000009</v>
          </cell>
          <cell r="L622">
            <v>189.90453051643192</v>
          </cell>
          <cell r="M622">
            <v>28.24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JACILENE ANICETO DOS SANTOS</v>
          </cell>
          <cell r="F623" t="str">
            <v>2 - Outros Profissionais da Saúde</v>
          </cell>
          <cell r="G623" t="str">
            <v>3222-05</v>
          </cell>
          <cell r="H623" t="str">
            <v>12/2024</v>
          </cell>
          <cell r="I623">
            <v>0</v>
          </cell>
          <cell r="J623">
            <v>526.47760000000005</v>
          </cell>
          <cell r="L623">
            <v>0</v>
          </cell>
          <cell r="M623">
            <v>0</v>
          </cell>
          <cell r="R623">
            <v>253.80034161084851</v>
          </cell>
          <cell r="S623">
            <v>79.069999999999993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JACIRA JACINTO DA SILVA SANTANA</v>
          </cell>
          <cell r="F624" t="str">
            <v>2 - Outros Profissionais da Saúde</v>
          </cell>
          <cell r="G624" t="str">
            <v>3222-05</v>
          </cell>
          <cell r="H624" t="str">
            <v>12/2024</v>
          </cell>
          <cell r="I624">
            <v>0</v>
          </cell>
          <cell r="J624">
            <v>586.79280000000006</v>
          </cell>
          <cell r="L624">
            <v>189.90453051643192</v>
          </cell>
          <cell r="M624">
            <v>28.24</v>
          </cell>
          <cell r="R624">
            <v>253.80034161084851</v>
          </cell>
          <cell r="S624">
            <v>84.72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JACKSON VICENTE MAIMONE</v>
          </cell>
          <cell r="F625" t="str">
            <v>2 - Outros Profissionais da Saúde</v>
          </cell>
          <cell r="G625" t="str">
            <v>2234-05</v>
          </cell>
          <cell r="H625" t="str">
            <v>12/2024</v>
          </cell>
          <cell r="I625">
            <v>0</v>
          </cell>
          <cell r="J625">
            <v>747.27359999999999</v>
          </cell>
          <cell r="L625">
            <v>189.90453051643192</v>
          </cell>
          <cell r="M625">
            <v>20.079999999999998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JACQUELINE ANA WANDERLEY</v>
          </cell>
          <cell r="F626" t="str">
            <v>3 - Administrativo</v>
          </cell>
          <cell r="G626" t="str">
            <v>5143-20</v>
          </cell>
          <cell r="H626" t="str">
            <v>12/2024</v>
          </cell>
          <cell r="I626">
            <v>0</v>
          </cell>
          <cell r="J626">
            <v>198.67920000000001</v>
          </cell>
          <cell r="L626">
            <v>189.90453051643192</v>
          </cell>
          <cell r="M626">
            <v>28.87</v>
          </cell>
          <cell r="R626">
            <v>155.58603071818624</v>
          </cell>
          <cell r="S626">
            <v>86.61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JACQUELINE DA CONCEICAO DOS ANJOS</v>
          </cell>
          <cell r="F627" t="str">
            <v>2 - Outros Profissionais da Saúde</v>
          </cell>
          <cell r="G627" t="str">
            <v>3222-05</v>
          </cell>
          <cell r="H627" t="str">
            <v>12/2024</v>
          </cell>
          <cell r="I627">
            <v>0</v>
          </cell>
          <cell r="J627">
            <v>518.56720000000007</v>
          </cell>
          <cell r="L627">
            <v>0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JACQUELINE DA PAIXAO RODRIGUES</v>
          </cell>
          <cell r="F628" t="str">
            <v>2 - Outros Profissionais da Saúde</v>
          </cell>
          <cell r="G628" t="str">
            <v>3222-05</v>
          </cell>
          <cell r="H628" t="str">
            <v>12/2024</v>
          </cell>
          <cell r="I628">
            <v>0</v>
          </cell>
          <cell r="J628">
            <v>560.16880000000003</v>
          </cell>
          <cell r="L628">
            <v>0</v>
          </cell>
          <cell r="M628">
            <v>0</v>
          </cell>
          <cell r="R628">
            <v>127.72124139365954</v>
          </cell>
          <cell r="S628">
            <v>80.2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JACQUES DOUGLAS SILVA FIGUEIRA</v>
          </cell>
          <cell r="F629" t="str">
            <v>3 - Administrativo</v>
          </cell>
          <cell r="G629" t="str">
            <v>1236-05</v>
          </cell>
          <cell r="H629" t="str">
            <v>12/2024</v>
          </cell>
          <cell r="I629">
            <v>0</v>
          </cell>
          <cell r="J629">
            <v>1853.0208</v>
          </cell>
          <cell r="L629">
            <v>0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JAIDENE RODRIGUES BARBOSA</v>
          </cell>
          <cell r="F630" t="str">
            <v>2 - Outros Profissionais da Saúde</v>
          </cell>
          <cell r="G630" t="str">
            <v>3222-05</v>
          </cell>
          <cell r="H630" t="str">
            <v>12/2024</v>
          </cell>
          <cell r="I630">
            <v>0</v>
          </cell>
          <cell r="J630">
            <v>494.60559999999998</v>
          </cell>
          <cell r="L630">
            <v>189.90453051643192</v>
          </cell>
          <cell r="M630">
            <v>28.24</v>
          </cell>
          <cell r="R630">
            <v>127.72124139365954</v>
          </cell>
          <cell r="S630">
            <v>82.46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JAILSON JOSE RODRIGUES BARACHO</v>
          </cell>
          <cell r="F631" t="str">
            <v>3 - Administrativo</v>
          </cell>
          <cell r="G631" t="str">
            <v>5143-20</v>
          </cell>
          <cell r="H631" t="str">
            <v>12/2024</v>
          </cell>
          <cell r="I631">
            <v>0</v>
          </cell>
          <cell r="J631">
            <v>254.51920000000001</v>
          </cell>
          <cell r="L631">
            <v>189.90453051643192</v>
          </cell>
          <cell r="M631">
            <v>28.87</v>
          </cell>
          <cell r="R631">
            <v>127.72124139365954</v>
          </cell>
          <cell r="S631">
            <v>86.61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JAILSON VIEIRA DA SILVA</v>
          </cell>
          <cell r="F632" t="str">
            <v>2 - Outros Profissionais da Saúde</v>
          </cell>
          <cell r="G632" t="str">
            <v>5152-05</v>
          </cell>
          <cell r="H632" t="str">
            <v>12/2024</v>
          </cell>
          <cell r="I632">
            <v>0</v>
          </cell>
          <cell r="J632">
            <v>209.22399999999999</v>
          </cell>
          <cell r="L632">
            <v>189.90453051643192</v>
          </cell>
          <cell r="M632">
            <v>29.07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JAINE VIEIRA DA CUNHA</v>
          </cell>
          <cell r="F633" t="str">
            <v>2 - Outros Profissionais da Saúde</v>
          </cell>
          <cell r="G633" t="str">
            <v>3222-05</v>
          </cell>
          <cell r="H633" t="str">
            <v>12/2024</v>
          </cell>
          <cell r="I633">
            <v>0</v>
          </cell>
          <cell r="J633">
            <v>579.91520000000003</v>
          </cell>
          <cell r="L633">
            <v>189.90453051643192</v>
          </cell>
          <cell r="M633">
            <v>28.24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JAKELINE ARAGAO DE SANTANA</v>
          </cell>
          <cell r="F634" t="str">
            <v>2 - Outros Profissionais da Saúde</v>
          </cell>
          <cell r="G634" t="str">
            <v>2235-05</v>
          </cell>
          <cell r="H634" t="str">
            <v>12/2024</v>
          </cell>
          <cell r="I634">
            <v>0</v>
          </cell>
          <cell r="J634">
            <v>273.904</v>
          </cell>
          <cell r="L634">
            <v>189.90453051643192</v>
          </cell>
          <cell r="M634">
            <v>2.79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JAMILE CRISTINA SILVA MEDEIROS</v>
          </cell>
          <cell r="F635" t="str">
            <v>2 - Outros Profissionais da Saúde</v>
          </cell>
          <cell r="G635" t="str">
            <v>3222-05</v>
          </cell>
          <cell r="H635" t="str">
            <v>12/2024</v>
          </cell>
          <cell r="I635">
            <v>0</v>
          </cell>
          <cell r="J635">
            <v>499.98960000000011</v>
          </cell>
          <cell r="L635">
            <v>189.90453051643192</v>
          </cell>
          <cell r="M635">
            <v>28.24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JANAINA CLAUDIA NASCIMENTO DA SILVA</v>
          </cell>
          <cell r="F636" t="str">
            <v>2 - Outros Profissionais da Saúde</v>
          </cell>
          <cell r="G636" t="str">
            <v>2237-10</v>
          </cell>
          <cell r="H636" t="str">
            <v>12/2024</v>
          </cell>
          <cell r="I636">
            <v>0</v>
          </cell>
          <cell r="J636">
            <v>700.55200000000002</v>
          </cell>
          <cell r="L636">
            <v>0</v>
          </cell>
          <cell r="M636">
            <v>0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JANAINA CRISTINA DA SILVA</v>
          </cell>
          <cell r="F637" t="str">
            <v>2 - Outros Profissionais da Saúde</v>
          </cell>
          <cell r="G637" t="str">
            <v>3222-05</v>
          </cell>
          <cell r="H637" t="str">
            <v>12/2024</v>
          </cell>
          <cell r="I637">
            <v>0</v>
          </cell>
          <cell r="J637">
            <v>484.82960000000008</v>
          </cell>
          <cell r="L637">
            <v>189.90453051643192</v>
          </cell>
          <cell r="M637">
            <v>28.24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JANAINA DOS SANTOS CRUZ</v>
          </cell>
          <cell r="F638" t="str">
            <v>2 - Outros Profissionais da Saúde</v>
          </cell>
          <cell r="G638" t="str">
            <v>3222-05</v>
          </cell>
          <cell r="H638" t="str">
            <v>12/2024</v>
          </cell>
          <cell r="I638">
            <v>0</v>
          </cell>
          <cell r="J638">
            <v>595.63440000000003</v>
          </cell>
          <cell r="L638">
            <v>189.90453051643192</v>
          </cell>
          <cell r="M638">
            <v>28.24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JANAINA GABRIELA COELHO DE ARAUJO</v>
          </cell>
          <cell r="F639" t="str">
            <v>2 - Outros Profissionais da Saúde</v>
          </cell>
          <cell r="G639" t="str">
            <v>2237-10</v>
          </cell>
          <cell r="H639" t="str">
            <v>12/2024</v>
          </cell>
          <cell r="I639">
            <v>0</v>
          </cell>
          <cell r="J639">
            <v>486.80720000000002</v>
          </cell>
          <cell r="L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JANAINA LACERDA DOS SANTOS DE SOUZA</v>
          </cell>
          <cell r="F640" t="str">
            <v>2 - Outros Profissionais da Saúde</v>
          </cell>
          <cell r="G640" t="str">
            <v>3222-05</v>
          </cell>
          <cell r="H640" t="str">
            <v>12/2024</v>
          </cell>
          <cell r="I640">
            <v>0</v>
          </cell>
          <cell r="J640">
            <v>542.91120000000001</v>
          </cell>
          <cell r="L640">
            <v>189.90453051643192</v>
          </cell>
          <cell r="M640">
            <v>28.24</v>
          </cell>
          <cell r="R640">
            <v>127.72124139365954</v>
          </cell>
          <cell r="S640">
            <v>64.39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JANAINA PEREIRA DA SILVA</v>
          </cell>
          <cell r="F641" t="str">
            <v>2 - Outros Profissionais da Saúde</v>
          </cell>
          <cell r="G641" t="str">
            <v>3222-25</v>
          </cell>
          <cell r="H641" t="str">
            <v>12/2024</v>
          </cell>
          <cell r="I641">
            <v>0</v>
          </cell>
          <cell r="J641">
            <v>557.8216000000001</v>
          </cell>
          <cell r="L641">
            <v>189.90453051643192</v>
          </cell>
          <cell r="M641">
            <v>33.43</v>
          </cell>
          <cell r="R641">
            <v>127.72124139365954</v>
          </cell>
          <cell r="S641">
            <v>100.28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JANAINA WEDJA PEREIRA LINS</v>
          </cell>
          <cell r="F642" t="str">
            <v>2 - Outros Profissionais da Saúde</v>
          </cell>
          <cell r="G642" t="str">
            <v>2235-05</v>
          </cell>
          <cell r="H642" t="str">
            <v>12/2024</v>
          </cell>
          <cell r="I642">
            <v>0</v>
          </cell>
          <cell r="J642">
            <v>749.56560000000002</v>
          </cell>
          <cell r="L642">
            <v>189.90453051643192</v>
          </cell>
          <cell r="M642">
            <v>3.33</v>
          </cell>
          <cell r="R642">
            <v>203.36870152397296</v>
          </cell>
          <cell r="S642">
            <v>133.31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JANAIR SANTANA DE ARAUJO</v>
          </cell>
          <cell r="F643" t="str">
            <v>2 - Outros Profissionais da Saúde</v>
          </cell>
          <cell r="G643" t="str">
            <v>2516-05</v>
          </cell>
          <cell r="H643" t="str">
            <v>12/2024</v>
          </cell>
          <cell r="I643">
            <v>0</v>
          </cell>
          <cell r="J643">
            <v>593.79520000000002</v>
          </cell>
          <cell r="L643">
            <v>189.90453051643192</v>
          </cell>
          <cell r="M643">
            <v>44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JANDY CELESTINO DA SILVA</v>
          </cell>
          <cell r="F644" t="str">
            <v>2 - Outros Profissionais da Saúde</v>
          </cell>
          <cell r="G644" t="str">
            <v>3222-05</v>
          </cell>
          <cell r="H644" t="str">
            <v>12/2024</v>
          </cell>
          <cell r="I644">
            <v>0</v>
          </cell>
          <cell r="J644">
            <v>519.42640000000006</v>
          </cell>
          <cell r="L644">
            <v>189.90453051643192</v>
          </cell>
          <cell r="M644">
            <v>28.24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JANECLEIDE MARIA DO CARMO</v>
          </cell>
          <cell r="F645" t="str">
            <v>2 - Outros Profissionais da Saúde</v>
          </cell>
          <cell r="G645" t="str">
            <v>3222-05</v>
          </cell>
          <cell r="H645" t="str">
            <v>12/2024</v>
          </cell>
          <cell r="I645">
            <v>0</v>
          </cell>
          <cell r="J645">
            <v>511.10160000000002</v>
          </cell>
          <cell r="L645">
            <v>189.90453051643192</v>
          </cell>
          <cell r="M645">
            <v>28.24</v>
          </cell>
          <cell r="R645">
            <v>127.72124139365954</v>
          </cell>
          <cell r="S645">
            <v>82.46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JANICLEIDE DA SILVA VIEIRA</v>
          </cell>
          <cell r="F646" t="str">
            <v>2 - Outros Profissionais da Saúde</v>
          </cell>
          <cell r="G646" t="str">
            <v>5152-05</v>
          </cell>
          <cell r="H646" t="str">
            <v>12/2024</v>
          </cell>
          <cell r="I646">
            <v>0</v>
          </cell>
          <cell r="J646">
            <v>214.52</v>
          </cell>
          <cell r="L646">
            <v>189.90453051643192</v>
          </cell>
          <cell r="M646">
            <v>29.07</v>
          </cell>
          <cell r="R646">
            <v>253.80034161084851</v>
          </cell>
          <cell r="S646">
            <v>84.88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JANILSON TAVARES DA SILVA</v>
          </cell>
          <cell r="F647" t="str">
            <v>2 - Outros Profissionais da Saúde</v>
          </cell>
          <cell r="G647" t="str">
            <v>3222-05</v>
          </cell>
          <cell r="H647" t="str">
            <v>12/2024</v>
          </cell>
          <cell r="I647">
            <v>0</v>
          </cell>
          <cell r="J647">
            <v>507.66879999999998</v>
          </cell>
          <cell r="L647">
            <v>189.90453051643192</v>
          </cell>
          <cell r="M647">
            <v>28.24</v>
          </cell>
          <cell r="R647">
            <v>127.72124139365954</v>
          </cell>
          <cell r="S647">
            <v>84.72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JANIO COELHO DE SANTANA JUNIOR</v>
          </cell>
          <cell r="F648" t="str">
            <v>2 - Outros Profissionais da Saúde</v>
          </cell>
          <cell r="G648" t="str">
            <v>3241-15</v>
          </cell>
          <cell r="H648" t="str">
            <v>12/2024</v>
          </cell>
          <cell r="I648">
            <v>0</v>
          </cell>
          <cell r="J648">
            <v>529.27679999999998</v>
          </cell>
          <cell r="L648">
            <v>189.90453051643192</v>
          </cell>
          <cell r="M648">
            <v>7.23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JANYELLE VIEIRA DA SILVA</v>
          </cell>
          <cell r="F649" t="str">
            <v>2 - Outros Profissionais da Saúde</v>
          </cell>
          <cell r="G649" t="str">
            <v>2236-05</v>
          </cell>
          <cell r="H649" t="str">
            <v>12/2024</v>
          </cell>
          <cell r="I649">
            <v>0</v>
          </cell>
          <cell r="J649">
            <v>311.61439999999999</v>
          </cell>
          <cell r="L649">
            <v>189.90453051643192</v>
          </cell>
          <cell r="M649">
            <v>2.4900000000000002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JAQUELINE BARBOSA</v>
          </cell>
          <cell r="F650" t="str">
            <v>2 - Outros Profissionais da Saúde</v>
          </cell>
          <cell r="G650" t="str">
            <v>3222-05</v>
          </cell>
          <cell r="H650" t="str">
            <v>12/2024</v>
          </cell>
          <cell r="I650">
            <v>0</v>
          </cell>
          <cell r="J650">
            <v>561.51839999999993</v>
          </cell>
          <cell r="L650">
            <v>0</v>
          </cell>
          <cell r="M650">
            <v>0</v>
          </cell>
          <cell r="R650">
            <v>127.72124139365954</v>
          </cell>
          <cell r="S650">
            <v>80.2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JAQUELINE LACERDA SOARES DA SILVA</v>
          </cell>
          <cell r="F651" t="str">
            <v>3 - Administrativo</v>
          </cell>
          <cell r="G651" t="str">
            <v>5143-20</v>
          </cell>
          <cell r="H651" t="str">
            <v>12/2024</v>
          </cell>
          <cell r="I651">
            <v>0</v>
          </cell>
          <cell r="J651">
            <v>424.952</v>
          </cell>
          <cell r="L651">
            <v>189.90453051643192</v>
          </cell>
          <cell r="M651">
            <v>45.22</v>
          </cell>
          <cell r="R651">
            <v>254.11012002488425</v>
          </cell>
          <cell r="S651">
            <v>135.66999999999999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JAQUELINE MARANHAO DA SILVA</v>
          </cell>
          <cell r="F652" t="str">
            <v>2 - Outros Profissionais da Saúde</v>
          </cell>
          <cell r="G652" t="str">
            <v>3222-05</v>
          </cell>
          <cell r="H652" t="str">
            <v>12/2024</v>
          </cell>
          <cell r="I652">
            <v>0</v>
          </cell>
          <cell r="J652">
            <v>522.58960000000002</v>
          </cell>
          <cell r="L652">
            <v>189.90453051643192</v>
          </cell>
          <cell r="M652">
            <v>28.24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JAQUELINE OLIVEIRA DA SILVA</v>
          </cell>
          <cell r="F653" t="str">
            <v>2 - Outros Profissionais da Saúde</v>
          </cell>
          <cell r="G653" t="str">
            <v>3222-05</v>
          </cell>
          <cell r="H653" t="str">
            <v>12/2024</v>
          </cell>
          <cell r="I653">
            <v>0</v>
          </cell>
          <cell r="J653">
            <v>534.00400000000002</v>
          </cell>
          <cell r="L653">
            <v>189.90453051643192</v>
          </cell>
          <cell r="M653">
            <v>28.24</v>
          </cell>
          <cell r="R653">
            <v>127.72124139365954</v>
          </cell>
          <cell r="S653">
            <v>84.72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JEANE CLEIDE ALVES LEAO</v>
          </cell>
          <cell r="F654" t="str">
            <v>2 - Outros Profissionais da Saúde</v>
          </cell>
          <cell r="G654" t="str">
            <v>3222-05</v>
          </cell>
          <cell r="H654" t="str">
            <v>12/2024</v>
          </cell>
          <cell r="I654">
            <v>0</v>
          </cell>
          <cell r="J654">
            <v>533.91039999999998</v>
          </cell>
          <cell r="L654">
            <v>189.90453051643192</v>
          </cell>
          <cell r="M654">
            <v>28.24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JEFERSON SOARES DE ARAUJO</v>
          </cell>
          <cell r="F655" t="str">
            <v>2 - Outros Profissionais da Saúde</v>
          </cell>
          <cell r="G655" t="str">
            <v>3222-05</v>
          </cell>
          <cell r="H655" t="str">
            <v>12/2024</v>
          </cell>
          <cell r="I655">
            <v>0</v>
          </cell>
          <cell r="J655">
            <v>526.99760000000003</v>
          </cell>
          <cell r="L655">
            <v>189.90453051643192</v>
          </cell>
          <cell r="M655">
            <v>28.24</v>
          </cell>
          <cell r="R655">
            <v>190.76079150225405</v>
          </cell>
          <cell r="S655">
            <v>79.209999999999994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JEFFERSON BARBOSA DO NASCIMENTO</v>
          </cell>
          <cell r="F656" t="str">
            <v>3 - Administrativo</v>
          </cell>
          <cell r="G656" t="str">
            <v>5163-45</v>
          </cell>
          <cell r="H656" t="str">
            <v>12/2024</v>
          </cell>
          <cell r="I656">
            <v>0</v>
          </cell>
          <cell r="J656">
            <v>158.43279999999999</v>
          </cell>
          <cell r="L656">
            <v>189.90453051643192</v>
          </cell>
          <cell r="M656">
            <v>28.87</v>
          </cell>
          <cell r="R656">
            <v>253.80034161084851</v>
          </cell>
          <cell r="S656">
            <v>86.61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JEFFERSON MOREIRA COELHO</v>
          </cell>
          <cell r="F657" t="str">
            <v>3 - Administrativo</v>
          </cell>
          <cell r="G657" t="str">
            <v>5143-20</v>
          </cell>
          <cell r="H657" t="str">
            <v>12/2024</v>
          </cell>
          <cell r="I657">
            <v>0</v>
          </cell>
          <cell r="J657">
            <v>230.50479999999999</v>
          </cell>
          <cell r="L657">
            <v>189.90453051643192</v>
          </cell>
          <cell r="M657">
            <v>28.87</v>
          </cell>
          <cell r="R657">
            <v>253.80034161084851</v>
          </cell>
          <cell r="S657">
            <v>86.61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JELVANIA TEREZA BRITO DA SILVA</v>
          </cell>
          <cell r="F658" t="str">
            <v>2 - Outros Profissionais da Saúde</v>
          </cell>
          <cell r="G658" t="str">
            <v>3222-05</v>
          </cell>
          <cell r="H658" t="str">
            <v>12/2024</v>
          </cell>
          <cell r="I658">
            <v>0</v>
          </cell>
          <cell r="J658">
            <v>505.24079999999998</v>
          </cell>
          <cell r="L658">
            <v>189.90453051643192</v>
          </cell>
          <cell r="M658">
            <v>28.24</v>
          </cell>
          <cell r="R658">
            <v>127.72124139365954</v>
          </cell>
          <cell r="S658">
            <v>84.72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JENNIF BELIZIO DE OLIVEIRA</v>
          </cell>
          <cell r="F659" t="str">
            <v>2 - Outros Profissionais da Saúde</v>
          </cell>
          <cell r="G659" t="str">
            <v>2236-05</v>
          </cell>
          <cell r="H659" t="str">
            <v>12/2024</v>
          </cell>
          <cell r="I659">
            <v>0</v>
          </cell>
          <cell r="J659">
            <v>350.17599999999999</v>
          </cell>
          <cell r="L659">
            <v>189.90453051643192</v>
          </cell>
          <cell r="M659">
            <v>2.84</v>
          </cell>
          <cell r="R659">
            <v>0</v>
          </cell>
          <cell r="S659">
            <v>0</v>
          </cell>
          <cell r="U659">
            <v>116.77</v>
          </cell>
        </row>
        <row r="660">
          <cell r="C660" t="str">
            <v>HOSPITAL NOSSA SENHORA DAS GRAÇAS - ANTIGO ALFA - CG Nº 024/2022</v>
          </cell>
          <cell r="E660" t="str">
            <v>JENNIFER KELLY GONCALVES PONTUAL</v>
          </cell>
          <cell r="F660" t="str">
            <v>3 - Administrativo</v>
          </cell>
          <cell r="G660" t="str">
            <v>4110-10</v>
          </cell>
          <cell r="H660" t="str">
            <v>12/2024</v>
          </cell>
          <cell r="I660">
            <v>0</v>
          </cell>
          <cell r="J660">
            <v>196.67599999999999</v>
          </cell>
          <cell r="L660">
            <v>189.90453051643192</v>
          </cell>
          <cell r="M660">
            <v>28.87</v>
          </cell>
          <cell r="R660">
            <v>169.85343252479544</v>
          </cell>
          <cell r="S660">
            <v>83.73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JENNIFFER DAFLY SOARES DE ALMEIDA</v>
          </cell>
          <cell r="F661" t="str">
            <v>2 - Outros Profissionais da Saúde</v>
          </cell>
          <cell r="G661" t="str">
            <v>3222-05</v>
          </cell>
          <cell r="H661" t="str">
            <v>12/2024</v>
          </cell>
          <cell r="I661">
            <v>0</v>
          </cell>
          <cell r="J661">
            <v>458.08879999999999</v>
          </cell>
          <cell r="L661">
            <v>189.90453051643192</v>
          </cell>
          <cell r="M661">
            <v>28.24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JERSSICA ALVES CHAVES</v>
          </cell>
          <cell r="F662" t="str">
            <v>2 - Outros Profissionais da Saúde</v>
          </cell>
          <cell r="G662" t="str">
            <v>3222-05</v>
          </cell>
          <cell r="H662" t="str">
            <v>12/2024</v>
          </cell>
          <cell r="I662">
            <v>0</v>
          </cell>
          <cell r="J662">
            <v>468.50720000000001</v>
          </cell>
          <cell r="L662">
            <v>189.90453051643192</v>
          </cell>
          <cell r="M662">
            <v>28.24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JESSE FRANCISCO DA SILVA JUNIOR</v>
          </cell>
          <cell r="F663" t="str">
            <v>2 - Outros Profissionais da Saúde</v>
          </cell>
          <cell r="G663" t="str">
            <v>3222-05</v>
          </cell>
          <cell r="H663" t="str">
            <v>12/2024</v>
          </cell>
          <cell r="I663">
            <v>0</v>
          </cell>
          <cell r="J663">
            <v>500.80959999999999</v>
          </cell>
          <cell r="L663">
            <v>189.90453051643192</v>
          </cell>
          <cell r="M663">
            <v>28.24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JESSICA CAMILA DE SOUZA</v>
          </cell>
          <cell r="F664" t="str">
            <v>2 - Outros Profissionais da Saúde</v>
          </cell>
          <cell r="G664" t="str">
            <v>2236-05</v>
          </cell>
          <cell r="H664" t="str">
            <v>12/2024</v>
          </cell>
          <cell r="I664">
            <v>0</v>
          </cell>
          <cell r="J664">
            <v>472.83359999999999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JESSICA DOS REIS GONCALVES</v>
          </cell>
          <cell r="F665" t="str">
            <v>2 - Outros Profissionais da Saúde</v>
          </cell>
          <cell r="G665" t="str">
            <v>3222-05</v>
          </cell>
          <cell r="H665" t="str">
            <v>12/2024</v>
          </cell>
          <cell r="I665">
            <v>0</v>
          </cell>
          <cell r="J665">
            <v>581.30240000000003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JESSICA FERNANDA DOS SANTOS LINS</v>
          </cell>
          <cell r="F666" t="str">
            <v>2 - Outros Profissionais da Saúde</v>
          </cell>
          <cell r="G666" t="str">
            <v>2235-05</v>
          </cell>
          <cell r="H666" t="str">
            <v>12/2024</v>
          </cell>
          <cell r="I666">
            <v>0</v>
          </cell>
          <cell r="J666">
            <v>704.08880000000011</v>
          </cell>
          <cell r="L666">
            <v>0</v>
          </cell>
          <cell r="M666">
            <v>0</v>
          </cell>
          <cell r="R666">
            <v>178.15288148053514</v>
          </cell>
          <cell r="S666">
            <v>108.04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JESSICA HERMINIA DE ALMEIDA</v>
          </cell>
          <cell r="F667" t="str">
            <v>2 - Outros Profissionais da Saúde</v>
          </cell>
          <cell r="G667" t="str">
            <v>2234-05</v>
          </cell>
          <cell r="H667" t="str">
            <v>12/2024</v>
          </cell>
          <cell r="I667">
            <v>0</v>
          </cell>
          <cell r="J667">
            <v>419.88639999999998</v>
          </cell>
          <cell r="L667">
            <v>189.90453051643192</v>
          </cell>
          <cell r="M667">
            <v>17.63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JESSICA JULIANA DA SILVA ROCHA DE LIRA</v>
          </cell>
          <cell r="F668" t="str">
            <v>2 - Outros Profissionais da Saúde</v>
          </cell>
          <cell r="G668" t="str">
            <v>2235-05</v>
          </cell>
          <cell r="H668" t="str">
            <v>12/2024</v>
          </cell>
          <cell r="I668">
            <v>0</v>
          </cell>
          <cell r="J668">
            <v>752.80799999999999</v>
          </cell>
          <cell r="L668">
            <v>189.90453051643192</v>
          </cell>
          <cell r="M668">
            <v>3.33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JESSICA LUIZA DE OLIVEIRA</v>
          </cell>
          <cell r="F669" t="str">
            <v>2 - Outros Profissionais da Saúde</v>
          </cell>
          <cell r="G669" t="str">
            <v>5152-05</v>
          </cell>
          <cell r="H669" t="str">
            <v>12/2024</v>
          </cell>
          <cell r="I669">
            <v>0</v>
          </cell>
          <cell r="K669">
            <v>1657.73</v>
          </cell>
          <cell r="L669">
            <v>0</v>
          </cell>
          <cell r="M669">
            <v>0</v>
          </cell>
          <cell r="R669">
            <v>321.0425283933493</v>
          </cell>
          <cell r="S669">
            <v>311.60000000000002</v>
          </cell>
          <cell r="U669">
            <v>19.61</v>
          </cell>
        </row>
        <row r="670">
          <cell r="C670" t="str">
            <v>HOSPITAL NOSSA SENHORA DAS GRAÇAS - ANTIGO ALFA - CG Nº 024/2022</v>
          </cell>
          <cell r="E670" t="str">
            <v>JESSICA MARIA XAVIER DA SILVA</v>
          </cell>
          <cell r="F670" t="str">
            <v>2 - Outros Profissionais da Saúde</v>
          </cell>
          <cell r="G670" t="str">
            <v>3222-05</v>
          </cell>
          <cell r="H670" t="str">
            <v>12/2024</v>
          </cell>
          <cell r="I670">
            <v>0</v>
          </cell>
          <cell r="J670">
            <v>485.84640000000002</v>
          </cell>
          <cell r="L670">
            <v>189.90453051643192</v>
          </cell>
          <cell r="M670">
            <v>28.24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JESSICA NATACIA DE SANTANA SANTOS</v>
          </cell>
          <cell r="F671" t="str">
            <v>2 - Outros Profissionais da Saúde</v>
          </cell>
          <cell r="G671" t="str">
            <v>2236-05</v>
          </cell>
          <cell r="H671" t="str">
            <v>12/2024</v>
          </cell>
          <cell r="I671">
            <v>0</v>
          </cell>
          <cell r="J671">
            <v>264.74799999999999</v>
          </cell>
          <cell r="L671">
            <v>189.90453051643192</v>
          </cell>
          <cell r="M671">
            <v>2.27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JESSICA POLIANA DA SILVA SANTOS</v>
          </cell>
          <cell r="F672" t="str">
            <v>2 - Outros Profissionais da Saúde</v>
          </cell>
          <cell r="G672" t="str">
            <v>5152-05</v>
          </cell>
          <cell r="H672" t="str">
            <v>12/2024</v>
          </cell>
          <cell r="I672">
            <v>0</v>
          </cell>
          <cell r="J672">
            <v>248.1104</v>
          </cell>
          <cell r="L672">
            <v>0</v>
          </cell>
          <cell r="M672">
            <v>0</v>
          </cell>
          <cell r="R672">
            <v>253.80034161084851</v>
          </cell>
          <cell r="S672">
            <v>87.22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JESSICA SOARES DE SOUZA</v>
          </cell>
          <cell r="F673" t="str">
            <v>2 - Outros Profissionais da Saúde</v>
          </cell>
          <cell r="G673" t="str">
            <v>3222-05</v>
          </cell>
          <cell r="H673" t="str">
            <v>12/2024</v>
          </cell>
          <cell r="I673">
            <v>0</v>
          </cell>
          <cell r="J673">
            <v>159.6208</v>
          </cell>
          <cell r="L673">
            <v>189.90453051643192</v>
          </cell>
          <cell r="M673">
            <v>28.24</v>
          </cell>
          <cell r="R673">
            <v>127.72124139365954</v>
          </cell>
          <cell r="S673">
            <v>84.72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JESSIKA GOMES DE FRANCA COUTINHO</v>
          </cell>
          <cell r="F674" t="str">
            <v>2 - Outros Profissionais da Saúde</v>
          </cell>
          <cell r="G674" t="str">
            <v>3222-05</v>
          </cell>
          <cell r="H674" t="str">
            <v>12/2024</v>
          </cell>
          <cell r="I674">
            <v>0</v>
          </cell>
          <cell r="J674">
            <v>510.56079999999997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JESSIKA RAQUEL DA SILVA</v>
          </cell>
          <cell r="F675" t="str">
            <v>2 - Outros Profissionais da Saúde</v>
          </cell>
          <cell r="G675" t="str">
            <v>3222-05</v>
          </cell>
          <cell r="H675" t="str">
            <v>12/2024</v>
          </cell>
          <cell r="I675">
            <v>0</v>
          </cell>
          <cell r="J675">
            <v>518.99919999999997</v>
          </cell>
          <cell r="L675">
            <v>0</v>
          </cell>
          <cell r="M675">
            <v>0</v>
          </cell>
          <cell r="R675">
            <v>253.80034161084851</v>
          </cell>
          <cell r="S675">
            <v>84.72</v>
          </cell>
          <cell r="U675">
            <v>81.02</v>
          </cell>
        </row>
        <row r="676">
          <cell r="C676" t="str">
            <v>HOSPITAL NOSSA SENHORA DAS GRAÇAS - ANTIGO ALFA - CG Nº 024/2022</v>
          </cell>
          <cell r="E676" t="str">
            <v>JESSYKA WILKA GOMES NOBREGA</v>
          </cell>
          <cell r="F676" t="str">
            <v>2 - Outros Profissionais da Saúde</v>
          </cell>
          <cell r="G676" t="str">
            <v>2235-05</v>
          </cell>
          <cell r="H676" t="str">
            <v>12/2024</v>
          </cell>
          <cell r="I676">
            <v>0</v>
          </cell>
          <cell r="J676">
            <v>1033.8696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JEZIMAEL FRANCISCO DA SILVA</v>
          </cell>
          <cell r="F677" t="str">
            <v>3 - Administrativo</v>
          </cell>
          <cell r="G677" t="str">
            <v>3542-05</v>
          </cell>
          <cell r="H677" t="str">
            <v>12/2024</v>
          </cell>
          <cell r="I677">
            <v>0</v>
          </cell>
          <cell r="J677">
            <v>98.227999999999994</v>
          </cell>
          <cell r="L677">
            <v>0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JHENIFER KETULY BARROS VIANA</v>
          </cell>
          <cell r="F678" t="str">
            <v>2 - Outros Profissionais da Saúde</v>
          </cell>
          <cell r="G678" t="str">
            <v>5211-30</v>
          </cell>
          <cell r="H678" t="str">
            <v>12/2024</v>
          </cell>
          <cell r="I678">
            <v>0</v>
          </cell>
          <cell r="J678">
            <v>210.1456</v>
          </cell>
          <cell r="L678">
            <v>189.90453051643192</v>
          </cell>
          <cell r="M678">
            <v>32.200000000000003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JOANA D ARC BEZERRA ALEXANDRE</v>
          </cell>
          <cell r="F679" t="str">
            <v>2 - Outros Profissionais da Saúde</v>
          </cell>
          <cell r="G679" t="str">
            <v>3222-05</v>
          </cell>
          <cell r="H679" t="str">
            <v>12/2024</v>
          </cell>
          <cell r="I679">
            <v>0</v>
          </cell>
          <cell r="J679">
            <v>613.63040000000001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JOANA D ARC FLORIDO LIMA</v>
          </cell>
          <cell r="F680" t="str">
            <v>3 - Administrativo</v>
          </cell>
          <cell r="G680" t="str">
            <v>1422-05</v>
          </cell>
          <cell r="H680" t="str">
            <v>12/2024</v>
          </cell>
          <cell r="I680">
            <v>0</v>
          </cell>
          <cell r="J680">
            <v>393.92959999999999</v>
          </cell>
          <cell r="L680">
            <v>189.90453051643192</v>
          </cell>
          <cell r="M680">
            <v>44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JOANA D ARC PALMEIRA LOPES DOS SANTOS</v>
          </cell>
          <cell r="F681" t="str">
            <v>2 - Outros Profissionais da Saúde</v>
          </cell>
          <cell r="G681" t="str">
            <v>2235-05</v>
          </cell>
          <cell r="H681" t="str">
            <v>12/2024</v>
          </cell>
          <cell r="I681">
            <v>0</v>
          </cell>
          <cell r="J681">
            <v>1175.4431999999999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JOANA DARC FERREIRA DE OLIVEIRA</v>
          </cell>
          <cell r="F682" t="str">
            <v>2 - Outros Profissionais da Saúde</v>
          </cell>
          <cell r="G682" t="str">
            <v>3222-05</v>
          </cell>
          <cell r="H682" t="str">
            <v>12/2024</v>
          </cell>
          <cell r="I682">
            <v>0</v>
          </cell>
          <cell r="J682">
            <v>571.04399999999998</v>
          </cell>
          <cell r="L682">
            <v>189.90453051643192</v>
          </cell>
          <cell r="M682">
            <v>28.24</v>
          </cell>
          <cell r="R682">
            <v>127.72124139365954</v>
          </cell>
          <cell r="S682">
            <v>84.72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JOANA DARC NASCIMENTO SILVA</v>
          </cell>
          <cell r="F683" t="str">
            <v>2 - Outros Profissionais da Saúde</v>
          </cell>
          <cell r="G683" t="str">
            <v>3222-05</v>
          </cell>
          <cell r="H683" t="str">
            <v>12/2024</v>
          </cell>
          <cell r="I683">
            <v>0</v>
          </cell>
          <cell r="J683">
            <v>326.87759999999997</v>
          </cell>
          <cell r="L683">
            <v>189.90453051643192</v>
          </cell>
          <cell r="M683">
            <v>28.24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JOANA PERLA GOMES DA SILVA</v>
          </cell>
          <cell r="F684" t="str">
            <v>2 - Outros Profissionais da Saúde</v>
          </cell>
          <cell r="G684" t="str">
            <v>2236-05</v>
          </cell>
          <cell r="H684" t="str">
            <v>12/2024</v>
          </cell>
          <cell r="I684">
            <v>0</v>
          </cell>
          <cell r="J684">
            <v>477.93520000000012</v>
          </cell>
          <cell r="L684">
            <v>189.90453051643192</v>
          </cell>
          <cell r="M684">
            <v>2.7</v>
          </cell>
          <cell r="R684">
            <v>0</v>
          </cell>
          <cell r="S684">
            <v>0</v>
          </cell>
          <cell r="U684">
            <v>116.77</v>
          </cell>
        </row>
        <row r="685">
          <cell r="C685" t="str">
            <v>HOSPITAL NOSSA SENHORA DAS GRAÇAS - ANTIGO ALFA - CG Nº 024/2022</v>
          </cell>
          <cell r="E685" t="str">
            <v>JOANACI BATISTA DA SILVA NASCIMENTO</v>
          </cell>
          <cell r="F685" t="str">
            <v>2 - Outros Profissionais da Saúde</v>
          </cell>
          <cell r="G685" t="str">
            <v>3222-05</v>
          </cell>
          <cell r="H685" t="str">
            <v>12/2024</v>
          </cell>
          <cell r="I685">
            <v>0</v>
          </cell>
          <cell r="J685">
            <v>495.47120000000001</v>
          </cell>
          <cell r="L685">
            <v>189.90453051643192</v>
          </cell>
          <cell r="M685">
            <v>28.24</v>
          </cell>
          <cell r="R685">
            <v>127.72124139365954</v>
          </cell>
          <cell r="S685">
            <v>84.72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JOANE GIZELLE DE LUCENA PINTO ALBUQUERQUE</v>
          </cell>
          <cell r="F686" t="str">
            <v>2 - Outros Profissionais da Saúde</v>
          </cell>
          <cell r="G686" t="str">
            <v>2234-05</v>
          </cell>
          <cell r="H686" t="str">
            <v>12/2024</v>
          </cell>
          <cell r="I686">
            <v>0</v>
          </cell>
          <cell r="J686">
            <v>681.88799999999992</v>
          </cell>
          <cell r="L686">
            <v>189.90453051643192</v>
          </cell>
          <cell r="M686">
            <v>20.079999999999998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JOANNA CARLA XAVIER DA ROCHA</v>
          </cell>
          <cell r="F687" t="str">
            <v>2 - Outros Profissionais da Saúde</v>
          </cell>
          <cell r="G687" t="str">
            <v>2235-05</v>
          </cell>
          <cell r="H687" t="str">
            <v>12/2024</v>
          </cell>
          <cell r="I687">
            <v>0</v>
          </cell>
          <cell r="J687">
            <v>716.57600000000002</v>
          </cell>
          <cell r="L687">
            <v>189.90453051643192</v>
          </cell>
          <cell r="M687">
            <v>3.33</v>
          </cell>
          <cell r="R687">
            <v>178.15288148053514</v>
          </cell>
          <cell r="S687">
            <v>115.78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JOAO ANDERSON CAVALCANTI DA SILVA</v>
          </cell>
          <cell r="F688" t="str">
            <v>3 - Administrativo</v>
          </cell>
          <cell r="G688" t="str">
            <v>5143-20</v>
          </cell>
          <cell r="H688" t="str">
            <v>12/2024</v>
          </cell>
          <cell r="I688">
            <v>0</v>
          </cell>
          <cell r="J688">
            <v>235.97919999999999</v>
          </cell>
          <cell r="L688">
            <v>189.90453051643192</v>
          </cell>
          <cell r="M688">
            <v>28.87</v>
          </cell>
          <cell r="R688">
            <v>127.72124139365954</v>
          </cell>
          <cell r="S688">
            <v>86.61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JOAO ANTONIO CARVALHO DE BARROS MESQUITA</v>
          </cell>
          <cell r="F689" t="str">
            <v>2 - Outros Profissionais da Saúde</v>
          </cell>
          <cell r="G689" t="str">
            <v>2234-05</v>
          </cell>
          <cell r="H689" t="str">
            <v>12/2024</v>
          </cell>
          <cell r="I689">
            <v>0</v>
          </cell>
          <cell r="J689">
            <v>1120.1984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JOAO HENRIQUE JOSE DE LIMA</v>
          </cell>
          <cell r="F690" t="str">
            <v>2 - Outros Profissionais da Saúde</v>
          </cell>
          <cell r="G690" t="str">
            <v>3222-05</v>
          </cell>
          <cell r="H690" t="str">
            <v>12/2024</v>
          </cell>
          <cell r="I690">
            <v>0</v>
          </cell>
          <cell r="J690">
            <v>413.61040000000003</v>
          </cell>
          <cell r="L690">
            <v>189.90453051643192</v>
          </cell>
          <cell r="M690">
            <v>28.24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JOAO LUCAS PEREIRA SANTANA</v>
          </cell>
          <cell r="F691" t="str">
            <v>3 - Administrativo</v>
          </cell>
          <cell r="G691" t="str">
            <v>5163-45</v>
          </cell>
          <cell r="H691" t="str">
            <v>12/2024</v>
          </cell>
          <cell r="I691">
            <v>0</v>
          </cell>
          <cell r="J691">
            <v>167.72640000000001</v>
          </cell>
          <cell r="L691">
            <v>189.90453051643192</v>
          </cell>
          <cell r="M691">
            <v>28.87</v>
          </cell>
          <cell r="R691">
            <v>253.80034161084851</v>
          </cell>
          <cell r="S691">
            <v>86.61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JOAO MARCELO GALDINO DA SILVA</v>
          </cell>
          <cell r="F692" t="str">
            <v>3 - Administrativo</v>
          </cell>
          <cell r="G692" t="str">
            <v>5143-20</v>
          </cell>
          <cell r="H692" t="str">
            <v>12/2024</v>
          </cell>
          <cell r="I692">
            <v>0</v>
          </cell>
          <cell r="J692">
            <v>145.71199999999999</v>
          </cell>
          <cell r="L692">
            <v>0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JOAO PAULO GOMES</v>
          </cell>
          <cell r="F693" t="str">
            <v>2 - Outros Profissionais da Saúde</v>
          </cell>
          <cell r="G693" t="str">
            <v>3241-15</v>
          </cell>
          <cell r="H693" t="str">
            <v>12/2024</v>
          </cell>
          <cell r="I693">
            <v>0</v>
          </cell>
          <cell r="J693">
            <v>539.32560000000001</v>
          </cell>
          <cell r="L693">
            <v>0</v>
          </cell>
          <cell r="M693">
            <v>0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JOAO VICTOR DE SOUZA</v>
          </cell>
          <cell r="F694" t="str">
            <v>3 - Administrativo</v>
          </cell>
          <cell r="G694" t="str">
            <v>4110-10</v>
          </cell>
          <cell r="H694" t="str">
            <v>12/2024</v>
          </cell>
          <cell r="I694">
            <v>0</v>
          </cell>
          <cell r="J694">
            <v>129.91999999999999</v>
          </cell>
          <cell r="L694">
            <v>189.90453051643192</v>
          </cell>
          <cell r="M694">
            <v>28.87</v>
          </cell>
          <cell r="R694">
            <v>161.34233478490995</v>
          </cell>
          <cell r="S694">
            <v>86.61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JOHNATA SILVA DE SOUZA</v>
          </cell>
          <cell r="F695" t="str">
            <v>2 - Outros Profissionais da Saúde</v>
          </cell>
          <cell r="G695" t="str">
            <v>3241-15</v>
          </cell>
          <cell r="H695" t="str">
            <v>12/2024</v>
          </cell>
          <cell r="I695">
            <v>0</v>
          </cell>
          <cell r="J695">
            <v>451.73039999999997</v>
          </cell>
          <cell r="L695">
            <v>189.90453051643192</v>
          </cell>
          <cell r="M695">
            <v>19.28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JOICE MARIA COSTA DA SILVA</v>
          </cell>
          <cell r="F696" t="str">
            <v>2 - Outros Profissionais da Saúde</v>
          </cell>
          <cell r="G696" t="str">
            <v>3222-05</v>
          </cell>
          <cell r="H696" t="str">
            <v>12/2024</v>
          </cell>
          <cell r="I696">
            <v>0</v>
          </cell>
          <cell r="J696">
            <v>739.69839999999999</v>
          </cell>
          <cell r="L696">
            <v>0</v>
          </cell>
          <cell r="M696">
            <v>0</v>
          </cell>
          <cell r="R696">
            <v>127.72124139365954</v>
          </cell>
          <cell r="S696">
            <v>84.72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JOICYELE SILVA DO NASCIMENTO</v>
          </cell>
          <cell r="F697" t="str">
            <v>2 - Outros Profissionais da Saúde</v>
          </cell>
          <cell r="G697" t="str">
            <v>3222-05</v>
          </cell>
          <cell r="H697" t="str">
            <v>12/2024</v>
          </cell>
          <cell r="I697">
            <v>0</v>
          </cell>
          <cell r="J697">
            <v>498.45760000000001</v>
          </cell>
          <cell r="L697">
            <v>189.90453051643192</v>
          </cell>
          <cell r="M697">
            <v>28.24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JONATAS CAVALCANTE ANDRADE</v>
          </cell>
          <cell r="F698" t="str">
            <v>2 - Outros Profissionais da Saúde</v>
          </cell>
          <cell r="G698" t="str">
            <v>2235-05</v>
          </cell>
          <cell r="H698" t="str">
            <v>12/2024</v>
          </cell>
          <cell r="I698">
            <v>0</v>
          </cell>
          <cell r="J698">
            <v>258.58240000000001</v>
          </cell>
          <cell r="L698">
            <v>189.90453051643192</v>
          </cell>
          <cell r="M698">
            <v>2.79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JONATHA GOMES DA SILVA</v>
          </cell>
          <cell r="F699" t="str">
            <v>2 - Outros Profissionais da Saúde</v>
          </cell>
          <cell r="G699" t="str">
            <v>5211-30</v>
          </cell>
          <cell r="H699" t="str">
            <v>12/2024</v>
          </cell>
          <cell r="I699">
            <v>0</v>
          </cell>
          <cell r="J699">
            <v>197.14959999999999</v>
          </cell>
          <cell r="L699">
            <v>189.90453051643192</v>
          </cell>
          <cell r="M699">
            <v>32.200000000000003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JONATHAM GONCALVES DE MENDONCA</v>
          </cell>
          <cell r="F700" t="str">
            <v>2 - Outros Profissionais da Saúde</v>
          </cell>
          <cell r="G700" t="str">
            <v>3222-05</v>
          </cell>
          <cell r="H700" t="str">
            <v>12/2024</v>
          </cell>
          <cell r="I700">
            <v>0</v>
          </cell>
          <cell r="J700">
            <v>521.6096</v>
          </cell>
          <cell r="L700">
            <v>0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JONATHAN DA SILVA SOARES</v>
          </cell>
          <cell r="F701" t="str">
            <v>2 - Outros Profissionais da Saúde</v>
          </cell>
          <cell r="G701" t="str">
            <v>2236-05</v>
          </cell>
          <cell r="H701" t="str">
            <v>12/2024</v>
          </cell>
          <cell r="I701">
            <v>0</v>
          </cell>
          <cell r="J701">
            <v>415.28160000000003</v>
          </cell>
          <cell r="L701">
            <v>0</v>
          </cell>
          <cell r="M701">
            <v>0</v>
          </cell>
          <cell r="R701">
            <v>321.0425283933493</v>
          </cell>
          <cell r="S701">
            <v>134.91999999999999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JONATHAN MARTINS DE MORAIS</v>
          </cell>
          <cell r="F702" t="str">
            <v>2 - Outros Profissionais da Saúde</v>
          </cell>
          <cell r="G702" t="str">
            <v>3222-05</v>
          </cell>
          <cell r="H702" t="str">
            <v>12/2024</v>
          </cell>
          <cell r="I702">
            <v>0</v>
          </cell>
          <cell r="J702">
            <v>513.66639999999995</v>
          </cell>
          <cell r="L702">
            <v>0</v>
          </cell>
          <cell r="M702">
            <v>0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JONATHAN RIBEIRO DE LIMA FREITAS</v>
          </cell>
          <cell r="F703" t="str">
            <v>2 - Outros Profissionais da Saúde</v>
          </cell>
          <cell r="G703" t="str">
            <v>3222-05</v>
          </cell>
          <cell r="H703" t="str">
            <v>12/2024</v>
          </cell>
          <cell r="I703">
            <v>0</v>
          </cell>
          <cell r="J703">
            <v>495.536</v>
          </cell>
          <cell r="L703">
            <v>0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JORGE ANDERSON SANTOS SILVA</v>
          </cell>
          <cell r="F704" t="str">
            <v>2 - Outros Profissionais da Saúde</v>
          </cell>
          <cell r="G704" t="str">
            <v>5211-30</v>
          </cell>
          <cell r="H704" t="str">
            <v>12/2024</v>
          </cell>
          <cell r="I704">
            <v>0</v>
          </cell>
          <cell r="J704">
            <v>382.8664</v>
          </cell>
          <cell r="L704">
            <v>189.90453051643192</v>
          </cell>
          <cell r="M704">
            <v>32.200000000000003</v>
          </cell>
          <cell r="R704">
            <v>127.72124139365954</v>
          </cell>
          <cell r="S704">
            <v>96.6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JOSE ADSON GOMES CAVALCANTI</v>
          </cell>
          <cell r="F705" t="str">
            <v>2 - Outros Profissionais da Saúde</v>
          </cell>
          <cell r="G705" t="str">
            <v>3222-05</v>
          </cell>
          <cell r="H705" t="str">
            <v>12/2024</v>
          </cell>
          <cell r="I705">
            <v>0</v>
          </cell>
          <cell r="J705">
            <v>507.72239999999999</v>
          </cell>
          <cell r="L705">
            <v>189.90453051643192</v>
          </cell>
          <cell r="M705">
            <v>28.24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JOSE DIOGENES FRANCISCO DA SILVA</v>
          </cell>
          <cell r="F706" t="str">
            <v>2 - Outros Profissionais da Saúde</v>
          </cell>
          <cell r="G706" t="str">
            <v>3222-05</v>
          </cell>
          <cell r="H706" t="str">
            <v>12/2024</v>
          </cell>
          <cell r="I706">
            <v>0</v>
          </cell>
          <cell r="J706">
            <v>640.58400000000006</v>
          </cell>
          <cell r="L706">
            <v>189.90453051643192</v>
          </cell>
          <cell r="M706">
            <v>28.24</v>
          </cell>
          <cell r="R706">
            <v>127.72124139365954</v>
          </cell>
          <cell r="S706">
            <v>79.209999999999994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JOSE DOUGLAS DE SOUZA CORDEIRO</v>
          </cell>
          <cell r="F707" t="str">
            <v>3 - Administrativo</v>
          </cell>
          <cell r="G707" t="str">
            <v>1312-10</v>
          </cell>
          <cell r="H707" t="str">
            <v>12/2024</v>
          </cell>
          <cell r="I707">
            <v>0</v>
          </cell>
          <cell r="J707">
            <v>1005.6416</v>
          </cell>
          <cell r="L707">
            <v>189.90453051643192</v>
          </cell>
          <cell r="M707">
            <v>44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JOSE EDSON GOMES DA SILVA</v>
          </cell>
          <cell r="F708" t="str">
            <v>2 - Outros Profissionais da Saúde</v>
          </cell>
          <cell r="G708" t="str">
            <v>3222-05</v>
          </cell>
          <cell r="H708" t="str">
            <v>12/2024</v>
          </cell>
          <cell r="I708">
            <v>0</v>
          </cell>
          <cell r="J708">
            <v>531.53600000000006</v>
          </cell>
          <cell r="L708">
            <v>0</v>
          </cell>
          <cell r="M708">
            <v>0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JOSE EDUARDO ALVES DE ARAUJO</v>
          </cell>
          <cell r="F709" t="str">
            <v>2 - Outros Profissionais da Saúde</v>
          </cell>
          <cell r="G709" t="str">
            <v>3222-05</v>
          </cell>
          <cell r="H709" t="str">
            <v>12/2024</v>
          </cell>
          <cell r="I709">
            <v>0</v>
          </cell>
          <cell r="J709">
            <v>562.55840000000001</v>
          </cell>
          <cell r="L709">
            <v>189.90453051643192</v>
          </cell>
          <cell r="M709">
            <v>28.24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JOSE FERNANDO ALMEIDA DE ARAUJO JUNIOR</v>
          </cell>
          <cell r="F710" t="str">
            <v>2 - Outros Profissionais da Saúde</v>
          </cell>
          <cell r="G710" t="str">
            <v>2236-05</v>
          </cell>
          <cell r="H710" t="str">
            <v>12/2024</v>
          </cell>
          <cell r="I710">
            <v>0</v>
          </cell>
          <cell r="J710">
            <v>465.96319999999997</v>
          </cell>
          <cell r="L710">
            <v>189.90453051643192</v>
          </cell>
          <cell r="M710">
            <v>2.7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JOSE JHONATA RHUAN DOS SANTOS CARDOSO</v>
          </cell>
          <cell r="F711" t="str">
            <v>3 - Administrativo</v>
          </cell>
          <cell r="G711" t="str">
            <v>5163-45</v>
          </cell>
          <cell r="H711" t="str">
            <v>12/2024</v>
          </cell>
          <cell r="I711">
            <v>0</v>
          </cell>
          <cell r="J711">
            <v>150.2312</v>
          </cell>
          <cell r="L711">
            <v>0</v>
          </cell>
          <cell r="M711">
            <v>0</v>
          </cell>
          <cell r="R711">
            <v>253.80034161084851</v>
          </cell>
          <cell r="S711">
            <v>86.61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JOSE LEONARDO BEZERRA</v>
          </cell>
          <cell r="F712" t="str">
            <v>2 - Outros Profissionais da Saúde</v>
          </cell>
          <cell r="G712" t="str">
            <v>2235-05</v>
          </cell>
          <cell r="H712" t="str">
            <v>12/2024</v>
          </cell>
          <cell r="I712">
            <v>0</v>
          </cell>
          <cell r="J712">
            <v>812.01520000000005</v>
          </cell>
          <cell r="L712">
            <v>0</v>
          </cell>
          <cell r="M712">
            <v>0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JOSE LUCAS FERNANDES DA SILVA</v>
          </cell>
          <cell r="F713" t="str">
            <v>2 - Outros Profissionais da Saúde</v>
          </cell>
          <cell r="G713" t="str">
            <v>5211-30</v>
          </cell>
          <cell r="H713" t="str">
            <v>12/2024</v>
          </cell>
          <cell r="I713">
            <v>0</v>
          </cell>
          <cell r="J713">
            <v>231.38480000000001</v>
          </cell>
          <cell r="L713">
            <v>189.90453051643192</v>
          </cell>
          <cell r="M713">
            <v>32.200000000000003</v>
          </cell>
          <cell r="R713">
            <v>253.80034161084851</v>
          </cell>
          <cell r="S713">
            <v>96.6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JOSE LUIZ DA SILVA GOMES</v>
          </cell>
          <cell r="F714" t="str">
            <v>2 - Outros Profissionais da Saúde</v>
          </cell>
          <cell r="G714" t="str">
            <v>2236-05</v>
          </cell>
          <cell r="H714" t="str">
            <v>12/2024</v>
          </cell>
          <cell r="I714">
            <v>0</v>
          </cell>
          <cell r="J714">
            <v>374.56959999999998</v>
          </cell>
          <cell r="L714">
            <v>189.90453051643192</v>
          </cell>
          <cell r="M714">
            <v>2.7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JOSE MAURO SILVA LEITE</v>
          </cell>
          <cell r="F715" t="str">
            <v>2 - Outros Profissionais da Saúde</v>
          </cell>
          <cell r="G715" t="str">
            <v>2236-05</v>
          </cell>
          <cell r="H715" t="str">
            <v>12/2024</v>
          </cell>
          <cell r="I715">
            <v>0</v>
          </cell>
          <cell r="J715">
            <v>440.5736</v>
          </cell>
          <cell r="L715">
            <v>189.90453051643192</v>
          </cell>
          <cell r="M715">
            <v>2.7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JOSE NATANAEL DE FREITAS PESSOA</v>
          </cell>
          <cell r="F716" t="str">
            <v>2 - Outros Profissionais da Saúde</v>
          </cell>
          <cell r="G716" t="str">
            <v>3222-05</v>
          </cell>
          <cell r="H716" t="str">
            <v>12/2024</v>
          </cell>
          <cell r="I716">
            <v>0</v>
          </cell>
          <cell r="J716">
            <v>641.85040000000004</v>
          </cell>
          <cell r="L716">
            <v>0</v>
          </cell>
          <cell r="M716">
            <v>0</v>
          </cell>
          <cell r="R716">
            <v>119.44694466992037</v>
          </cell>
          <cell r="S716">
            <v>84.72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JOSE RENNAN WALTRUDES SILVA</v>
          </cell>
          <cell r="F717" t="str">
            <v>3 - Administrativo</v>
          </cell>
          <cell r="G717" t="str">
            <v>4110-10</v>
          </cell>
          <cell r="H717" t="str">
            <v>12/2024</v>
          </cell>
          <cell r="I717">
            <v>0</v>
          </cell>
          <cell r="J717">
            <v>20.450399999999998</v>
          </cell>
          <cell r="L717">
            <v>0</v>
          </cell>
          <cell r="M717">
            <v>0</v>
          </cell>
          <cell r="R717">
            <v>0</v>
          </cell>
          <cell r="S717">
            <v>42.36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JOSE RICARDO SEVERINA</v>
          </cell>
          <cell r="F718" t="str">
            <v>2 - Outros Profissionais da Saúde</v>
          </cell>
          <cell r="G718" t="str">
            <v>3241-15</v>
          </cell>
          <cell r="H718" t="str">
            <v>12/2024</v>
          </cell>
          <cell r="I718">
            <v>0</v>
          </cell>
          <cell r="J718">
            <v>315.73039999999997</v>
          </cell>
          <cell r="L718">
            <v>189.90453051643192</v>
          </cell>
          <cell r="M718">
            <v>12.05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JOSE ROBSON PEREIRA CORDEIRO</v>
          </cell>
          <cell r="F719" t="str">
            <v>2 - Outros Profissionais da Saúde</v>
          </cell>
          <cell r="G719" t="str">
            <v>2235-05</v>
          </cell>
          <cell r="H719" t="str">
            <v>12/2024</v>
          </cell>
          <cell r="I719">
            <v>0</v>
          </cell>
          <cell r="J719">
            <v>754.38559999999995</v>
          </cell>
          <cell r="L719">
            <v>189.90453051643192</v>
          </cell>
          <cell r="M719">
            <v>3.33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JOSE THYAGO CAVALCANTE DA SILVA</v>
          </cell>
          <cell r="F720" t="str">
            <v>2 - Outros Profissionais da Saúde</v>
          </cell>
          <cell r="G720" t="str">
            <v>5211-30</v>
          </cell>
          <cell r="H720" t="str">
            <v>12/2024</v>
          </cell>
          <cell r="I720">
            <v>0</v>
          </cell>
          <cell r="J720">
            <v>79.423199999999994</v>
          </cell>
          <cell r="L720">
            <v>189.90453051643192</v>
          </cell>
          <cell r="M720">
            <v>32.200000000000003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JOSE VITOR DO NASCIMENTO FIDELIS</v>
          </cell>
          <cell r="F721" t="str">
            <v>2 - Outros Profissionais da Saúde</v>
          </cell>
          <cell r="G721" t="str">
            <v>3222-05</v>
          </cell>
          <cell r="H721" t="str">
            <v>12/2024</v>
          </cell>
          <cell r="I721">
            <v>0</v>
          </cell>
          <cell r="J721">
            <v>618.27840000000003</v>
          </cell>
          <cell r="L721">
            <v>189.90453051643192</v>
          </cell>
          <cell r="M721">
            <v>28.24</v>
          </cell>
          <cell r="R721">
            <v>127.72124139365954</v>
          </cell>
          <cell r="S721">
            <v>81.72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JOSEILTON PAULINO DE OLIVEIRA</v>
          </cell>
          <cell r="F722" t="str">
            <v>3 - Administrativo</v>
          </cell>
          <cell r="G722" t="str">
            <v>5143-10</v>
          </cell>
          <cell r="H722" t="str">
            <v>12/2024</v>
          </cell>
          <cell r="I722">
            <v>0</v>
          </cell>
          <cell r="J722">
            <v>149.89760000000001</v>
          </cell>
          <cell r="L722">
            <v>189.90453051643192</v>
          </cell>
          <cell r="M722">
            <v>30.66</v>
          </cell>
          <cell r="R722">
            <v>127.72124139365954</v>
          </cell>
          <cell r="S722">
            <v>69.599999999999994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JOSELI MATIAS DE SOUZA</v>
          </cell>
          <cell r="F723" t="str">
            <v>2 - Outros Profissionais da Saúde</v>
          </cell>
          <cell r="G723" t="str">
            <v>3222-05</v>
          </cell>
          <cell r="H723" t="str">
            <v>12/2024</v>
          </cell>
          <cell r="I723">
            <v>0</v>
          </cell>
          <cell r="J723">
            <v>522.9864</v>
          </cell>
          <cell r="L723">
            <v>0</v>
          </cell>
          <cell r="M723">
            <v>0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JOSELIA MARIA DE BARROS LIRA</v>
          </cell>
          <cell r="F724" t="str">
            <v>2 - Outros Profissionais da Saúde</v>
          </cell>
          <cell r="G724" t="str">
            <v>3222-05</v>
          </cell>
          <cell r="H724" t="str">
            <v>12/2024</v>
          </cell>
          <cell r="I724">
            <v>0</v>
          </cell>
          <cell r="J724">
            <v>493.03199999999998</v>
          </cell>
          <cell r="L724">
            <v>189.90453051643192</v>
          </cell>
          <cell r="M724">
            <v>28.24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JOSELIAS CORDEIRO DE OLIVEIRA</v>
          </cell>
          <cell r="F725" t="str">
            <v>2 - Outros Profissionais da Saúde</v>
          </cell>
          <cell r="G725" t="str">
            <v>3222-05</v>
          </cell>
          <cell r="H725" t="str">
            <v>12/2024</v>
          </cell>
          <cell r="I725">
            <v>0</v>
          </cell>
          <cell r="J725">
            <v>515.46960000000013</v>
          </cell>
          <cell r="L725">
            <v>189.90453051643192</v>
          </cell>
          <cell r="M725">
            <v>28.24</v>
          </cell>
          <cell r="R725">
            <v>127.72124139365954</v>
          </cell>
          <cell r="S725">
            <v>77.94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JOSELINE NUNES DA SILVA CALHEIROS</v>
          </cell>
          <cell r="F726" t="str">
            <v>2 - Outros Profissionais da Saúde</v>
          </cell>
          <cell r="G726" t="str">
            <v>2235-05</v>
          </cell>
          <cell r="H726" t="str">
            <v>12/2024</v>
          </cell>
          <cell r="I726">
            <v>0</v>
          </cell>
          <cell r="J726">
            <v>700.29600000000005</v>
          </cell>
          <cell r="L726">
            <v>0</v>
          </cell>
          <cell r="M726">
            <v>0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JOSELMA FERREIRA DE SOUSA</v>
          </cell>
          <cell r="F727" t="str">
            <v>2 - Outros Profissionais da Saúde</v>
          </cell>
          <cell r="G727" t="str">
            <v>2235-05</v>
          </cell>
          <cell r="H727" t="str">
            <v>12/2024</v>
          </cell>
          <cell r="I727">
            <v>0</v>
          </cell>
          <cell r="J727">
            <v>1089.2552000000001</v>
          </cell>
          <cell r="L727">
            <v>189.90453051643192</v>
          </cell>
          <cell r="M727">
            <v>3.05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JOSENE FERREIRA BATISTA</v>
          </cell>
          <cell r="F728" t="str">
            <v>3 - Administrativo</v>
          </cell>
          <cell r="G728" t="str">
            <v>1421-05</v>
          </cell>
          <cell r="H728" t="str">
            <v>12/2024</v>
          </cell>
          <cell r="I728">
            <v>0</v>
          </cell>
          <cell r="J728">
            <v>679.02559999999994</v>
          </cell>
          <cell r="L728">
            <v>0</v>
          </cell>
          <cell r="M728">
            <v>0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JOSIANE CAVALCANTE DE ALMEIDA</v>
          </cell>
          <cell r="F729" t="str">
            <v>2 - Outros Profissionais da Saúde</v>
          </cell>
          <cell r="G729" t="str">
            <v>3241-15</v>
          </cell>
          <cell r="H729" t="str">
            <v>12/2024</v>
          </cell>
          <cell r="I729">
            <v>0</v>
          </cell>
          <cell r="J729">
            <v>592.86959999999999</v>
          </cell>
          <cell r="L729">
            <v>189.90453051643192</v>
          </cell>
          <cell r="M729">
            <v>7.23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JOSIAS MENDES DA SILVA</v>
          </cell>
          <cell r="F730" t="str">
            <v>2 - Outros Profissionais da Saúde</v>
          </cell>
          <cell r="G730" t="str">
            <v>5151-10</v>
          </cell>
          <cell r="H730" t="str">
            <v>12/2024</v>
          </cell>
          <cell r="I730">
            <v>0</v>
          </cell>
          <cell r="J730">
            <v>196.11199999999999</v>
          </cell>
          <cell r="L730">
            <v>189.90453051643192</v>
          </cell>
          <cell r="M730">
            <v>28.87</v>
          </cell>
          <cell r="R730">
            <v>321.0425283933493</v>
          </cell>
          <cell r="S730">
            <v>66.28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JOSICLEIDE BANDEIRA DA SILVA</v>
          </cell>
          <cell r="F731" t="str">
            <v>2 - Outros Profissionais da Saúde</v>
          </cell>
          <cell r="G731" t="str">
            <v>3222-05</v>
          </cell>
          <cell r="H731" t="str">
            <v>12/2024</v>
          </cell>
          <cell r="I731">
            <v>0</v>
          </cell>
          <cell r="J731">
            <v>537.52959999999996</v>
          </cell>
          <cell r="L731">
            <v>0</v>
          </cell>
          <cell r="M731">
            <v>0</v>
          </cell>
          <cell r="R731">
            <v>127.72124139365954</v>
          </cell>
          <cell r="S731">
            <v>84.72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JOSICLEIDE JOSEFA MATEUS</v>
          </cell>
          <cell r="F732" t="str">
            <v>3 - Administrativo</v>
          </cell>
          <cell r="G732" t="str">
            <v>5143-20</v>
          </cell>
          <cell r="H732" t="str">
            <v>12/2024</v>
          </cell>
          <cell r="I732">
            <v>0</v>
          </cell>
          <cell r="J732">
            <v>226.488</v>
          </cell>
          <cell r="L732">
            <v>189.90453051643192</v>
          </cell>
          <cell r="M732">
            <v>28.87</v>
          </cell>
          <cell r="R732">
            <v>127.72124139365954</v>
          </cell>
          <cell r="S732">
            <v>86.61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JOSILMA MARIA LINS</v>
          </cell>
          <cell r="F733" t="str">
            <v>2 - Outros Profissionais da Saúde</v>
          </cell>
          <cell r="G733" t="str">
            <v>3222-05</v>
          </cell>
          <cell r="H733" t="str">
            <v>12/2024</v>
          </cell>
          <cell r="I733">
            <v>0</v>
          </cell>
          <cell r="J733">
            <v>243.24879999999999</v>
          </cell>
          <cell r="L733">
            <v>189.90453051643192</v>
          </cell>
          <cell r="M733">
            <v>28.24</v>
          </cell>
          <cell r="R733">
            <v>127.72124139365954</v>
          </cell>
          <cell r="S733">
            <v>84.72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JOYCE ALENCASTRO DOS SANTOS ARAGAO</v>
          </cell>
          <cell r="F734" t="str">
            <v>2 - Outros Profissionais da Saúde</v>
          </cell>
          <cell r="G734" t="str">
            <v>2237-10</v>
          </cell>
          <cell r="H734" t="str">
            <v>12/2024</v>
          </cell>
          <cell r="I734">
            <v>0</v>
          </cell>
          <cell r="J734">
            <v>570.10160000000008</v>
          </cell>
          <cell r="L734">
            <v>0</v>
          </cell>
          <cell r="M734">
            <v>0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JOYCE DE FRANCA DUTRA</v>
          </cell>
          <cell r="F735" t="str">
            <v>2 - Outros Profissionais da Saúde</v>
          </cell>
          <cell r="G735" t="str">
            <v>3222-05</v>
          </cell>
          <cell r="H735" t="str">
            <v>12/2024</v>
          </cell>
          <cell r="I735">
            <v>0</v>
          </cell>
          <cell r="J735">
            <v>502.10879999999997</v>
          </cell>
          <cell r="L735">
            <v>189.90453051643192</v>
          </cell>
          <cell r="M735">
            <v>28.24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JOYCE KELLY SOUZA DOS SANTOS</v>
          </cell>
          <cell r="F736" t="str">
            <v>2 - Outros Profissionais da Saúde</v>
          </cell>
          <cell r="G736" t="str">
            <v>3222-05</v>
          </cell>
          <cell r="H736" t="str">
            <v>12/2024</v>
          </cell>
          <cell r="I736">
            <v>0</v>
          </cell>
          <cell r="J736">
            <v>536.56960000000004</v>
          </cell>
          <cell r="L736">
            <v>0</v>
          </cell>
          <cell r="M736">
            <v>0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JOYCE MARIA FERREIRA</v>
          </cell>
          <cell r="F737" t="str">
            <v>3 - Administrativo</v>
          </cell>
          <cell r="G737" t="str">
            <v>5143-20</v>
          </cell>
          <cell r="H737" t="str">
            <v>12/2024</v>
          </cell>
          <cell r="I737">
            <v>0</v>
          </cell>
          <cell r="J737">
            <v>228.10720000000001</v>
          </cell>
          <cell r="L737">
            <v>189.90453051643192</v>
          </cell>
          <cell r="M737">
            <v>28.87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JOYCE STEFANI DOS SANTOS SILVA</v>
          </cell>
          <cell r="F738" t="str">
            <v>2 - Outros Profissionais da Saúde</v>
          </cell>
          <cell r="G738" t="str">
            <v>3222-05</v>
          </cell>
          <cell r="H738" t="str">
            <v>12/2024</v>
          </cell>
          <cell r="I738">
            <v>0</v>
          </cell>
          <cell r="J738">
            <v>555.56080000000009</v>
          </cell>
          <cell r="L738">
            <v>0</v>
          </cell>
          <cell r="M738">
            <v>0</v>
          </cell>
          <cell r="R738">
            <v>127.72124139365954</v>
          </cell>
          <cell r="S738">
            <v>70.7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JUBECY BARBOSA DE SANTANA</v>
          </cell>
          <cell r="F739" t="str">
            <v>2 - Outros Profissionais da Saúde</v>
          </cell>
          <cell r="G739" t="str">
            <v>5211-30</v>
          </cell>
          <cell r="H739" t="str">
            <v>12/2024</v>
          </cell>
          <cell r="I739">
            <v>0</v>
          </cell>
          <cell r="J739">
            <v>166.5</v>
          </cell>
          <cell r="L739">
            <v>189.90453051643192</v>
          </cell>
          <cell r="M739">
            <v>32.200000000000003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JUCIDEIZE MARIA BARBOZA</v>
          </cell>
          <cell r="F740" t="str">
            <v>3 - Administrativo</v>
          </cell>
          <cell r="G740" t="str">
            <v xml:space="preserve">25210-5 </v>
          </cell>
          <cell r="H740" t="str">
            <v>12/2024</v>
          </cell>
          <cell r="I740">
            <v>0</v>
          </cell>
          <cell r="J740">
            <v>397.51920000000001</v>
          </cell>
          <cell r="L740">
            <v>189.90453051643192</v>
          </cell>
          <cell r="M740">
            <v>44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JUCILENE NEGROMONTE DE ANDRADE</v>
          </cell>
          <cell r="F741" t="str">
            <v>2 - Outros Profissionais da Saúde</v>
          </cell>
          <cell r="G741" t="str">
            <v>3222-05</v>
          </cell>
          <cell r="H741" t="str">
            <v>12/2024</v>
          </cell>
          <cell r="I741">
            <v>0</v>
          </cell>
          <cell r="J741">
            <v>476.54079999999999</v>
          </cell>
          <cell r="L741">
            <v>189.90453051643192</v>
          </cell>
          <cell r="M741">
            <v>28.24</v>
          </cell>
          <cell r="R741">
            <v>127.72124139365954</v>
          </cell>
          <cell r="S741">
            <v>74.55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JULIA ANA MARQUES FERREIRA</v>
          </cell>
          <cell r="F742" t="str">
            <v>2 - Outros Profissionais da Saúde</v>
          </cell>
          <cell r="G742" t="str">
            <v>3222-05</v>
          </cell>
          <cell r="H742" t="str">
            <v>12/2024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JULIA MARIA SENA DA SILVA</v>
          </cell>
          <cell r="F743" t="str">
            <v>2 - Outros Profissionais da Saúde</v>
          </cell>
          <cell r="G743" t="str">
            <v>3222-05</v>
          </cell>
          <cell r="H743" t="str">
            <v>12/2024</v>
          </cell>
          <cell r="I743">
            <v>0</v>
          </cell>
          <cell r="J743">
            <v>482.29120000000012</v>
          </cell>
          <cell r="L743">
            <v>0</v>
          </cell>
          <cell r="M743">
            <v>0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JULIANA CRISTINA ARAUJO DE MACEDO</v>
          </cell>
          <cell r="F744" t="str">
            <v>2 - Outros Profissionais da Saúde</v>
          </cell>
          <cell r="G744" t="str">
            <v>3222-05</v>
          </cell>
          <cell r="H744" t="str">
            <v>12/2024</v>
          </cell>
          <cell r="I744">
            <v>0</v>
          </cell>
          <cell r="J744">
            <v>187.5864</v>
          </cell>
          <cell r="L744">
            <v>0</v>
          </cell>
          <cell r="M744">
            <v>0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JULIANA DE OLIVEIRA PIMENTEL</v>
          </cell>
          <cell r="F745" t="str">
            <v>2 - Outros Profissionais da Saúde</v>
          </cell>
          <cell r="G745" t="str">
            <v>2235-05</v>
          </cell>
          <cell r="H745" t="str">
            <v>12/2024</v>
          </cell>
          <cell r="I745">
            <v>0</v>
          </cell>
          <cell r="J745">
            <v>726.50399999999991</v>
          </cell>
          <cell r="L745">
            <v>189.90453051643192</v>
          </cell>
          <cell r="M745">
            <v>3.33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JULIANA DIAS DA SILVA</v>
          </cell>
          <cell r="F746" t="str">
            <v>3 - Administrativo</v>
          </cell>
          <cell r="G746" t="str">
            <v>2521-05</v>
          </cell>
          <cell r="H746" t="str">
            <v>12/2024</v>
          </cell>
          <cell r="I746">
            <v>0</v>
          </cell>
          <cell r="J746">
            <v>402.81279999999998</v>
          </cell>
          <cell r="L746">
            <v>189.90453051643192</v>
          </cell>
          <cell r="M746">
            <v>44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JULIANA FERREIRA DE LIMA</v>
          </cell>
          <cell r="F747" t="str">
            <v>2 - Outros Profissionais da Saúde</v>
          </cell>
          <cell r="G747" t="str">
            <v>2235-05</v>
          </cell>
          <cell r="H747" t="str">
            <v>12/2024</v>
          </cell>
          <cell r="I747">
            <v>0</v>
          </cell>
          <cell r="J747">
            <v>1029.3824</v>
          </cell>
          <cell r="L747">
            <v>0</v>
          </cell>
          <cell r="M747">
            <v>0</v>
          </cell>
          <cell r="R747">
            <v>0</v>
          </cell>
          <cell r="S747">
            <v>4.4400000000000004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JULIANA MACHADO WANDERLEY CORREA DE OLIVEIRA</v>
          </cell>
          <cell r="F748" t="str">
            <v>2 - Outros Profissionais da Saúde</v>
          </cell>
          <cell r="G748" t="str">
            <v>2237-10</v>
          </cell>
          <cell r="H748" t="str">
            <v>12/2024</v>
          </cell>
          <cell r="I748">
            <v>0</v>
          </cell>
          <cell r="J748">
            <v>495.32080000000002</v>
          </cell>
          <cell r="L748">
            <v>0</v>
          </cell>
          <cell r="M748">
            <v>0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JULIANA MARIA MARTINS DE ALMEIDA TAVARES</v>
          </cell>
          <cell r="F749" t="str">
            <v>3 - Administrativo</v>
          </cell>
          <cell r="G749" t="str">
            <v>3516-05</v>
          </cell>
          <cell r="H749" t="str">
            <v>12/2024</v>
          </cell>
          <cell r="I749">
            <v>0</v>
          </cell>
          <cell r="J749">
            <v>337.1096</v>
          </cell>
          <cell r="L749">
            <v>189.90453051643192</v>
          </cell>
          <cell r="M749">
            <v>44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JULIANA MUNIZ ROBERTO RAMOS ANICETO</v>
          </cell>
          <cell r="F750" t="str">
            <v>2 - Outros Profissionais da Saúde</v>
          </cell>
          <cell r="G750" t="str">
            <v>3222-05</v>
          </cell>
          <cell r="H750" t="str">
            <v>12/2024</v>
          </cell>
          <cell r="I750">
            <v>0</v>
          </cell>
          <cell r="J750">
            <v>560.87440000000004</v>
          </cell>
          <cell r="L750">
            <v>189.90453051643192</v>
          </cell>
          <cell r="M750">
            <v>28.24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JULIANA PRYSTHON MORAES</v>
          </cell>
          <cell r="F751" t="str">
            <v>1 - Médico</v>
          </cell>
          <cell r="G751" t="str">
            <v>2251-25</v>
          </cell>
          <cell r="H751" t="str">
            <v>12/2024</v>
          </cell>
          <cell r="I751">
            <v>0</v>
          </cell>
          <cell r="J751">
            <v>1086.6952000000001</v>
          </cell>
          <cell r="L751">
            <v>0</v>
          </cell>
          <cell r="M751">
            <v>0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JULIANA QUEIROZ DOS SANTOS</v>
          </cell>
          <cell r="F752" t="str">
            <v>2 - Outros Profissionais da Saúde</v>
          </cell>
          <cell r="G752" t="str">
            <v>2235-05</v>
          </cell>
          <cell r="H752" t="str">
            <v>12/2024</v>
          </cell>
          <cell r="I752">
            <v>0</v>
          </cell>
          <cell r="J752">
            <v>821.04880000000003</v>
          </cell>
          <cell r="L752">
            <v>189.90453051643192</v>
          </cell>
          <cell r="M752">
            <v>3.33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JULIANA RAYANNE BARBOSA DA SILVA</v>
          </cell>
          <cell r="F753" t="str">
            <v>2 - Outros Profissionais da Saúde</v>
          </cell>
          <cell r="G753" t="str">
            <v>2237-10</v>
          </cell>
          <cell r="H753" t="str">
            <v>12/2024</v>
          </cell>
          <cell r="I753">
            <v>0</v>
          </cell>
          <cell r="J753">
            <v>566.73759999999993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JULIANA RODRIGUES TAVARES DA SILVA</v>
          </cell>
          <cell r="F754" t="str">
            <v>2 - Outros Profissionais da Saúde</v>
          </cell>
          <cell r="G754" t="str">
            <v>3222-05</v>
          </cell>
          <cell r="H754" t="str">
            <v>12/2024</v>
          </cell>
          <cell r="I754">
            <v>0</v>
          </cell>
          <cell r="J754">
            <v>547.87440000000004</v>
          </cell>
          <cell r="L754">
            <v>189.90453051643192</v>
          </cell>
          <cell r="M754">
            <v>28.24</v>
          </cell>
          <cell r="R754">
            <v>127.72124139365954</v>
          </cell>
          <cell r="S754">
            <v>84.72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JULIANA SA BARRETO ARANGUREN</v>
          </cell>
          <cell r="F755" t="str">
            <v>3 - Administrativo</v>
          </cell>
          <cell r="G755" t="str">
            <v>2235-05</v>
          </cell>
          <cell r="H755" t="str">
            <v>12/2024</v>
          </cell>
          <cell r="I755">
            <v>0</v>
          </cell>
          <cell r="J755">
            <v>738.88240000000008</v>
          </cell>
          <cell r="L755">
            <v>189.90453051643192</v>
          </cell>
          <cell r="M755">
            <v>2.79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JULIANA VIRGINIA DA SILVA CORREIA</v>
          </cell>
          <cell r="F756" t="str">
            <v>3 - Administrativo</v>
          </cell>
          <cell r="G756" t="str">
            <v>4201-35</v>
          </cell>
          <cell r="H756" t="str">
            <v>12/2024</v>
          </cell>
          <cell r="I756">
            <v>0</v>
          </cell>
          <cell r="J756">
            <v>149.76480000000001</v>
          </cell>
          <cell r="L756">
            <v>0</v>
          </cell>
          <cell r="M756">
            <v>0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JULIANA VITORIA AZEVEDO SANTOS</v>
          </cell>
          <cell r="F757" t="str">
            <v>2 - Outros Profissionais da Saúde</v>
          </cell>
          <cell r="G757" t="str">
            <v>5211-30</v>
          </cell>
          <cell r="H757" t="str">
            <v>12/2024</v>
          </cell>
          <cell r="I757">
            <v>0</v>
          </cell>
          <cell r="J757">
            <v>203.01679999999999</v>
          </cell>
          <cell r="L757">
            <v>189.90453051643192</v>
          </cell>
          <cell r="M757">
            <v>32.200000000000003</v>
          </cell>
          <cell r="R757">
            <v>127.72124139365954</v>
          </cell>
          <cell r="S757">
            <v>96.6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JULIANA VITORIA BARROS</v>
          </cell>
          <cell r="F758" t="str">
            <v>2 - Outros Profissionais da Saúde</v>
          </cell>
          <cell r="G758" t="str">
            <v>5211-30</v>
          </cell>
          <cell r="H758" t="str">
            <v>12/2024</v>
          </cell>
          <cell r="I758">
            <v>0</v>
          </cell>
          <cell r="J758">
            <v>411.37279999999998</v>
          </cell>
          <cell r="L758">
            <v>189.90453051643192</v>
          </cell>
          <cell r="M758">
            <v>32.200000000000003</v>
          </cell>
          <cell r="R758">
            <v>127.72124139365954</v>
          </cell>
          <cell r="S758">
            <v>96.6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JULIANE MORAIS SANTOS</v>
          </cell>
          <cell r="F759" t="str">
            <v>2 - Outros Profissionais da Saúde</v>
          </cell>
          <cell r="G759" t="str">
            <v>2236-05</v>
          </cell>
          <cell r="H759" t="str">
            <v>12/2024</v>
          </cell>
          <cell r="I759">
            <v>0</v>
          </cell>
          <cell r="J759">
            <v>454.83760000000001</v>
          </cell>
          <cell r="L759">
            <v>0</v>
          </cell>
          <cell r="M759">
            <v>0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JULIE ANNE CAVALCANTI GOMES DE MELO</v>
          </cell>
          <cell r="F760" t="str">
            <v>2 - Outros Profissionais da Saúde</v>
          </cell>
          <cell r="G760" t="str">
            <v>2235-05</v>
          </cell>
          <cell r="H760" t="str">
            <v>12/2024</v>
          </cell>
          <cell r="I760">
            <v>0</v>
          </cell>
          <cell r="J760">
            <v>810.2976000000001</v>
          </cell>
          <cell r="L760">
            <v>189.90453051643192</v>
          </cell>
          <cell r="M760">
            <v>3.33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JULIO CESAR BEZERRA DOS SANTOS</v>
          </cell>
          <cell r="F761" t="str">
            <v>2 - Outros Profissionais da Saúde</v>
          </cell>
          <cell r="G761" t="str">
            <v>3222-05</v>
          </cell>
          <cell r="H761" t="str">
            <v>12/2024</v>
          </cell>
          <cell r="I761">
            <v>0</v>
          </cell>
          <cell r="J761">
            <v>499.91520000000003</v>
          </cell>
          <cell r="L761">
            <v>189.90453051643192</v>
          </cell>
          <cell r="M761">
            <v>28.24</v>
          </cell>
          <cell r="R761">
            <v>253.80034161084851</v>
          </cell>
          <cell r="S761">
            <v>68.34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JULYANNA PEREIRA DE CARVALHO</v>
          </cell>
          <cell r="F762" t="str">
            <v>2 - Outros Profissionais da Saúde</v>
          </cell>
          <cell r="G762" t="str">
            <v>2236-05</v>
          </cell>
          <cell r="H762" t="str">
            <v>12/2024</v>
          </cell>
          <cell r="I762">
            <v>0</v>
          </cell>
          <cell r="J762">
            <v>372.03039999999999</v>
          </cell>
          <cell r="L762">
            <v>0</v>
          </cell>
          <cell r="M762">
            <v>0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JUSSARA DE MENEZES PEREIRA</v>
          </cell>
          <cell r="F763" t="str">
            <v>3 - Administrativo</v>
          </cell>
          <cell r="G763" t="str">
            <v>5143-20</v>
          </cell>
          <cell r="H763" t="str">
            <v>12/2024</v>
          </cell>
          <cell r="I763">
            <v>0</v>
          </cell>
          <cell r="J763">
            <v>206.1696</v>
          </cell>
          <cell r="L763">
            <v>189.90453051643192</v>
          </cell>
          <cell r="M763">
            <v>28.87</v>
          </cell>
          <cell r="R763">
            <v>127.72124139365954</v>
          </cell>
          <cell r="S763">
            <v>86.61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KAIO RAELI DE ALCANTARA DE PAULA</v>
          </cell>
          <cell r="F764" t="str">
            <v>2 - Outros Profissionais da Saúde</v>
          </cell>
          <cell r="G764" t="str">
            <v>2236-05</v>
          </cell>
          <cell r="H764" t="str">
            <v>12/2024</v>
          </cell>
          <cell r="I764">
            <v>0</v>
          </cell>
          <cell r="J764">
            <v>384.05279999999999</v>
          </cell>
          <cell r="L764">
            <v>0</v>
          </cell>
          <cell r="M764">
            <v>0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KALECIA LIDIANE NASCIMENTO FERREIRA</v>
          </cell>
          <cell r="F765" t="str">
            <v>3 - Administrativo</v>
          </cell>
          <cell r="G765" t="str">
            <v>4110-10</v>
          </cell>
          <cell r="H765" t="str">
            <v>12/2024</v>
          </cell>
          <cell r="I765">
            <v>0</v>
          </cell>
          <cell r="J765">
            <v>120.2968</v>
          </cell>
          <cell r="L765">
            <v>189.90453051643192</v>
          </cell>
          <cell r="M765">
            <v>28.87</v>
          </cell>
          <cell r="R765">
            <v>161.52008877472389</v>
          </cell>
          <cell r="S765">
            <v>86.61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KAMILLA MARIA MOURA DA SILVA</v>
          </cell>
          <cell r="F766" t="str">
            <v>2 - Outros Profissionais da Saúde</v>
          </cell>
          <cell r="G766" t="str">
            <v>3222-05</v>
          </cell>
          <cell r="H766" t="str">
            <v>12/2024</v>
          </cell>
          <cell r="I766">
            <v>0</v>
          </cell>
          <cell r="J766">
            <v>646.00639999999999</v>
          </cell>
          <cell r="L766">
            <v>0</v>
          </cell>
          <cell r="M766">
            <v>0</v>
          </cell>
          <cell r="R766">
            <v>26.857961219908383</v>
          </cell>
          <cell r="S766">
            <v>14.68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KAREN MIRELLY DO NASCIMENTO PESSOA</v>
          </cell>
          <cell r="F767" t="str">
            <v>2 - Outros Profissionais da Saúde</v>
          </cell>
          <cell r="G767" t="str">
            <v>2236-05</v>
          </cell>
          <cell r="H767" t="str">
            <v>12/2024</v>
          </cell>
          <cell r="I767">
            <v>0</v>
          </cell>
          <cell r="J767">
            <v>261.536</v>
          </cell>
          <cell r="L767">
            <v>189.90453051643192</v>
          </cell>
          <cell r="M767">
            <v>2.84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KARINA MARIA DA SILVA LIMA</v>
          </cell>
          <cell r="F768" t="str">
            <v>3 - Administrativo</v>
          </cell>
          <cell r="G768" t="str">
            <v>4110-10</v>
          </cell>
          <cell r="H768" t="str">
            <v>12/2024</v>
          </cell>
          <cell r="I768">
            <v>0</v>
          </cell>
          <cell r="J768">
            <v>211.3552</v>
          </cell>
          <cell r="L768">
            <v>0</v>
          </cell>
          <cell r="M768">
            <v>0</v>
          </cell>
          <cell r="R768">
            <v>127.72124139365954</v>
          </cell>
          <cell r="S768">
            <v>86.61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KARLA ANDRESSA DE SOUSA FIGUEREDO DUARTE</v>
          </cell>
          <cell r="F769" t="str">
            <v>2 - Outros Profissionais da Saúde</v>
          </cell>
          <cell r="G769" t="str">
            <v>2236-05</v>
          </cell>
          <cell r="H769" t="str">
            <v>12/2024</v>
          </cell>
          <cell r="I769">
            <v>0</v>
          </cell>
          <cell r="J769">
            <v>364.8304</v>
          </cell>
          <cell r="L769">
            <v>189.90453051643192</v>
          </cell>
          <cell r="M769">
            <v>2.4900000000000002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KARLA MENEZES DE LIRA</v>
          </cell>
          <cell r="F770" t="str">
            <v>2 - Outros Profissionais da Saúde</v>
          </cell>
          <cell r="G770" t="str">
            <v>2237-10</v>
          </cell>
          <cell r="H770" t="str">
            <v>12/2024</v>
          </cell>
          <cell r="I770">
            <v>0</v>
          </cell>
          <cell r="J770">
            <v>462.22399999999999</v>
          </cell>
          <cell r="L770">
            <v>0</v>
          </cell>
          <cell r="M770">
            <v>0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KARLA PEIXOTO COSTA</v>
          </cell>
          <cell r="F771" t="str">
            <v>2 - Outros Profissionais da Saúde</v>
          </cell>
          <cell r="G771" t="str">
            <v>2237-10</v>
          </cell>
          <cell r="H771" t="str">
            <v>12/2024</v>
          </cell>
          <cell r="I771">
            <v>0</v>
          </cell>
          <cell r="J771">
            <v>168.61199999999999</v>
          </cell>
          <cell r="L771">
            <v>0</v>
          </cell>
          <cell r="M771">
            <v>0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KARLA PRISCILA BATISTA DA SILVA</v>
          </cell>
          <cell r="F772" t="str">
            <v>3 - Administrativo</v>
          </cell>
          <cell r="G772" t="str">
            <v>5143-20</v>
          </cell>
          <cell r="H772" t="str">
            <v>12/2024</v>
          </cell>
          <cell r="I772">
            <v>0</v>
          </cell>
          <cell r="J772">
            <v>184.19040000000001</v>
          </cell>
          <cell r="L772">
            <v>189.90453051643192</v>
          </cell>
          <cell r="M772">
            <v>28.87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KARLA SOUZA BARROS VIEIRA MARCONDES</v>
          </cell>
          <cell r="F773" t="str">
            <v>2 - Outros Profissionais da Saúde</v>
          </cell>
          <cell r="G773" t="str">
            <v>3222-05</v>
          </cell>
          <cell r="H773" t="str">
            <v>12/2024</v>
          </cell>
          <cell r="I773">
            <v>0</v>
          </cell>
          <cell r="J773">
            <v>544.83119999999997</v>
          </cell>
          <cell r="L773">
            <v>0</v>
          </cell>
          <cell r="M773">
            <v>0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KAROLAYNE GOMES DE MELO</v>
          </cell>
          <cell r="F774" t="str">
            <v>2 - Outros Profissionais da Saúde</v>
          </cell>
          <cell r="G774" t="str">
            <v>2237-10</v>
          </cell>
          <cell r="H774" t="str">
            <v>12/2024</v>
          </cell>
          <cell r="I774">
            <v>0</v>
          </cell>
          <cell r="J774">
            <v>490.62959999999998</v>
          </cell>
          <cell r="L774">
            <v>0</v>
          </cell>
          <cell r="M774">
            <v>0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KAROLAYNE MOREIRA DA SILVA</v>
          </cell>
          <cell r="F775" t="str">
            <v>3 - Administrativo</v>
          </cell>
          <cell r="G775" t="str">
            <v>4110-10</v>
          </cell>
          <cell r="H775" t="str">
            <v>12/2024</v>
          </cell>
          <cell r="I775">
            <v>0</v>
          </cell>
          <cell r="J775">
            <v>177.04079999999999</v>
          </cell>
          <cell r="L775">
            <v>189.90453051643192</v>
          </cell>
          <cell r="M775">
            <v>28.87</v>
          </cell>
          <cell r="R775">
            <v>321.0425283933493</v>
          </cell>
          <cell r="S775">
            <v>77.95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KAROLAYNE SOUZA DE OLIVEIRA</v>
          </cell>
          <cell r="F776" t="str">
            <v>2 - Outros Profissionais da Saúde</v>
          </cell>
          <cell r="G776" t="str">
            <v>3222-05</v>
          </cell>
          <cell r="H776" t="str">
            <v>12/2024</v>
          </cell>
          <cell r="I776">
            <v>0</v>
          </cell>
          <cell r="J776">
            <v>545.92719999999997</v>
          </cell>
          <cell r="L776">
            <v>0</v>
          </cell>
          <cell r="M776">
            <v>0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KAROLINE CONCEICAO SILVA GOMBE</v>
          </cell>
          <cell r="F777" t="str">
            <v>2 - Outros Profissionais da Saúde</v>
          </cell>
          <cell r="G777" t="str">
            <v>3222-05</v>
          </cell>
          <cell r="H777" t="str">
            <v>12/2024</v>
          </cell>
          <cell r="I777">
            <v>0</v>
          </cell>
          <cell r="J777">
            <v>328.8288</v>
          </cell>
          <cell r="L777">
            <v>189.90453051643192</v>
          </cell>
          <cell r="M777">
            <v>28.24</v>
          </cell>
          <cell r="R777">
            <v>253.80034161084851</v>
          </cell>
          <cell r="S777">
            <v>84.72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KAROLINE LUSTOSA CUNHA SARGES DE AMORIM</v>
          </cell>
          <cell r="F778" t="str">
            <v>3 - Administrativo</v>
          </cell>
          <cell r="G778" t="str">
            <v>4110-10</v>
          </cell>
          <cell r="H778" t="str">
            <v>12/2024</v>
          </cell>
          <cell r="I778">
            <v>0</v>
          </cell>
          <cell r="J778">
            <v>169.61279999999999</v>
          </cell>
          <cell r="L778">
            <v>189.90453051643192</v>
          </cell>
          <cell r="M778">
            <v>28.87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KAROLINE SANTOS DA SILVA</v>
          </cell>
          <cell r="F779" t="str">
            <v>2 - Outros Profissionais da Saúde</v>
          </cell>
          <cell r="G779" t="str">
            <v>3222-05</v>
          </cell>
          <cell r="H779" t="str">
            <v>12/2024</v>
          </cell>
          <cell r="I779">
            <v>0</v>
          </cell>
          <cell r="J779">
            <v>346.9</v>
          </cell>
          <cell r="L779">
            <v>0</v>
          </cell>
          <cell r="M779">
            <v>0</v>
          </cell>
          <cell r="R779">
            <v>127.72124139365954</v>
          </cell>
          <cell r="S779">
            <v>84.72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KASSIA CAROLINA FREIRE</v>
          </cell>
          <cell r="F780" t="str">
            <v>3 - Administrativo</v>
          </cell>
          <cell r="G780" t="str">
            <v>4102-05</v>
          </cell>
          <cell r="H780" t="str">
            <v>12/2024</v>
          </cell>
          <cell r="I780">
            <v>0</v>
          </cell>
          <cell r="J780">
            <v>587.29039999999998</v>
          </cell>
          <cell r="L780">
            <v>0</v>
          </cell>
          <cell r="M780">
            <v>0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KASSIA MAYANNE DOS SANTOS SILVA</v>
          </cell>
          <cell r="F781" t="str">
            <v>2 - Outros Profissionais da Saúde</v>
          </cell>
          <cell r="G781" t="str">
            <v>2516-05</v>
          </cell>
          <cell r="H781" t="str">
            <v>12/2024</v>
          </cell>
          <cell r="I781">
            <v>0</v>
          </cell>
          <cell r="J781">
            <v>438.55919999999998</v>
          </cell>
          <cell r="L781">
            <v>189.90453051643192</v>
          </cell>
          <cell r="M781">
            <v>44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KAYO D LUCCA DA SILVA SILVEIRA</v>
          </cell>
          <cell r="F782" t="str">
            <v>2 - Outros Profissionais da Saúde</v>
          </cell>
          <cell r="G782" t="str">
            <v>5152-05</v>
          </cell>
          <cell r="H782" t="str">
            <v>12/2024</v>
          </cell>
          <cell r="I782">
            <v>0</v>
          </cell>
          <cell r="J782">
            <v>264.32560000000001</v>
          </cell>
          <cell r="L782">
            <v>189.90453051643192</v>
          </cell>
          <cell r="M782">
            <v>29.07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KECIA MAGALHAES HILARIO</v>
          </cell>
          <cell r="F783" t="str">
            <v>2 - Outros Profissionais da Saúde</v>
          </cell>
          <cell r="G783" t="str">
            <v>3222-05</v>
          </cell>
          <cell r="H783" t="str">
            <v>12/2024</v>
          </cell>
          <cell r="I783">
            <v>0</v>
          </cell>
          <cell r="J783">
            <v>545.51919999999996</v>
          </cell>
          <cell r="L783">
            <v>189.90453051643192</v>
          </cell>
          <cell r="M783">
            <v>28.24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KEILA ANDREIA DE ARAUJO SANTIAGO</v>
          </cell>
          <cell r="F784" t="str">
            <v>3 - Administrativo</v>
          </cell>
          <cell r="G784" t="str">
            <v>5143-20</v>
          </cell>
          <cell r="H784" t="str">
            <v>12/2024</v>
          </cell>
          <cell r="I784">
            <v>0</v>
          </cell>
          <cell r="J784">
            <v>250.7552</v>
          </cell>
          <cell r="L784">
            <v>189.90453051643192</v>
          </cell>
          <cell r="M784">
            <v>28.87</v>
          </cell>
          <cell r="R784">
            <v>127.72124139365954</v>
          </cell>
          <cell r="S784">
            <v>86.61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KELLEN KAROLINE COSTA MARTINS</v>
          </cell>
          <cell r="F785" t="str">
            <v>2 - Outros Profissionais da Saúde</v>
          </cell>
          <cell r="G785" t="str">
            <v>2236-05</v>
          </cell>
          <cell r="H785" t="str">
            <v>12/2024</v>
          </cell>
          <cell r="I785">
            <v>0</v>
          </cell>
          <cell r="J785">
            <v>418.98</v>
          </cell>
          <cell r="L785">
            <v>189.90453051643192</v>
          </cell>
          <cell r="M785">
            <v>2.4900000000000002</v>
          </cell>
          <cell r="R785">
            <v>0</v>
          </cell>
          <cell r="S785">
            <v>0</v>
          </cell>
          <cell r="U785">
            <v>116.77</v>
          </cell>
        </row>
        <row r="786">
          <cell r="C786" t="str">
            <v>HOSPITAL NOSSA SENHORA DAS GRAÇAS - ANTIGO ALFA - CG Nº 024/2022</v>
          </cell>
          <cell r="E786" t="str">
            <v>KELLY BIANCA OLIVEIRA MESSIAS</v>
          </cell>
          <cell r="F786" t="str">
            <v>2 - Outros Profissionais da Saúde</v>
          </cell>
          <cell r="G786" t="str">
            <v>3241-15</v>
          </cell>
          <cell r="H786" t="str">
            <v>12/2024</v>
          </cell>
          <cell r="I786">
            <v>0</v>
          </cell>
          <cell r="J786">
            <v>442.32479999999998</v>
          </cell>
          <cell r="L786">
            <v>189.90453051643192</v>
          </cell>
          <cell r="M786">
            <v>7.23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KELLY KARLA LUIZ DE AZEVEDO</v>
          </cell>
          <cell r="F787" t="str">
            <v>2 - Outros Profissionais da Saúde</v>
          </cell>
          <cell r="G787" t="str">
            <v>3222-05</v>
          </cell>
          <cell r="H787" t="str">
            <v>12/2024</v>
          </cell>
          <cell r="I787">
            <v>0</v>
          </cell>
          <cell r="J787">
            <v>492.19040000000001</v>
          </cell>
          <cell r="L787">
            <v>189.90453051643192</v>
          </cell>
          <cell r="M787">
            <v>28.24</v>
          </cell>
          <cell r="R787">
            <v>127.72124139365954</v>
          </cell>
          <cell r="S787">
            <v>77.94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KELVIN ANDERSON BEZERRA DOS SANTOS</v>
          </cell>
          <cell r="F788" t="str">
            <v>2 - Outros Profissionais da Saúde</v>
          </cell>
          <cell r="G788" t="str">
            <v>3222-05</v>
          </cell>
          <cell r="H788" t="str">
            <v>12/2024</v>
          </cell>
          <cell r="I788">
            <v>0</v>
          </cell>
          <cell r="J788">
            <v>492.1592</v>
          </cell>
          <cell r="L788">
            <v>189.90453051643192</v>
          </cell>
          <cell r="M788">
            <v>28.24</v>
          </cell>
          <cell r="R788">
            <v>253.80034161084851</v>
          </cell>
          <cell r="S788">
            <v>84.72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KELVYLEN MARQUES DA SILVA</v>
          </cell>
          <cell r="F789" t="str">
            <v>2 - Outros Profissionais da Saúde</v>
          </cell>
          <cell r="G789" t="str">
            <v>5211-30</v>
          </cell>
          <cell r="H789" t="str">
            <v>12/2024</v>
          </cell>
          <cell r="I789">
            <v>0</v>
          </cell>
          <cell r="J789">
            <v>243.9744</v>
          </cell>
          <cell r="L789">
            <v>189.90453051643192</v>
          </cell>
          <cell r="M789">
            <v>32.200000000000003</v>
          </cell>
          <cell r="R789">
            <v>127.72124139365954</v>
          </cell>
          <cell r="S789">
            <v>96.6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KEVIN GIBSON GOMES DA SILVA</v>
          </cell>
          <cell r="F790" t="str">
            <v>2 - Outros Profissionais da Saúde</v>
          </cell>
          <cell r="G790" t="str">
            <v>5211-30</v>
          </cell>
          <cell r="H790" t="str">
            <v>12/2024</v>
          </cell>
          <cell r="I790">
            <v>0</v>
          </cell>
          <cell r="J790">
            <v>79.423199999999994</v>
          </cell>
          <cell r="L790">
            <v>189.90453051643192</v>
          </cell>
          <cell r="M790">
            <v>32.200000000000003</v>
          </cell>
          <cell r="R790">
            <v>68.994497864368682</v>
          </cell>
          <cell r="S790">
            <v>51.52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KEYLA CARLA DA SILVA ALBUQUERQUE</v>
          </cell>
          <cell r="F791" t="str">
            <v>2 - Outros Profissionais da Saúde</v>
          </cell>
          <cell r="G791" t="str">
            <v>3222-05</v>
          </cell>
          <cell r="H791" t="str">
            <v>12/2024</v>
          </cell>
          <cell r="I791">
            <v>0</v>
          </cell>
          <cell r="J791">
            <v>521.65679999999998</v>
          </cell>
          <cell r="L791">
            <v>189.90453051643192</v>
          </cell>
          <cell r="M791">
            <v>28.24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KLEBER SOUZA DA SILVA COSTA</v>
          </cell>
          <cell r="F792" t="str">
            <v>2 - Outros Profissionais da Saúde</v>
          </cell>
          <cell r="G792" t="str">
            <v>3241-15</v>
          </cell>
          <cell r="H792" t="str">
            <v>12/2024</v>
          </cell>
          <cell r="I792">
            <v>0</v>
          </cell>
          <cell r="J792">
            <v>366.01440000000002</v>
          </cell>
          <cell r="L792">
            <v>189.90453051643192</v>
          </cell>
          <cell r="M792">
            <v>16.87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KLEIDIANE GOMES FERREIRA</v>
          </cell>
          <cell r="F793" t="str">
            <v>2 - Outros Profissionais da Saúde</v>
          </cell>
          <cell r="G793" t="str">
            <v>3222-05</v>
          </cell>
          <cell r="H793" t="str">
            <v>12/2024</v>
          </cell>
          <cell r="I793">
            <v>0</v>
          </cell>
          <cell r="J793">
            <v>571.15919999999994</v>
          </cell>
          <cell r="L793">
            <v>0</v>
          </cell>
          <cell r="M793">
            <v>0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KLEYTON MANOEL ELIAS DA SILVA</v>
          </cell>
          <cell r="F794" t="str">
            <v>3 - Administrativo</v>
          </cell>
          <cell r="G794" t="str">
            <v>7823-05</v>
          </cell>
          <cell r="H794" t="str">
            <v>12/2024</v>
          </cell>
          <cell r="I794">
            <v>0</v>
          </cell>
          <cell r="J794">
            <v>208.5112</v>
          </cell>
          <cell r="L794">
            <v>189.90453051643192</v>
          </cell>
          <cell r="M794">
            <v>33.26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LAIS ELINE CORREIA DE SOUSA</v>
          </cell>
          <cell r="F795" t="str">
            <v>2 - Outros Profissionais da Saúde</v>
          </cell>
          <cell r="G795" t="str">
            <v>2236-05</v>
          </cell>
          <cell r="H795" t="str">
            <v>12/2024</v>
          </cell>
          <cell r="I795">
            <v>0</v>
          </cell>
          <cell r="J795">
            <v>385.512</v>
          </cell>
          <cell r="L795">
            <v>189.90453051643192</v>
          </cell>
          <cell r="M795">
            <v>2.7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LAIS EMANUELLE BERNARDO VIEIRA DE FRANCA</v>
          </cell>
          <cell r="F796" t="str">
            <v>3 - Administrativo</v>
          </cell>
          <cell r="G796" t="str">
            <v>2234-45</v>
          </cell>
          <cell r="H796" t="str">
            <v>12/2024</v>
          </cell>
          <cell r="I796">
            <v>0</v>
          </cell>
          <cell r="J796">
            <v>1222.0984000000001</v>
          </cell>
          <cell r="L796">
            <v>0</v>
          </cell>
          <cell r="M796">
            <v>0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LAIS MARIA DA SILVA</v>
          </cell>
          <cell r="F797" t="str">
            <v>2 - Outros Profissionais da Saúde</v>
          </cell>
          <cell r="G797" t="str">
            <v>2235-05</v>
          </cell>
          <cell r="H797" t="str">
            <v>12/2024</v>
          </cell>
          <cell r="I797">
            <v>0</v>
          </cell>
          <cell r="J797">
            <v>733.36959999999988</v>
          </cell>
          <cell r="L797">
            <v>189.90453051643192</v>
          </cell>
          <cell r="M797">
            <v>3.33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LAIS NOBERTO DA SILVA SOUZA</v>
          </cell>
          <cell r="F798" t="str">
            <v>2 - Outros Profissionais da Saúde</v>
          </cell>
          <cell r="G798" t="str">
            <v>3222-05</v>
          </cell>
          <cell r="H798" t="str">
            <v>12/2024</v>
          </cell>
          <cell r="I798">
            <v>0</v>
          </cell>
          <cell r="J798">
            <v>637.82240000000002</v>
          </cell>
          <cell r="L798">
            <v>189.90453051643192</v>
          </cell>
          <cell r="M798">
            <v>28.24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LAIS PEREIRA DA HORA</v>
          </cell>
          <cell r="F799" t="str">
            <v>2 - Outros Profissionais da Saúde</v>
          </cell>
          <cell r="G799" t="str">
            <v>3222-05</v>
          </cell>
          <cell r="H799" t="str">
            <v>12/2024</v>
          </cell>
          <cell r="I799">
            <v>0</v>
          </cell>
          <cell r="J799">
            <v>528.85119999999995</v>
          </cell>
          <cell r="L799">
            <v>0</v>
          </cell>
          <cell r="M799">
            <v>0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LAISE RISALVA FARIAS GOUVEIA DA SILVA</v>
          </cell>
          <cell r="F800" t="str">
            <v>2 - Outros Profissionais da Saúde</v>
          </cell>
          <cell r="G800" t="str">
            <v>2235-05</v>
          </cell>
          <cell r="H800" t="str">
            <v>12/2024</v>
          </cell>
          <cell r="I800">
            <v>0</v>
          </cell>
          <cell r="J800">
            <v>737.73119999999994</v>
          </cell>
          <cell r="L800">
            <v>0</v>
          </cell>
          <cell r="M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LARISSA BRIANNI DE ARAUJO GOMES</v>
          </cell>
          <cell r="F801" t="str">
            <v>2 - Outros Profissionais da Saúde</v>
          </cell>
          <cell r="G801" t="str">
            <v>2236-05</v>
          </cell>
          <cell r="H801" t="str">
            <v>12/2024</v>
          </cell>
          <cell r="I801">
            <v>0</v>
          </cell>
          <cell r="J801">
            <v>473.46960000000001</v>
          </cell>
          <cell r="L801">
            <v>0</v>
          </cell>
          <cell r="M801">
            <v>0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LARISSA CAROLINE DE ALMEIDA SOUSA LIMA</v>
          </cell>
          <cell r="F802" t="str">
            <v>2 - Outros Profissionais da Saúde</v>
          </cell>
          <cell r="G802" t="str">
            <v>2234-05</v>
          </cell>
          <cell r="H802" t="str">
            <v>12/2024</v>
          </cell>
          <cell r="I802">
            <v>0</v>
          </cell>
          <cell r="J802">
            <v>632.572</v>
          </cell>
          <cell r="L802">
            <v>0</v>
          </cell>
          <cell r="M802">
            <v>0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LARISSA DA SILVA AMARAL</v>
          </cell>
          <cell r="F803" t="str">
            <v>3 - Administrativo</v>
          </cell>
          <cell r="G803" t="str">
            <v>4110-10</v>
          </cell>
          <cell r="H803" t="str">
            <v>12/2024</v>
          </cell>
          <cell r="I803">
            <v>0</v>
          </cell>
          <cell r="J803">
            <v>208.0872</v>
          </cell>
          <cell r="L803">
            <v>0</v>
          </cell>
          <cell r="M803">
            <v>0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LARISSA FERREIRA DA SILVA</v>
          </cell>
          <cell r="F804" t="str">
            <v>2 - Outros Profissionais da Saúde</v>
          </cell>
          <cell r="G804" t="str">
            <v>3222-05</v>
          </cell>
          <cell r="H804" t="str">
            <v>12/2024</v>
          </cell>
          <cell r="I804">
            <v>0</v>
          </cell>
          <cell r="J804">
            <v>523.40480000000002</v>
          </cell>
          <cell r="L804">
            <v>189.90453051643192</v>
          </cell>
          <cell r="M804">
            <v>28.24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LARISSA GOUVEIA DA SILVA</v>
          </cell>
          <cell r="F805" t="str">
            <v>2 - Outros Profissionais da Saúde</v>
          </cell>
          <cell r="G805" t="str">
            <v>2236-05</v>
          </cell>
          <cell r="H805" t="str">
            <v>12/2024</v>
          </cell>
          <cell r="I805">
            <v>0</v>
          </cell>
          <cell r="J805">
            <v>464.31279999999998</v>
          </cell>
          <cell r="L805">
            <v>0</v>
          </cell>
          <cell r="M805">
            <v>0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LARISSA LESSA SIMPLICIO COSTA</v>
          </cell>
          <cell r="F806" t="str">
            <v>3 - Administrativo</v>
          </cell>
          <cell r="G806" t="str">
            <v>4110-10</v>
          </cell>
          <cell r="H806" t="str">
            <v>12/2024</v>
          </cell>
          <cell r="I806">
            <v>0</v>
          </cell>
          <cell r="J806">
            <v>18.506599999999999</v>
          </cell>
          <cell r="L806">
            <v>0</v>
          </cell>
          <cell r="M806">
            <v>0</v>
          </cell>
          <cell r="R806">
            <v>0</v>
          </cell>
          <cell r="S806">
            <v>42.36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LARISSA LORENNA DO NASCIMENTO SILVA</v>
          </cell>
          <cell r="F807" t="str">
            <v>2 - Outros Profissionais da Saúde</v>
          </cell>
          <cell r="G807" t="str">
            <v>2235-05</v>
          </cell>
          <cell r="H807" t="str">
            <v>12/2024</v>
          </cell>
          <cell r="I807">
            <v>0</v>
          </cell>
          <cell r="J807">
            <v>471.68079999999998</v>
          </cell>
          <cell r="L807">
            <v>189.90453051643192</v>
          </cell>
          <cell r="M807">
            <v>2.79</v>
          </cell>
          <cell r="R807">
            <v>321.0425283933493</v>
          </cell>
          <cell r="S807">
            <v>102.79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LARISSA MOURA DA SILVA MACHADO DE OLIVEIRA</v>
          </cell>
          <cell r="F808" t="str">
            <v>2 - Outros Profissionais da Saúde</v>
          </cell>
          <cell r="G808" t="str">
            <v>2515-10</v>
          </cell>
          <cell r="H808" t="str">
            <v>12/2024</v>
          </cell>
          <cell r="I808">
            <v>0</v>
          </cell>
          <cell r="J808">
            <v>361.54719999999998</v>
          </cell>
          <cell r="L808">
            <v>0</v>
          </cell>
          <cell r="M808">
            <v>0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LAUDICEIA ELISABETE SILVA DOS SANTOS</v>
          </cell>
          <cell r="F809" t="str">
            <v>2 - Outros Profissionais da Saúde</v>
          </cell>
          <cell r="G809" t="str">
            <v>3222-05</v>
          </cell>
          <cell r="H809" t="str">
            <v>12/2024</v>
          </cell>
          <cell r="I809">
            <v>0</v>
          </cell>
          <cell r="J809">
            <v>616.69760000000008</v>
          </cell>
          <cell r="L809">
            <v>189.90453051643192</v>
          </cell>
          <cell r="M809">
            <v>28.24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LAURA CARLA RODRIGUES CARDOSO</v>
          </cell>
          <cell r="F810" t="str">
            <v>2 - Outros Profissionais da Saúde</v>
          </cell>
          <cell r="G810" t="str">
            <v>2237-10</v>
          </cell>
          <cell r="H810" t="str">
            <v>12/2024</v>
          </cell>
          <cell r="I810">
            <v>0</v>
          </cell>
          <cell r="J810">
            <v>522.96080000000006</v>
          </cell>
          <cell r="L810">
            <v>0</v>
          </cell>
          <cell r="M810">
            <v>0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LAURA DIANA DAMASCENA DE LACERDA HONORATO</v>
          </cell>
          <cell r="F811" t="str">
            <v>2 - Outros Profissionais da Saúde</v>
          </cell>
          <cell r="G811" t="str">
            <v>2235-05</v>
          </cell>
          <cell r="H811" t="str">
            <v>12/2024</v>
          </cell>
          <cell r="I811">
            <v>0</v>
          </cell>
          <cell r="J811">
            <v>746.99119999999994</v>
          </cell>
          <cell r="L811">
            <v>189.90453051643192</v>
          </cell>
          <cell r="M811">
            <v>3.33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LAURA HERUNDINA VELOSO DA SILVEIRA BRASIL</v>
          </cell>
          <cell r="F812" t="str">
            <v>2 - Outros Profissionais da Saúde</v>
          </cell>
          <cell r="G812" t="str">
            <v>2235-05</v>
          </cell>
          <cell r="H812" t="str">
            <v>12/2024</v>
          </cell>
          <cell r="I812">
            <v>0</v>
          </cell>
          <cell r="J812">
            <v>797.2944</v>
          </cell>
          <cell r="L812">
            <v>189.90453051643192</v>
          </cell>
          <cell r="M812">
            <v>3.33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LAURA MIRANDA DA SILVA CABRAL</v>
          </cell>
          <cell r="F813" t="str">
            <v>2 - Outros Profissionais da Saúde</v>
          </cell>
          <cell r="G813" t="str">
            <v>2516-05</v>
          </cell>
          <cell r="H813" t="str">
            <v>12/2024</v>
          </cell>
          <cell r="I813">
            <v>0</v>
          </cell>
          <cell r="J813">
            <v>289.48719999999997</v>
          </cell>
          <cell r="L813">
            <v>189.90453051643192</v>
          </cell>
          <cell r="M813">
            <v>44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LAURA OLIVEIRA RODRIGUES</v>
          </cell>
          <cell r="F814" t="str">
            <v>1 - Médico</v>
          </cell>
          <cell r="G814" t="str">
            <v>2251-25</v>
          </cell>
          <cell r="H814" t="str">
            <v>12/2024</v>
          </cell>
          <cell r="I814">
            <v>0</v>
          </cell>
          <cell r="J814">
            <v>667.89119999999991</v>
          </cell>
          <cell r="L814">
            <v>0</v>
          </cell>
          <cell r="M814">
            <v>0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LAYANE MIRELLE AVELINO ACIOLI</v>
          </cell>
          <cell r="F815" t="str">
            <v>2 - Outros Profissionais da Saúde</v>
          </cell>
          <cell r="G815" t="str">
            <v>3222-05</v>
          </cell>
          <cell r="H815" t="str">
            <v>12/2024</v>
          </cell>
          <cell r="I815">
            <v>0</v>
          </cell>
          <cell r="J815">
            <v>184.83439999999999</v>
          </cell>
          <cell r="L815">
            <v>189.90453051643192</v>
          </cell>
          <cell r="M815">
            <v>28.24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LAYENNE MIRELLE DA SILVA LIMA</v>
          </cell>
          <cell r="F816" t="str">
            <v>2 - Outros Profissionais da Saúde</v>
          </cell>
          <cell r="G816" t="str">
            <v>3222-05</v>
          </cell>
          <cell r="H816" t="str">
            <v>12/2024</v>
          </cell>
          <cell r="I816">
            <v>0</v>
          </cell>
          <cell r="J816">
            <v>527.27760000000001</v>
          </cell>
          <cell r="L816">
            <v>0</v>
          </cell>
          <cell r="M816">
            <v>0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LAYS DE OLIVEIRA MACEDO</v>
          </cell>
          <cell r="F817" t="str">
            <v>2 - Outros Profissionais da Saúde</v>
          </cell>
          <cell r="G817" t="str">
            <v>2235-05</v>
          </cell>
          <cell r="H817" t="str">
            <v>12/2024</v>
          </cell>
          <cell r="I817">
            <v>0</v>
          </cell>
          <cell r="J817">
            <v>971.81440000000009</v>
          </cell>
          <cell r="L817">
            <v>189.90453051643192</v>
          </cell>
          <cell r="M817">
            <v>3.33</v>
          </cell>
          <cell r="R817">
            <v>102.50542135022177</v>
          </cell>
          <cell r="S817">
            <v>98.4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LAYS INGREDY MARIA SILVA ARAUJO</v>
          </cell>
          <cell r="F818" t="str">
            <v>2 - Outros Profissionais da Saúde</v>
          </cell>
          <cell r="G818" t="str">
            <v>2236-05</v>
          </cell>
          <cell r="H818" t="str">
            <v>12/2024</v>
          </cell>
          <cell r="I818">
            <v>0</v>
          </cell>
          <cell r="J818">
            <v>446.97919999999999</v>
          </cell>
          <cell r="L818">
            <v>189.90453051643192</v>
          </cell>
          <cell r="M818">
            <v>2.7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LEANDRO MARQUES DA SILVA</v>
          </cell>
          <cell r="F819" t="str">
            <v>3 - Administrativo</v>
          </cell>
          <cell r="G819" t="str">
            <v>5143-20</v>
          </cell>
          <cell r="H819" t="str">
            <v>12/2024</v>
          </cell>
          <cell r="I819">
            <v>0</v>
          </cell>
          <cell r="J819">
            <v>227.77199999999999</v>
          </cell>
          <cell r="L819">
            <v>189.90453051643192</v>
          </cell>
          <cell r="M819">
            <v>28.87</v>
          </cell>
          <cell r="R819">
            <v>127.72124139365954</v>
          </cell>
          <cell r="S819">
            <v>86.61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LEANDRO OLIVEIRA MACEDO</v>
          </cell>
          <cell r="F820" t="str">
            <v>3 - Administrativo</v>
          </cell>
          <cell r="G820" t="str">
            <v>5174-10</v>
          </cell>
          <cell r="H820" t="str">
            <v>12/2024</v>
          </cell>
          <cell r="I820">
            <v>0</v>
          </cell>
          <cell r="J820">
            <v>65.517600000000002</v>
          </cell>
          <cell r="L820">
            <v>0</v>
          </cell>
          <cell r="M820">
            <v>0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LEANDRO ROBERTO DO NASCIMENTO SANTOS</v>
          </cell>
          <cell r="F821" t="str">
            <v>2 - Outros Profissionais da Saúde</v>
          </cell>
          <cell r="G821" t="str">
            <v>2236-05</v>
          </cell>
          <cell r="H821" t="str">
            <v>12/2024</v>
          </cell>
          <cell r="I821">
            <v>0</v>
          </cell>
          <cell r="J821">
            <v>403.10719999999998</v>
          </cell>
          <cell r="L821">
            <v>189.90453051643192</v>
          </cell>
          <cell r="M821">
            <v>2.7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LENILSON SANTANA DA SILVA</v>
          </cell>
          <cell r="F822" t="str">
            <v>2 - Outros Profissionais da Saúde</v>
          </cell>
          <cell r="G822" t="str">
            <v>5211-30</v>
          </cell>
          <cell r="H822" t="str">
            <v>12/2024</v>
          </cell>
          <cell r="I822">
            <v>0</v>
          </cell>
          <cell r="J822">
            <v>268.04480000000001</v>
          </cell>
          <cell r="L822">
            <v>189.90453051643192</v>
          </cell>
          <cell r="M822">
            <v>32.200000000000003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LEOCARDIA GALDINO DE LIMA</v>
          </cell>
          <cell r="F823" t="str">
            <v>2 - Outros Profissionais da Saúde</v>
          </cell>
          <cell r="G823" t="str">
            <v>2235-05</v>
          </cell>
          <cell r="H823" t="str">
            <v>12/2024</v>
          </cell>
          <cell r="I823">
            <v>0</v>
          </cell>
          <cell r="J823">
            <v>936.68319999999994</v>
          </cell>
          <cell r="L823">
            <v>0</v>
          </cell>
          <cell r="M823">
            <v>0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LEONARDO FELIPE DA SILVA</v>
          </cell>
          <cell r="F824" t="str">
            <v>3 - Administrativo</v>
          </cell>
          <cell r="G824" t="str">
            <v>5174-10</v>
          </cell>
          <cell r="H824" t="str">
            <v>12/2024</v>
          </cell>
          <cell r="I824">
            <v>0</v>
          </cell>
          <cell r="J824">
            <v>186.18639999999999</v>
          </cell>
          <cell r="L824">
            <v>0</v>
          </cell>
          <cell r="M824">
            <v>0</v>
          </cell>
          <cell r="R824">
            <v>127.72124139365954</v>
          </cell>
          <cell r="S824">
            <v>86.61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LEONARDO SILVA DE OLIVEIRA</v>
          </cell>
          <cell r="F825" t="str">
            <v>2 - Outros Profissionais da Saúde</v>
          </cell>
          <cell r="G825" t="str">
            <v>5151-10</v>
          </cell>
          <cell r="H825" t="str">
            <v>12/2024</v>
          </cell>
          <cell r="I825">
            <v>0</v>
          </cell>
          <cell r="J825">
            <v>208.98560000000001</v>
          </cell>
          <cell r="L825">
            <v>0</v>
          </cell>
          <cell r="M825">
            <v>0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LEONIA MOREIRA TRAJANO</v>
          </cell>
          <cell r="F826" t="str">
            <v>2 - Outros Profissionais da Saúde</v>
          </cell>
          <cell r="G826" t="str">
            <v>2236-05</v>
          </cell>
          <cell r="H826" t="str">
            <v>12/2024</v>
          </cell>
          <cell r="I826">
            <v>0</v>
          </cell>
          <cell r="J826">
            <v>415.82159999999999</v>
          </cell>
          <cell r="L826">
            <v>189.90453051643192</v>
          </cell>
          <cell r="M826">
            <v>2.7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LEONICE REGIS DA SILVA</v>
          </cell>
          <cell r="F827" t="str">
            <v>2 - Outros Profissionais da Saúde</v>
          </cell>
          <cell r="G827" t="str">
            <v>3222-05</v>
          </cell>
          <cell r="H827" t="str">
            <v>12/2024</v>
          </cell>
          <cell r="I827">
            <v>0</v>
          </cell>
          <cell r="J827">
            <v>488.94319999999999</v>
          </cell>
          <cell r="L827">
            <v>189.90453051643192</v>
          </cell>
          <cell r="M827">
            <v>28.24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LETICIA MAGGIONI</v>
          </cell>
          <cell r="F828" t="str">
            <v>1 - Médico</v>
          </cell>
          <cell r="G828" t="str">
            <v>2251-25</v>
          </cell>
          <cell r="H828" t="str">
            <v>12/2024</v>
          </cell>
          <cell r="I828">
            <v>0</v>
          </cell>
          <cell r="J828">
            <v>1402.604</v>
          </cell>
          <cell r="L828">
            <v>0</v>
          </cell>
          <cell r="M828">
            <v>0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LETICIA MARIA DE MELO SARMENTO</v>
          </cell>
          <cell r="F829" t="str">
            <v>2 - Outros Profissionais da Saúde</v>
          </cell>
          <cell r="G829" t="str">
            <v>2235-05</v>
          </cell>
          <cell r="H829" t="str">
            <v>12/2024</v>
          </cell>
          <cell r="I829">
            <v>0</v>
          </cell>
          <cell r="J829">
            <v>756.7056</v>
          </cell>
          <cell r="L829">
            <v>189.90453051643192</v>
          </cell>
          <cell r="M829">
            <v>3.33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LETICIA PEIXOTO GRANJA SAMPAIO DA POCIUNCULA</v>
          </cell>
          <cell r="F830" t="str">
            <v>2 - Outros Profissionais da Saúde</v>
          </cell>
          <cell r="G830" t="str">
            <v>3222-05</v>
          </cell>
          <cell r="H830" t="str">
            <v>12/2024</v>
          </cell>
          <cell r="I830">
            <v>0</v>
          </cell>
          <cell r="J830">
            <v>398.39440000000002</v>
          </cell>
          <cell r="L830">
            <v>189.90453051643192</v>
          </cell>
          <cell r="M830">
            <v>28.24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LETICIA RAYANE DA SILVA</v>
          </cell>
          <cell r="F831" t="str">
            <v>2 - Outros Profissionais da Saúde</v>
          </cell>
          <cell r="G831" t="str">
            <v>2235-05</v>
          </cell>
          <cell r="H831" t="str">
            <v>12/2024</v>
          </cell>
          <cell r="I831">
            <v>0</v>
          </cell>
          <cell r="J831">
            <v>779.1</v>
          </cell>
          <cell r="L831">
            <v>189.90453051643192</v>
          </cell>
          <cell r="M831">
            <v>2.79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LEVI CLAUDIO DA SILVA</v>
          </cell>
          <cell r="F832" t="str">
            <v>2 - Outros Profissionais da Saúde</v>
          </cell>
          <cell r="G832" t="str">
            <v>5211-30</v>
          </cell>
          <cell r="H832" t="str">
            <v>12/2024</v>
          </cell>
          <cell r="I832">
            <v>0</v>
          </cell>
          <cell r="J832">
            <v>290.45679999999999</v>
          </cell>
          <cell r="L832">
            <v>189.90453051643192</v>
          </cell>
          <cell r="M832">
            <v>32.200000000000003</v>
          </cell>
          <cell r="R832">
            <v>253.80034161084851</v>
          </cell>
          <cell r="S832">
            <v>90.16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LIANDRA DA SILVA SANTOS</v>
          </cell>
          <cell r="F833" t="str">
            <v>2 - Outros Profissionais da Saúde</v>
          </cell>
          <cell r="G833" t="str">
            <v>2235-05</v>
          </cell>
          <cell r="H833" t="str">
            <v>12/2024</v>
          </cell>
          <cell r="I833">
            <v>0</v>
          </cell>
          <cell r="J833">
            <v>776.14480000000003</v>
          </cell>
          <cell r="L833">
            <v>0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LIDIA CRISTINA SILVA DA ROCHA SANTOS</v>
          </cell>
          <cell r="F834" t="str">
            <v>2 - Outros Profissionais da Saúde</v>
          </cell>
          <cell r="G834" t="str">
            <v>2235-05</v>
          </cell>
          <cell r="H834" t="str">
            <v>12/2024</v>
          </cell>
          <cell r="I834">
            <v>0</v>
          </cell>
          <cell r="J834">
            <v>783.74880000000007</v>
          </cell>
          <cell r="L834">
            <v>0</v>
          </cell>
          <cell r="M834">
            <v>0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LIDIANA AVELINO ACIOLI LIMA</v>
          </cell>
          <cell r="F835" t="str">
            <v>2 - Outros Profissionais da Saúde</v>
          </cell>
          <cell r="G835" t="str">
            <v>3222-05</v>
          </cell>
          <cell r="H835" t="str">
            <v>12/2024</v>
          </cell>
          <cell r="I835">
            <v>0</v>
          </cell>
          <cell r="J835">
            <v>550.89119999999991</v>
          </cell>
          <cell r="L835">
            <v>0</v>
          </cell>
          <cell r="M835">
            <v>0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LIDIANE BEZERRA ALVES DA SILVA</v>
          </cell>
          <cell r="F836" t="str">
            <v>3 - Administrativo</v>
          </cell>
          <cell r="G836" t="str">
            <v>5143-20</v>
          </cell>
          <cell r="H836" t="str">
            <v>12/2024</v>
          </cell>
          <cell r="I836">
            <v>0</v>
          </cell>
          <cell r="J836">
            <v>182.91200000000001</v>
          </cell>
          <cell r="L836">
            <v>189.90453051643192</v>
          </cell>
          <cell r="M836">
            <v>28.87</v>
          </cell>
          <cell r="R836">
            <v>127.72124139365954</v>
          </cell>
          <cell r="S836">
            <v>72.87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LIDIANE GERMANA GOMES DA SILVA</v>
          </cell>
          <cell r="F837" t="str">
            <v>2 - Outros Profissionais da Saúde</v>
          </cell>
          <cell r="G837" t="str">
            <v>3222-05</v>
          </cell>
          <cell r="H837" t="str">
            <v>12/2024</v>
          </cell>
          <cell r="I837">
            <v>0</v>
          </cell>
          <cell r="J837">
            <v>526.23119999999994</v>
          </cell>
          <cell r="L837">
            <v>189.90453051643192</v>
          </cell>
          <cell r="M837">
            <v>28.24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LIDIANE GONCALVES DO NASCIMENTO</v>
          </cell>
          <cell r="F838" t="str">
            <v>2 - Outros Profissionais da Saúde</v>
          </cell>
          <cell r="G838" t="str">
            <v>2516-05</v>
          </cell>
          <cell r="H838" t="str">
            <v>12/2024</v>
          </cell>
          <cell r="I838">
            <v>0</v>
          </cell>
          <cell r="J838">
            <v>395.38240000000002</v>
          </cell>
          <cell r="L838">
            <v>189.90453051643192</v>
          </cell>
          <cell r="M838">
            <v>44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LIDIER ROBERTA MORAES NOGUEIRA</v>
          </cell>
          <cell r="F839" t="str">
            <v>3 - Administrativo</v>
          </cell>
          <cell r="G839" t="str">
            <v>1426-05</v>
          </cell>
          <cell r="H839" t="str">
            <v>12/2024</v>
          </cell>
          <cell r="I839">
            <v>0</v>
          </cell>
          <cell r="J839">
            <v>1581.0264</v>
          </cell>
          <cell r="L839">
            <v>189.90453051643192</v>
          </cell>
          <cell r="M839">
            <v>44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LIGIA RAMOS DA SILVA</v>
          </cell>
          <cell r="F840" t="str">
            <v>2 - Outros Profissionais da Saúde</v>
          </cell>
          <cell r="G840" t="str">
            <v>3222-05</v>
          </cell>
          <cell r="H840" t="str">
            <v>12/2024</v>
          </cell>
          <cell r="I840">
            <v>0</v>
          </cell>
          <cell r="J840">
            <v>627.62559999999996</v>
          </cell>
          <cell r="L840">
            <v>0</v>
          </cell>
          <cell r="M840">
            <v>0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LILIANE BEZERRA MELO</v>
          </cell>
          <cell r="F841" t="str">
            <v>2 - Outros Profissionais da Saúde</v>
          </cell>
          <cell r="G841" t="str">
            <v>2235-05</v>
          </cell>
          <cell r="H841" t="str">
            <v>12/2024</v>
          </cell>
          <cell r="I841">
            <v>0</v>
          </cell>
          <cell r="J841">
            <v>804.56880000000001</v>
          </cell>
          <cell r="L841">
            <v>189.90453051643192</v>
          </cell>
          <cell r="M841">
            <v>3.33</v>
          </cell>
          <cell r="R841">
            <v>178.15288148053514</v>
          </cell>
          <cell r="S841">
            <v>133.31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LILIANNE DA SILVA PEREIRA</v>
          </cell>
          <cell r="F842" t="str">
            <v>2 - Outros Profissionais da Saúde</v>
          </cell>
          <cell r="G842" t="str">
            <v>2515-10</v>
          </cell>
          <cell r="H842" t="str">
            <v>12/2024</v>
          </cell>
          <cell r="I842">
            <v>0</v>
          </cell>
          <cell r="J842">
            <v>286.10399999999998</v>
          </cell>
          <cell r="L842">
            <v>0</v>
          </cell>
          <cell r="M842">
            <v>0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LIZANDRA BATISTA DE ALMEIDA</v>
          </cell>
          <cell r="F843" t="str">
            <v>2 - Outros Profissionais da Saúde</v>
          </cell>
          <cell r="G843" t="str">
            <v>3222-05</v>
          </cell>
          <cell r="H843" t="str">
            <v>12/2024</v>
          </cell>
          <cell r="I843">
            <v>0</v>
          </cell>
          <cell r="J843">
            <v>516.10239999999999</v>
          </cell>
          <cell r="L843">
            <v>189.90453051643192</v>
          </cell>
          <cell r="M843">
            <v>28.24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LIZIANE LAYSA DA SILVA GOMES</v>
          </cell>
          <cell r="F844" t="str">
            <v>2 - Outros Profissionais da Saúde</v>
          </cell>
          <cell r="G844" t="str">
            <v>3222-05</v>
          </cell>
          <cell r="H844" t="str">
            <v>12/2024</v>
          </cell>
          <cell r="I844">
            <v>0</v>
          </cell>
          <cell r="J844">
            <v>617.39520000000005</v>
          </cell>
          <cell r="L844">
            <v>0</v>
          </cell>
          <cell r="M844">
            <v>0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LOHANNY ARAUJO DE BRITO CAVALCANTI</v>
          </cell>
          <cell r="F845" t="str">
            <v>2 - Outros Profissionais da Saúde</v>
          </cell>
          <cell r="G845" t="str">
            <v>2235-05</v>
          </cell>
          <cell r="H845" t="str">
            <v>12/2024</v>
          </cell>
          <cell r="I845">
            <v>0</v>
          </cell>
          <cell r="J845">
            <v>176.3552</v>
          </cell>
          <cell r="L845">
            <v>189.90453051643192</v>
          </cell>
          <cell r="M845">
            <v>2.79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LORRAYNE CARLA SANTOS DA SILVA</v>
          </cell>
          <cell r="F846" t="str">
            <v>2 - Outros Profissionais da Saúde</v>
          </cell>
          <cell r="G846" t="str">
            <v>5211-30</v>
          </cell>
          <cell r="H846" t="str">
            <v>12/2024</v>
          </cell>
          <cell r="I846">
            <v>0</v>
          </cell>
          <cell r="J846">
            <v>260.90640000000002</v>
          </cell>
          <cell r="L846">
            <v>189.90453051643192</v>
          </cell>
          <cell r="M846">
            <v>32.200000000000003</v>
          </cell>
          <cell r="R846">
            <v>127.72124139365954</v>
          </cell>
          <cell r="S846">
            <v>83.72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LUANA RAMOS DE SOUZA</v>
          </cell>
          <cell r="F847" t="str">
            <v>2 - Outros Profissionais da Saúde</v>
          </cell>
          <cell r="G847" t="str">
            <v>3222-05</v>
          </cell>
          <cell r="H847" t="str">
            <v>12/2024</v>
          </cell>
          <cell r="I847">
            <v>0</v>
          </cell>
          <cell r="J847">
            <v>533.63279999999997</v>
          </cell>
          <cell r="L847">
            <v>189.90453051643192</v>
          </cell>
          <cell r="M847">
            <v>28.24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LUCAS CARNEIRO DA SILVA NASCIMENTO</v>
          </cell>
          <cell r="F848" t="str">
            <v>3 - Administrativo</v>
          </cell>
          <cell r="G848" t="str">
            <v>4110-10</v>
          </cell>
          <cell r="H848" t="str">
            <v>12/2024</v>
          </cell>
          <cell r="I848">
            <v>0</v>
          </cell>
          <cell r="J848">
            <v>181.8664</v>
          </cell>
          <cell r="L848">
            <v>189.90453051643192</v>
          </cell>
          <cell r="M848">
            <v>28.87</v>
          </cell>
          <cell r="R848">
            <v>190.76079150225405</v>
          </cell>
          <cell r="S848">
            <v>86.61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LUCAS DA SILVA FARIAS</v>
          </cell>
          <cell r="F849" t="str">
            <v>2 - Outros Profissionais da Saúde</v>
          </cell>
          <cell r="G849" t="str">
            <v>5151-10</v>
          </cell>
          <cell r="H849" t="str">
            <v>12/2024</v>
          </cell>
          <cell r="I849">
            <v>0</v>
          </cell>
          <cell r="J849">
            <v>209.5</v>
          </cell>
          <cell r="L849">
            <v>0</v>
          </cell>
          <cell r="M849">
            <v>0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LUCAS DE SOUZA XAVIER</v>
          </cell>
          <cell r="F850" t="str">
            <v>3 - Administrativo</v>
          </cell>
          <cell r="G850" t="str">
            <v xml:space="preserve">25210-5 </v>
          </cell>
          <cell r="H850" t="str">
            <v>12/2024</v>
          </cell>
          <cell r="I850">
            <v>0</v>
          </cell>
          <cell r="J850">
            <v>478.96640000000002</v>
          </cell>
          <cell r="L850">
            <v>189.90453051643192</v>
          </cell>
          <cell r="M850">
            <v>44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LUCAS EDUARDO DOS SANTOS VICENTE</v>
          </cell>
          <cell r="F851" t="str">
            <v>2 - Outros Profissionais da Saúde</v>
          </cell>
          <cell r="G851" t="str">
            <v>3241-15</v>
          </cell>
          <cell r="H851" t="str">
            <v>12/2024</v>
          </cell>
          <cell r="I851">
            <v>0</v>
          </cell>
          <cell r="J851">
            <v>485.49919999999997</v>
          </cell>
          <cell r="L851">
            <v>189.90453051643192</v>
          </cell>
          <cell r="M851">
            <v>4.82</v>
          </cell>
          <cell r="R851">
            <v>68.884327958971355</v>
          </cell>
          <cell r="S851">
            <v>65.599999999999994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LUCAS EDUARDO LINS DA SILVA</v>
          </cell>
          <cell r="F852" t="str">
            <v>3 - Administrativo</v>
          </cell>
          <cell r="G852" t="str">
            <v>5143-20</v>
          </cell>
          <cell r="H852" t="str">
            <v>12/2024</v>
          </cell>
          <cell r="I852">
            <v>0</v>
          </cell>
          <cell r="J852">
            <v>226.89599999999999</v>
          </cell>
          <cell r="L852">
            <v>189.90453051643192</v>
          </cell>
          <cell r="M852">
            <v>28.87</v>
          </cell>
          <cell r="R852">
            <v>127.72124139365954</v>
          </cell>
          <cell r="S852">
            <v>71.11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LUCAS LISBOA MENINO</v>
          </cell>
          <cell r="F853" t="str">
            <v>2 - Outros Profissionais da Saúde</v>
          </cell>
          <cell r="G853" t="str">
            <v>2234-05</v>
          </cell>
          <cell r="H853" t="str">
            <v>12/2024</v>
          </cell>
          <cell r="I853">
            <v>0</v>
          </cell>
          <cell r="J853">
            <v>698.41759999999999</v>
          </cell>
          <cell r="L853">
            <v>0</v>
          </cell>
          <cell r="M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LUCAS OLIVEIRA DE FARIAS SANTOS</v>
          </cell>
          <cell r="F854" t="str">
            <v>3 - Administrativo</v>
          </cell>
          <cell r="G854" t="str">
            <v>5163-45</v>
          </cell>
          <cell r="H854" t="str">
            <v>12/2024</v>
          </cell>
          <cell r="I854">
            <v>0</v>
          </cell>
          <cell r="J854">
            <v>208.92</v>
          </cell>
          <cell r="L854">
            <v>0</v>
          </cell>
          <cell r="M854">
            <v>0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LUCIANA AZEVEDO DE OLIVEIRA SILVA</v>
          </cell>
          <cell r="F855" t="str">
            <v>2 - Outros Profissionais da Saúde</v>
          </cell>
          <cell r="G855" t="str">
            <v>3222-05</v>
          </cell>
          <cell r="H855" t="str">
            <v>12/2024</v>
          </cell>
          <cell r="I855">
            <v>0</v>
          </cell>
          <cell r="J855">
            <v>566.12080000000003</v>
          </cell>
          <cell r="L855">
            <v>0</v>
          </cell>
          <cell r="M855">
            <v>0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LUCIANA BASTOS COELHO DA SILVA</v>
          </cell>
          <cell r="F856" t="str">
            <v>2 - Outros Profissionais da Saúde</v>
          </cell>
          <cell r="G856" t="str">
            <v>3222-25</v>
          </cell>
          <cell r="H856" t="str">
            <v>12/2024</v>
          </cell>
          <cell r="I856">
            <v>0</v>
          </cell>
          <cell r="J856">
            <v>69.528800000000004</v>
          </cell>
          <cell r="L856">
            <v>189.90453051643192</v>
          </cell>
          <cell r="M856">
            <v>33.43</v>
          </cell>
          <cell r="R856">
            <v>102.75939989119669</v>
          </cell>
          <cell r="S856">
            <v>40.11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LUCIANA BATISTA DO NASCIMENTO</v>
          </cell>
          <cell r="F857" t="str">
            <v>2 - Outros Profissionais da Saúde</v>
          </cell>
          <cell r="G857" t="str">
            <v>2236-05</v>
          </cell>
          <cell r="H857" t="str">
            <v>12/2024</v>
          </cell>
          <cell r="I857">
            <v>0</v>
          </cell>
          <cell r="J857">
            <v>457.20240000000013</v>
          </cell>
          <cell r="L857">
            <v>0</v>
          </cell>
          <cell r="M857">
            <v>0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LUCIANA DO NASCIMENTO PENA PEREIRA</v>
          </cell>
          <cell r="F858" t="str">
            <v>2 - Outros Profissionais da Saúde</v>
          </cell>
          <cell r="G858" t="str">
            <v>3222-05</v>
          </cell>
          <cell r="H858" t="str">
            <v>12/2024</v>
          </cell>
          <cell r="I858">
            <v>0</v>
          </cell>
          <cell r="J858">
            <v>586.34800000000007</v>
          </cell>
          <cell r="L858">
            <v>189.90453051643192</v>
          </cell>
          <cell r="M858">
            <v>28.24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LUCIANA MARIA DA SILVA</v>
          </cell>
          <cell r="F859" t="str">
            <v>2 - Outros Profissionais da Saúde</v>
          </cell>
          <cell r="G859" t="str">
            <v>2235-05</v>
          </cell>
          <cell r="H859" t="str">
            <v>12/2024</v>
          </cell>
          <cell r="I859">
            <v>0</v>
          </cell>
          <cell r="J859">
            <v>779.21440000000007</v>
          </cell>
          <cell r="L859">
            <v>0</v>
          </cell>
          <cell r="M859">
            <v>0</v>
          </cell>
          <cell r="R859">
            <v>0</v>
          </cell>
          <cell r="S859">
            <v>133.31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LUCIANA MARIA DA SILVA FONSECA</v>
          </cell>
          <cell r="F860" t="str">
            <v>3 - Administrativo</v>
          </cell>
          <cell r="G860" t="str">
            <v>5143-20</v>
          </cell>
          <cell r="H860" t="str">
            <v>12/2024</v>
          </cell>
          <cell r="I860">
            <v>0</v>
          </cell>
          <cell r="J860">
            <v>198.53280000000001</v>
          </cell>
          <cell r="L860">
            <v>189.90453051643192</v>
          </cell>
          <cell r="M860">
            <v>28.87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LUCIANA MARIA DOS SANTOS</v>
          </cell>
          <cell r="F861" t="str">
            <v>2 - Outros Profissionais da Saúde</v>
          </cell>
          <cell r="G861" t="str">
            <v>3222-05</v>
          </cell>
          <cell r="H861" t="str">
            <v>12/2024</v>
          </cell>
          <cell r="I861">
            <v>0</v>
          </cell>
          <cell r="J861">
            <v>173.3288</v>
          </cell>
          <cell r="L861">
            <v>0</v>
          </cell>
          <cell r="M861">
            <v>0</v>
          </cell>
          <cell r="R861">
            <v>127.72124139365954</v>
          </cell>
          <cell r="S861">
            <v>84.72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LUCIANA OLIVEIRA DA SILVA</v>
          </cell>
          <cell r="F862" t="str">
            <v>2 - Outros Profissionais da Saúde</v>
          </cell>
          <cell r="G862" t="str">
            <v>3222-05</v>
          </cell>
          <cell r="H862" t="str">
            <v>12/2024</v>
          </cell>
          <cell r="I862">
            <v>0</v>
          </cell>
          <cell r="J862">
            <v>517.46960000000001</v>
          </cell>
          <cell r="L862">
            <v>189.90453051643192</v>
          </cell>
          <cell r="M862">
            <v>28.24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LUCIANA ROBERTA DO MONTE VIANA</v>
          </cell>
          <cell r="F863" t="str">
            <v>2 - Outros Profissionais da Saúde</v>
          </cell>
          <cell r="G863" t="str">
            <v>3222-05</v>
          </cell>
          <cell r="H863" t="str">
            <v>12/2024</v>
          </cell>
          <cell r="I863">
            <v>0</v>
          </cell>
          <cell r="J863">
            <v>517.85599999999999</v>
          </cell>
          <cell r="L863">
            <v>189.90453051643192</v>
          </cell>
          <cell r="M863">
            <v>28.24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LUCIANA SOUZA QUEIROZ</v>
          </cell>
          <cell r="F864" t="str">
            <v>2 - Outros Profissionais da Saúde</v>
          </cell>
          <cell r="G864" t="str">
            <v>2236-05</v>
          </cell>
          <cell r="H864" t="str">
            <v>12/2024</v>
          </cell>
          <cell r="I864">
            <v>0</v>
          </cell>
          <cell r="J864">
            <v>330.44240000000008</v>
          </cell>
          <cell r="L864">
            <v>189.90453051643192</v>
          </cell>
          <cell r="M864">
            <v>2.4900000000000002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LUCIANA TAVARES DE SOUSA MONTEIRO</v>
          </cell>
          <cell r="F865" t="str">
            <v>2 - Outros Profissionais da Saúde</v>
          </cell>
          <cell r="G865" t="str">
            <v>2235-05</v>
          </cell>
          <cell r="H865" t="str">
            <v>12/2024</v>
          </cell>
          <cell r="I865">
            <v>0</v>
          </cell>
          <cell r="J865">
            <v>906.09040000000005</v>
          </cell>
          <cell r="L865">
            <v>0</v>
          </cell>
          <cell r="M865">
            <v>0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LUCIANA VIEIRA DA CUNHA</v>
          </cell>
          <cell r="F866" t="str">
            <v>2 - Outros Profissionais da Saúde</v>
          </cell>
          <cell r="G866" t="str">
            <v>3222-05</v>
          </cell>
          <cell r="H866" t="str">
            <v>12/2024</v>
          </cell>
          <cell r="I866">
            <v>0</v>
          </cell>
          <cell r="J866">
            <v>515.80960000000005</v>
          </cell>
          <cell r="L866">
            <v>0</v>
          </cell>
          <cell r="M866">
            <v>0</v>
          </cell>
          <cell r="R866">
            <v>190.76079150225405</v>
          </cell>
          <cell r="S866">
            <v>82.46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LUCIANO SANTOS DE OLIVEIRA</v>
          </cell>
          <cell r="F867" t="str">
            <v>2 - Outros Profissionais da Saúde</v>
          </cell>
          <cell r="G867" t="str">
            <v>5151-10</v>
          </cell>
          <cell r="H867" t="str">
            <v>12/2024</v>
          </cell>
          <cell r="I867">
            <v>0</v>
          </cell>
          <cell r="J867">
            <v>243.13120000000001</v>
          </cell>
          <cell r="L867">
            <v>189.90453051643192</v>
          </cell>
          <cell r="M867">
            <v>28.87</v>
          </cell>
          <cell r="R867">
            <v>253.80034161084851</v>
          </cell>
          <cell r="S867">
            <v>86.61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LUCIANO TOMAZ MEDEIROS DE CARVALHO</v>
          </cell>
          <cell r="F868" t="str">
            <v>3 - Administrativo</v>
          </cell>
          <cell r="G868" t="str">
            <v>7823-05</v>
          </cell>
          <cell r="H868" t="str">
            <v>12/2024</v>
          </cell>
          <cell r="I868">
            <v>0</v>
          </cell>
          <cell r="J868">
            <v>252.72319999999999</v>
          </cell>
          <cell r="L868">
            <v>189.90453051643192</v>
          </cell>
          <cell r="M868">
            <v>33.26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LUCIENE FERREIRA DE SOUZA</v>
          </cell>
          <cell r="F869" t="str">
            <v>2 - Outros Profissionais da Saúde</v>
          </cell>
          <cell r="G869" t="str">
            <v>2237-10</v>
          </cell>
          <cell r="H869" t="str">
            <v>12/2024</v>
          </cell>
          <cell r="I869">
            <v>0</v>
          </cell>
          <cell r="J869">
            <v>233.3432</v>
          </cell>
          <cell r="L869">
            <v>0</v>
          </cell>
          <cell r="M869">
            <v>0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LUCIENE MARIA DE BARROS</v>
          </cell>
          <cell r="F870" t="str">
            <v>3 - Administrativo</v>
          </cell>
          <cell r="G870" t="str">
            <v>4110-10</v>
          </cell>
          <cell r="H870" t="str">
            <v>12/2024</v>
          </cell>
          <cell r="I870">
            <v>0</v>
          </cell>
          <cell r="J870">
            <v>261.42480000000012</v>
          </cell>
          <cell r="L870">
            <v>0</v>
          </cell>
          <cell r="M870">
            <v>0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LUCIENE MATIAS DE OLIVEIRA</v>
          </cell>
          <cell r="F871" t="str">
            <v>3 - Administrativo</v>
          </cell>
          <cell r="G871" t="str">
            <v>5143-20</v>
          </cell>
          <cell r="H871" t="str">
            <v>12/2024</v>
          </cell>
          <cell r="I871">
            <v>0</v>
          </cell>
          <cell r="J871">
            <v>215.07679999999999</v>
          </cell>
          <cell r="L871">
            <v>189.90453051643192</v>
          </cell>
          <cell r="M871">
            <v>28.87</v>
          </cell>
          <cell r="R871">
            <v>127.72124139365954</v>
          </cell>
          <cell r="S871">
            <v>79.739999999999995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LUCIENE SANTOS DA COSTA</v>
          </cell>
          <cell r="F872" t="str">
            <v>2 - Outros Profissionais da Saúde</v>
          </cell>
          <cell r="G872" t="str">
            <v>3222-05</v>
          </cell>
          <cell r="H872" t="str">
            <v>12/2024</v>
          </cell>
          <cell r="I872">
            <v>0</v>
          </cell>
          <cell r="J872">
            <v>491.39839999999998</v>
          </cell>
          <cell r="L872">
            <v>189.90453051643192</v>
          </cell>
          <cell r="M872">
            <v>28.24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LUCILA GOMES DA SILVA</v>
          </cell>
          <cell r="F873" t="str">
            <v>2 - Outros Profissionais da Saúde</v>
          </cell>
          <cell r="G873" t="str">
            <v>3222-05</v>
          </cell>
          <cell r="H873" t="str">
            <v>12/2024</v>
          </cell>
          <cell r="I873">
            <v>0</v>
          </cell>
          <cell r="J873">
            <v>545.17200000000003</v>
          </cell>
          <cell r="L873">
            <v>189.90453051643192</v>
          </cell>
          <cell r="M873">
            <v>28.24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LUCINEIDE DUTRA JOSE</v>
          </cell>
          <cell r="F874" t="str">
            <v>3 - Administrativo</v>
          </cell>
          <cell r="G874" t="str">
            <v>4110-10</v>
          </cell>
          <cell r="H874" t="str">
            <v>12/2024</v>
          </cell>
          <cell r="I874">
            <v>0</v>
          </cell>
          <cell r="J874">
            <v>173.54560000000001</v>
          </cell>
          <cell r="L874">
            <v>0</v>
          </cell>
          <cell r="M874">
            <v>0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LUCIOLA CAVALCANTI DA CUNHA</v>
          </cell>
          <cell r="F875" t="str">
            <v>2 - Outros Profissionais da Saúde</v>
          </cell>
          <cell r="G875" t="str">
            <v>3222-05</v>
          </cell>
          <cell r="H875" t="str">
            <v>12/2024</v>
          </cell>
          <cell r="I875">
            <v>0</v>
          </cell>
          <cell r="J875">
            <v>480.20240000000001</v>
          </cell>
          <cell r="L875">
            <v>218.2486769682726</v>
          </cell>
          <cell r="M875">
            <v>28.24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LUCIVANIA DE LIMA</v>
          </cell>
          <cell r="F876" t="str">
            <v>2 - Outros Profissionais da Saúde</v>
          </cell>
          <cell r="G876" t="str">
            <v>3222-05</v>
          </cell>
          <cell r="H876" t="str">
            <v>12/2024</v>
          </cell>
          <cell r="I876">
            <v>0</v>
          </cell>
          <cell r="J876">
            <v>522.93119999999999</v>
          </cell>
          <cell r="L876">
            <v>0</v>
          </cell>
          <cell r="M876">
            <v>0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LUIS AUGUSTO FERREIRA DO NASCIMENTO</v>
          </cell>
          <cell r="F877" t="str">
            <v>3 - Administrativo</v>
          </cell>
          <cell r="G877" t="str">
            <v>7823-05</v>
          </cell>
          <cell r="H877" t="str">
            <v>12/2024</v>
          </cell>
          <cell r="I877">
            <v>0</v>
          </cell>
          <cell r="J877">
            <v>259.05840000000001</v>
          </cell>
          <cell r="L877">
            <v>189.90453051643192</v>
          </cell>
          <cell r="M877">
            <v>34.92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LUIZ ANTONIO SILVA CAVALCANTI</v>
          </cell>
          <cell r="F878" t="str">
            <v>2 - Outros Profissionais da Saúde</v>
          </cell>
          <cell r="G878" t="str">
            <v>3241-15</v>
          </cell>
          <cell r="H878" t="str">
            <v>12/2024</v>
          </cell>
          <cell r="I878">
            <v>0</v>
          </cell>
          <cell r="K878">
            <v>4906.76</v>
          </cell>
          <cell r="L878">
            <v>0</v>
          </cell>
          <cell r="M878">
            <v>0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LUIZ CARLOS SANTOS JUNIOR</v>
          </cell>
          <cell r="F879" t="str">
            <v>2 - Outros Profissionais da Saúde</v>
          </cell>
          <cell r="G879" t="str">
            <v>5151-10</v>
          </cell>
          <cell r="H879" t="str">
            <v>12/2024</v>
          </cell>
          <cell r="I879">
            <v>0</v>
          </cell>
          <cell r="J879">
            <v>240.74959999999999</v>
          </cell>
          <cell r="L879">
            <v>189.90453051643192</v>
          </cell>
          <cell r="M879">
            <v>28.87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LUIZ CLAUDIO RAPOSO DE SANTANA</v>
          </cell>
          <cell r="F880" t="str">
            <v>2 - Outros Profissionais da Saúde</v>
          </cell>
          <cell r="G880" t="str">
            <v>3222-05</v>
          </cell>
          <cell r="H880" t="str">
            <v>12/2024</v>
          </cell>
          <cell r="I880">
            <v>0</v>
          </cell>
          <cell r="J880">
            <v>549.53440000000001</v>
          </cell>
          <cell r="L880">
            <v>189.90453051643192</v>
          </cell>
          <cell r="M880">
            <v>28.24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LUIZ GABRIEL OLIVEIRA DINIZ</v>
          </cell>
          <cell r="F881" t="str">
            <v>3 - Administrativo</v>
          </cell>
          <cell r="G881" t="str">
            <v>5142-25</v>
          </cell>
          <cell r="H881" t="str">
            <v>12/2024</v>
          </cell>
          <cell r="I881">
            <v>0</v>
          </cell>
          <cell r="J881">
            <v>212.06960000000001</v>
          </cell>
          <cell r="L881">
            <v>189.90453051643192</v>
          </cell>
          <cell r="M881">
            <v>28.87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LUIZ GONZAGA DOS SANTOS NETO</v>
          </cell>
          <cell r="F882" t="str">
            <v>2 - Outros Profissionais da Saúde</v>
          </cell>
          <cell r="G882" t="str">
            <v>2236-05</v>
          </cell>
          <cell r="H882" t="str">
            <v>12/2024</v>
          </cell>
          <cell r="I882">
            <v>0</v>
          </cell>
          <cell r="J882">
            <v>390.52480000000003</v>
          </cell>
          <cell r="L882">
            <v>189.90453051643192</v>
          </cell>
          <cell r="M882">
            <v>2.7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LUIZ HENRIQUE FRANCISCO DE SOUZA</v>
          </cell>
          <cell r="F883" t="str">
            <v>2 - Outros Profissionais da Saúde</v>
          </cell>
          <cell r="G883" t="str">
            <v>3241-15</v>
          </cell>
          <cell r="H883" t="str">
            <v>12/2024</v>
          </cell>
          <cell r="I883">
            <v>0</v>
          </cell>
          <cell r="J883">
            <v>504.95760000000001</v>
          </cell>
          <cell r="L883">
            <v>0</v>
          </cell>
          <cell r="M883">
            <v>0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LUIZ PAULO WANDERLEY DE OLIVEIRA</v>
          </cell>
          <cell r="F884" t="str">
            <v>3 - Administrativo</v>
          </cell>
          <cell r="G884" t="str">
            <v>5174-10</v>
          </cell>
          <cell r="H884" t="str">
            <v>12/2024</v>
          </cell>
          <cell r="I884">
            <v>0</v>
          </cell>
          <cell r="J884">
            <v>204.4648</v>
          </cell>
          <cell r="L884">
            <v>189.90453051643192</v>
          </cell>
          <cell r="M884">
            <v>28.87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LUIZA CARLA BARBOZA DA CRUZ</v>
          </cell>
          <cell r="F885" t="str">
            <v>2 - Outros Profissionais da Saúde</v>
          </cell>
          <cell r="G885" t="str">
            <v>2237-10</v>
          </cell>
          <cell r="H885" t="str">
            <v>12/2024</v>
          </cell>
          <cell r="I885">
            <v>0</v>
          </cell>
          <cell r="J885">
            <v>437.14880000000011</v>
          </cell>
          <cell r="L885">
            <v>0</v>
          </cell>
          <cell r="M885">
            <v>0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LUNARA OLIVEIRA DE FARIAS SANTOS MOTA</v>
          </cell>
          <cell r="F886" t="str">
            <v>3 - Administrativo</v>
          </cell>
          <cell r="G886" t="str">
            <v>3912-10</v>
          </cell>
          <cell r="H886" t="str">
            <v>12/2024</v>
          </cell>
          <cell r="I886">
            <v>0</v>
          </cell>
          <cell r="J886">
            <v>749.90480000000002</v>
          </cell>
          <cell r="L886">
            <v>0</v>
          </cell>
          <cell r="M886">
            <v>0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LUZIA DAYANA DA SILVA TAVARES</v>
          </cell>
          <cell r="F887" t="str">
            <v>2 - Outros Profissionais da Saúde</v>
          </cell>
          <cell r="G887" t="str">
            <v>2237-10</v>
          </cell>
          <cell r="H887" t="str">
            <v>12/2024</v>
          </cell>
          <cell r="I887">
            <v>0</v>
          </cell>
          <cell r="J887">
            <v>638.62160000000006</v>
          </cell>
          <cell r="L887">
            <v>0</v>
          </cell>
          <cell r="M887">
            <v>0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LUZINEI CAVALCANTE</v>
          </cell>
          <cell r="F888" t="str">
            <v>2 - Outros Profissionais da Saúde</v>
          </cell>
          <cell r="G888" t="str">
            <v>3222-05</v>
          </cell>
          <cell r="H888" t="str">
            <v>12/2024</v>
          </cell>
          <cell r="I888">
            <v>0</v>
          </cell>
          <cell r="J888">
            <v>506.07200000000012</v>
          </cell>
          <cell r="L888">
            <v>189.90453051643192</v>
          </cell>
          <cell r="M888">
            <v>28.24</v>
          </cell>
          <cell r="R888">
            <v>127.72124139365954</v>
          </cell>
          <cell r="S888">
            <v>84.72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LYZA NATALICIA DE OLIVEIRA SANTOS</v>
          </cell>
          <cell r="F889" t="str">
            <v>2 - Outros Profissionais da Saúde</v>
          </cell>
          <cell r="G889" t="str">
            <v>2235-05</v>
          </cell>
          <cell r="H889" t="str">
            <v>12/2024</v>
          </cell>
          <cell r="I889">
            <v>0</v>
          </cell>
          <cell r="J889">
            <v>746.0104</v>
          </cell>
          <cell r="L889">
            <v>189.90453051643192</v>
          </cell>
          <cell r="M889">
            <v>3.33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MACELLY GILDA MIRANDA SANTOS</v>
          </cell>
          <cell r="F890" t="str">
            <v>3 - Administrativo</v>
          </cell>
          <cell r="G890" t="str">
            <v>5143-20</v>
          </cell>
          <cell r="H890" t="str">
            <v>12/2024</v>
          </cell>
          <cell r="I890">
            <v>0</v>
          </cell>
          <cell r="J890">
            <v>205.25200000000001</v>
          </cell>
          <cell r="L890">
            <v>189.90453051643192</v>
          </cell>
          <cell r="M890">
            <v>28.87</v>
          </cell>
          <cell r="R890">
            <v>127.72124139365954</v>
          </cell>
          <cell r="S890">
            <v>84.86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MADSON ITALO DA SILVA</v>
          </cell>
          <cell r="F891" t="str">
            <v>2 - Outros Profissionais da Saúde</v>
          </cell>
          <cell r="G891" t="str">
            <v>5211-30</v>
          </cell>
          <cell r="H891" t="str">
            <v>12/2024</v>
          </cell>
          <cell r="I891">
            <v>0</v>
          </cell>
          <cell r="J891">
            <v>209.37200000000001</v>
          </cell>
          <cell r="L891">
            <v>189.90453051643192</v>
          </cell>
          <cell r="M891">
            <v>32.200000000000003</v>
          </cell>
          <cell r="R891">
            <v>161.34233478490995</v>
          </cell>
          <cell r="S891">
            <v>96.6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MAGDA ANDREA DO NASCIMENTO FERREIRA</v>
          </cell>
          <cell r="F892" t="str">
            <v>2 - Outros Profissionais da Saúde</v>
          </cell>
          <cell r="G892" t="str">
            <v>5211-30</v>
          </cell>
          <cell r="H892" t="str">
            <v>12/2024</v>
          </cell>
          <cell r="I892">
            <v>0</v>
          </cell>
          <cell r="J892">
            <v>222.32480000000001</v>
          </cell>
          <cell r="L892">
            <v>189.90453051643192</v>
          </cell>
          <cell r="M892">
            <v>32.200000000000003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MAGILI DA ROCHA SANTOS</v>
          </cell>
          <cell r="F893" t="str">
            <v>3 - Administrativo</v>
          </cell>
          <cell r="G893" t="str">
            <v>5143-20</v>
          </cell>
          <cell r="H893" t="str">
            <v>12/2024</v>
          </cell>
          <cell r="I893">
            <v>0</v>
          </cell>
          <cell r="J893">
            <v>206.16800000000001</v>
          </cell>
          <cell r="L893">
            <v>189.90453051643192</v>
          </cell>
          <cell r="M893">
            <v>28.87</v>
          </cell>
          <cell r="R893">
            <v>169.74760813272255</v>
          </cell>
          <cell r="S893">
            <v>86.61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MAGNO SANTOS DE MOURA</v>
          </cell>
          <cell r="F894" t="str">
            <v>3 - Administrativo</v>
          </cell>
          <cell r="G894" t="str">
            <v>5143-20</v>
          </cell>
          <cell r="H894" t="str">
            <v>12/2024</v>
          </cell>
          <cell r="I894">
            <v>0</v>
          </cell>
          <cell r="J894">
            <v>206.16800000000001</v>
          </cell>
          <cell r="L894">
            <v>189.90453051643192</v>
          </cell>
          <cell r="M894">
            <v>28.87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MANOELLA DO CARMO MAGALHAES MOURA E SILVA</v>
          </cell>
          <cell r="F895" t="str">
            <v>2 - Outros Profissionais da Saúde</v>
          </cell>
          <cell r="G895" t="str">
            <v>2235-05</v>
          </cell>
          <cell r="H895" t="str">
            <v>12/2024</v>
          </cell>
          <cell r="I895">
            <v>0</v>
          </cell>
          <cell r="J895">
            <v>679.63119999999992</v>
          </cell>
          <cell r="L895">
            <v>0</v>
          </cell>
          <cell r="M895">
            <v>0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MANUELA LEILIANE RIBEIRO NOGUEIRA DE BARROS</v>
          </cell>
          <cell r="F896" t="str">
            <v>2 - Outros Profissionais da Saúde</v>
          </cell>
          <cell r="G896" t="str">
            <v>2236-05</v>
          </cell>
          <cell r="H896" t="str">
            <v>12/2024</v>
          </cell>
          <cell r="I896">
            <v>0</v>
          </cell>
          <cell r="J896">
            <v>570.64559999999994</v>
          </cell>
          <cell r="L896">
            <v>0</v>
          </cell>
          <cell r="M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MANUELA LIGIA DE OLIVEIRA LEITE</v>
          </cell>
          <cell r="F897" t="str">
            <v>3 - Administrativo</v>
          </cell>
          <cell r="G897" t="str">
            <v>4110-10</v>
          </cell>
          <cell r="H897" t="str">
            <v>12/2024</v>
          </cell>
          <cell r="I897">
            <v>0</v>
          </cell>
          <cell r="J897">
            <v>193.54560000000001</v>
          </cell>
          <cell r="L897">
            <v>0</v>
          </cell>
          <cell r="M897">
            <v>0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MANUELA MAGALHAES RODRIGUES DE OLIVEIRA</v>
          </cell>
          <cell r="F898" t="str">
            <v>2 - Outros Profissionais da Saúde</v>
          </cell>
          <cell r="G898" t="str">
            <v>2235-05</v>
          </cell>
          <cell r="H898" t="str">
            <v>12/2024</v>
          </cell>
          <cell r="I898">
            <v>0</v>
          </cell>
          <cell r="J898">
            <v>777.35679999999991</v>
          </cell>
          <cell r="L898">
            <v>189.90453051643192</v>
          </cell>
          <cell r="M898">
            <v>3.33</v>
          </cell>
          <cell r="R898">
            <v>0</v>
          </cell>
          <cell r="S898">
            <v>133.31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MANUELLA BARBOSA DA SILVA PEIXOTO</v>
          </cell>
          <cell r="F899" t="str">
            <v>2 - Outros Profissionais da Saúde</v>
          </cell>
          <cell r="G899" t="str">
            <v>3222-05</v>
          </cell>
          <cell r="H899" t="str">
            <v>12/2024</v>
          </cell>
          <cell r="I899">
            <v>0</v>
          </cell>
          <cell r="J899">
            <v>538.96479999999997</v>
          </cell>
          <cell r="L899">
            <v>0</v>
          </cell>
          <cell r="M899">
            <v>0</v>
          </cell>
          <cell r="R899">
            <v>127.72124139365954</v>
          </cell>
          <cell r="S899">
            <v>70.42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MARCELA MARIA PEDROSA</v>
          </cell>
          <cell r="F900" t="str">
            <v>2 - Outros Profissionais da Saúde</v>
          </cell>
          <cell r="G900" t="str">
            <v>3222-05</v>
          </cell>
          <cell r="H900" t="str">
            <v>12/2024</v>
          </cell>
          <cell r="I900">
            <v>0</v>
          </cell>
          <cell r="J900">
            <v>11.19</v>
          </cell>
          <cell r="K900">
            <v>1434.32</v>
          </cell>
          <cell r="L900">
            <v>189.90453051643192</v>
          </cell>
          <cell r="M900">
            <v>28.24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MARCELLO LUCAS SILVA DOS SANTOS</v>
          </cell>
          <cell r="F901" t="str">
            <v>3 - Administrativo</v>
          </cell>
          <cell r="G901" t="str">
            <v>5143-20</v>
          </cell>
          <cell r="H901" t="str">
            <v>12/2024</v>
          </cell>
          <cell r="I901">
            <v>0</v>
          </cell>
          <cell r="J901">
            <v>206.17599999999999</v>
          </cell>
          <cell r="L901">
            <v>189.90453051643192</v>
          </cell>
          <cell r="M901">
            <v>28.87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MARCELO FIGUEIROA DA SILVA</v>
          </cell>
          <cell r="F902" t="str">
            <v>2 - Outros Profissionais da Saúde</v>
          </cell>
          <cell r="G902" t="str">
            <v>3222-05</v>
          </cell>
          <cell r="H902" t="str">
            <v>12/2024</v>
          </cell>
          <cell r="I902">
            <v>0</v>
          </cell>
          <cell r="K902">
            <v>63.95</v>
          </cell>
          <cell r="L902">
            <v>0</v>
          </cell>
          <cell r="M902">
            <v>0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MARCELO LUCAS JUSTINO DA SILVA</v>
          </cell>
          <cell r="F903" t="str">
            <v>2 - Outros Profissionais da Saúde</v>
          </cell>
          <cell r="G903" t="str">
            <v>2235-05</v>
          </cell>
          <cell r="H903" t="str">
            <v>12/2024</v>
          </cell>
          <cell r="I903">
            <v>0</v>
          </cell>
          <cell r="J903">
            <v>959.23919999999998</v>
          </cell>
          <cell r="L903">
            <v>189.90453051643192</v>
          </cell>
          <cell r="M903">
            <v>3.33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MARCELO OLIVEIRA DA SILVA</v>
          </cell>
          <cell r="F904" t="str">
            <v>3 - Administrativo</v>
          </cell>
          <cell r="G904" t="str">
            <v>5143-20</v>
          </cell>
          <cell r="H904" t="str">
            <v>12/2024</v>
          </cell>
          <cell r="I904">
            <v>0</v>
          </cell>
          <cell r="J904">
            <v>229.208</v>
          </cell>
          <cell r="L904">
            <v>189.90453051643192</v>
          </cell>
          <cell r="M904">
            <v>28.87</v>
          </cell>
          <cell r="R904">
            <v>253.80034161084851</v>
          </cell>
          <cell r="S904">
            <v>86.61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MARCIA CRISTINA DO NASCIMENTO</v>
          </cell>
          <cell r="F905" t="str">
            <v>2 - Outros Profissionais da Saúde</v>
          </cell>
          <cell r="G905" t="str">
            <v>3222-05</v>
          </cell>
          <cell r="H905" t="str">
            <v>12/2024</v>
          </cell>
          <cell r="I905">
            <v>0</v>
          </cell>
          <cell r="J905">
            <v>506.21839999999997</v>
          </cell>
          <cell r="L905">
            <v>189.90453051643192</v>
          </cell>
          <cell r="M905">
            <v>28.24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MARCIA FERREIRA DE MENDONCA</v>
          </cell>
          <cell r="F906" t="str">
            <v>3 - Administrativo</v>
          </cell>
          <cell r="G906" t="str">
            <v>2523-05</v>
          </cell>
          <cell r="H906" t="str">
            <v>12/2024</v>
          </cell>
          <cell r="I906">
            <v>0</v>
          </cell>
          <cell r="J906">
            <v>148.35839999999999</v>
          </cell>
          <cell r="L906">
            <v>189.90453051643192</v>
          </cell>
          <cell r="M906">
            <v>43.63</v>
          </cell>
          <cell r="R906">
            <v>136.29172989562454</v>
          </cell>
          <cell r="S906">
            <v>100.36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MARCIA MARIA DA CONCEICAO CHAGAS DA SILVA MENDES</v>
          </cell>
          <cell r="F907" t="str">
            <v>2 - Outros Profissionais da Saúde</v>
          </cell>
          <cell r="G907" t="str">
            <v>3222-05</v>
          </cell>
          <cell r="H907" t="str">
            <v>12/2024</v>
          </cell>
          <cell r="I907">
            <v>0</v>
          </cell>
          <cell r="J907">
            <v>478.60879999999997</v>
          </cell>
          <cell r="L907">
            <v>189.90453051643192</v>
          </cell>
          <cell r="M907">
            <v>28.24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MARCILENE DE ARAUJO AMORIM</v>
          </cell>
          <cell r="F908" t="str">
            <v>3 - Administrativo</v>
          </cell>
          <cell r="G908" t="str">
            <v>5143-20</v>
          </cell>
          <cell r="H908" t="str">
            <v>12/2024</v>
          </cell>
          <cell r="I908">
            <v>0</v>
          </cell>
          <cell r="J908">
            <v>198.53280000000001</v>
          </cell>
          <cell r="L908">
            <v>189.90453051643192</v>
          </cell>
          <cell r="M908">
            <v>28.87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MARCILENE MARIA BERNARDINO</v>
          </cell>
          <cell r="F909" t="str">
            <v>2 - Outros Profissionais da Saúde</v>
          </cell>
          <cell r="G909" t="str">
            <v>3222-05</v>
          </cell>
          <cell r="H909" t="str">
            <v>12/2024</v>
          </cell>
          <cell r="I909">
            <v>0</v>
          </cell>
          <cell r="J909">
            <v>426.17039999999997</v>
          </cell>
          <cell r="L909">
            <v>189.90453051643192</v>
          </cell>
          <cell r="M909">
            <v>28.24</v>
          </cell>
          <cell r="R909">
            <v>253.80034161084851</v>
          </cell>
          <cell r="S909">
            <v>82.46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MARCILENE MARIA DE OLIVEIRA</v>
          </cell>
          <cell r="F910" t="str">
            <v>2 - Outros Profissionais da Saúde</v>
          </cell>
          <cell r="G910" t="str">
            <v>3222-05</v>
          </cell>
          <cell r="H910" t="str">
            <v>12/2024</v>
          </cell>
          <cell r="I910">
            <v>0</v>
          </cell>
          <cell r="J910">
            <v>373.98559999999998</v>
          </cell>
          <cell r="L910">
            <v>0</v>
          </cell>
          <cell r="M910">
            <v>0</v>
          </cell>
          <cell r="R910">
            <v>127.72124139365954</v>
          </cell>
          <cell r="S910">
            <v>84.72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MARCIO ANDRE DOS SANTOS OLIVEIRA</v>
          </cell>
          <cell r="F911" t="str">
            <v>2 - Outros Profissionais da Saúde</v>
          </cell>
          <cell r="G911" t="str">
            <v>3222-05</v>
          </cell>
          <cell r="H911" t="str">
            <v>12/2024</v>
          </cell>
          <cell r="I911">
            <v>0</v>
          </cell>
          <cell r="J911">
            <v>168.0752</v>
          </cell>
          <cell r="L911">
            <v>0</v>
          </cell>
          <cell r="M911">
            <v>0</v>
          </cell>
          <cell r="R911">
            <v>253.80034161084851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MARCIO CABRAL DE MACEDO BARRETO</v>
          </cell>
          <cell r="F912" t="str">
            <v>3 - Administrativo</v>
          </cell>
          <cell r="G912" t="str">
            <v>5143-20</v>
          </cell>
          <cell r="H912" t="str">
            <v>12/2024</v>
          </cell>
          <cell r="I912">
            <v>0</v>
          </cell>
          <cell r="J912">
            <v>218.2296</v>
          </cell>
          <cell r="L912">
            <v>189.90453051643192</v>
          </cell>
          <cell r="M912">
            <v>28.87</v>
          </cell>
          <cell r="R912">
            <v>253.80034161084851</v>
          </cell>
          <cell r="S912">
            <v>86.61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MARCIO PAULINO DA SILVA</v>
          </cell>
          <cell r="F913" t="str">
            <v>2 - Outros Profissionais da Saúde</v>
          </cell>
          <cell r="G913" t="str">
            <v>5151-10</v>
          </cell>
          <cell r="H913" t="str">
            <v>12/2024</v>
          </cell>
          <cell r="I913">
            <v>0</v>
          </cell>
          <cell r="J913">
            <v>176.28</v>
          </cell>
          <cell r="L913">
            <v>189.90453051643192</v>
          </cell>
          <cell r="M913">
            <v>28.87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MARCIO ROBERTO DE BARROS LEAO</v>
          </cell>
          <cell r="F914" t="str">
            <v>2 - Outros Profissionais da Saúde</v>
          </cell>
          <cell r="G914" t="str">
            <v>5151-10</v>
          </cell>
          <cell r="H914" t="str">
            <v>12/2024</v>
          </cell>
          <cell r="I914">
            <v>0</v>
          </cell>
          <cell r="J914">
            <v>301.09199999999998</v>
          </cell>
          <cell r="L914">
            <v>0</v>
          </cell>
          <cell r="M914">
            <v>0</v>
          </cell>
          <cell r="R914">
            <v>161.34233478490995</v>
          </cell>
          <cell r="S914">
            <v>86.61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MARCONDES BARBOSA DE LIMA</v>
          </cell>
          <cell r="F915" t="str">
            <v>2 - Outros Profissionais da Saúde</v>
          </cell>
          <cell r="G915" t="str">
            <v>3241-15</v>
          </cell>
          <cell r="H915" t="str">
            <v>12/2024</v>
          </cell>
          <cell r="I915">
            <v>0</v>
          </cell>
          <cell r="J915">
            <v>507.10079999999999</v>
          </cell>
          <cell r="L915">
            <v>189.90453051643192</v>
          </cell>
          <cell r="M915">
            <v>9.64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MARCOS ANTONIO DO NASCIMENTO SILVA</v>
          </cell>
          <cell r="F916" t="str">
            <v>2 - Outros Profissionais da Saúde</v>
          </cell>
          <cell r="G916" t="str">
            <v>2236-05</v>
          </cell>
          <cell r="H916" t="str">
            <v>12/2024</v>
          </cell>
          <cell r="I916">
            <v>0</v>
          </cell>
          <cell r="J916">
            <v>435.16719999999998</v>
          </cell>
          <cell r="L916">
            <v>189.90453051643192</v>
          </cell>
          <cell r="M916">
            <v>2.7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MARCOS AURELIO ARAGAO DO NASCIMENTO</v>
          </cell>
          <cell r="F917" t="str">
            <v>2 - Outros Profissionais da Saúde</v>
          </cell>
          <cell r="G917" t="str">
            <v>5211-30</v>
          </cell>
          <cell r="H917" t="str">
            <v>12/2024</v>
          </cell>
          <cell r="I917">
            <v>0</v>
          </cell>
          <cell r="J917">
            <v>301.3648</v>
          </cell>
          <cell r="L917">
            <v>0</v>
          </cell>
          <cell r="M917">
            <v>0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MARCOS CEZAR NASCIMENTO DOS SANTOS</v>
          </cell>
          <cell r="F918" t="str">
            <v>3 - Administrativo</v>
          </cell>
          <cell r="G918" t="str">
            <v>3542-05</v>
          </cell>
          <cell r="H918" t="str">
            <v>12/2024</v>
          </cell>
          <cell r="I918">
            <v>0</v>
          </cell>
          <cell r="J918">
            <v>371.2824</v>
          </cell>
          <cell r="L918">
            <v>0</v>
          </cell>
          <cell r="M918">
            <v>0</v>
          </cell>
          <cell r="R918">
            <v>161.34233478490995</v>
          </cell>
          <cell r="S918">
            <v>155.80000000000001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MARCOS DOMINGUES DE MELLO</v>
          </cell>
          <cell r="F919" t="str">
            <v>2 - Outros Profissionais da Saúde</v>
          </cell>
          <cell r="G919" t="str">
            <v>3222-05</v>
          </cell>
          <cell r="H919" t="str">
            <v>12/2024</v>
          </cell>
          <cell r="I919">
            <v>0</v>
          </cell>
          <cell r="J919">
            <v>144.90719999999999</v>
          </cell>
          <cell r="L919">
            <v>0</v>
          </cell>
          <cell r="M919">
            <v>0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MARCOS GABRIEL DA SILVA OLIVEIRA</v>
          </cell>
          <cell r="F920" t="str">
            <v>3 - Administrativo</v>
          </cell>
          <cell r="G920" t="str">
            <v>4201-25</v>
          </cell>
          <cell r="H920" t="str">
            <v>12/2024</v>
          </cell>
          <cell r="I920">
            <v>0</v>
          </cell>
          <cell r="J920">
            <v>327.87360000000001</v>
          </cell>
          <cell r="L920">
            <v>189.90453051643192</v>
          </cell>
          <cell r="M920">
            <v>37.270000000000003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MARCOS JOSE DOS SANTOS</v>
          </cell>
          <cell r="F921" t="str">
            <v>3 - Administrativo</v>
          </cell>
          <cell r="G921" t="str">
            <v>7233-10</v>
          </cell>
          <cell r="H921" t="str">
            <v>12/2024</v>
          </cell>
          <cell r="I921">
            <v>0</v>
          </cell>
          <cell r="J921">
            <v>234.9896</v>
          </cell>
          <cell r="L921">
            <v>0</v>
          </cell>
          <cell r="M921">
            <v>0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MARCOS OLIVEIRA DE LIMA</v>
          </cell>
          <cell r="F922" t="str">
            <v>2 - Outros Profissionais da Saúde</v>
          </cell>
          <cell r="G922" t="str">
            <v>5151-10</v>
          </cell>
          <cell r="H922" t="str">
            <v>12/2024</v>
          </cell>
          <cell r="I922">
            <v>0</v>
          </cell>
          <cell r="J922">
            <v>158.66399999999999</v>
          </cell>
          <cell r="L922">
            <v>189.90453051643192</v>
          </cell>
          <cell r="M922">
            <v>28.87</v>
          </cell>
          <cell r="R922">
            <v>127.72124139365954</v>
          </cell>
          <cell r="S922">
            <v>81.97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MARGARETE FELIX BEZERRA</v>
          </cell>
          <cell r="F923" t="str">
            <v>2 - Outros Profissionais da Saúde</v>
          </cell>
          <cell r="G923" t="str">
            <v>3222-05</v>
          </cell>
          <cell r="H923" t="str">
            <v>12/2024</v>
          </cell>
          <cell r="I923">
            <v>0</v>
          </cell>
          <cell r="J923">
            <v>504.87279999999998</v>
          </cell>
          <cell r="L923">
            <v>189.90453051643192</v>
          </cell>
          <cell r="M923">
            <v>28.24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MARIA ALINE ROMEIRO TEODORO PERAZZO</v>
          </cell>
          <cell r="F924" t="str">
            <v>3 - Administrativo</v>
          </cell>
          <cell r="G924" t="str">
            <v>1312-05</v>
          </cell>
          <cell r="H924" t="str">
            <v>12/2024</v>
          </cell>
          <cell r="I924">
            <v>0</v>
          </cell>
          <cell r="J924">
            <v>2098.6208000000001</v>
          </cell>
          <cell r="L924">
            <v>189.90453051643192</v>
          </cell>
          <cell r="M924">
            <v>25.43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MARIA ANGELICA DE FRANCA TELLES</v>
          </cell>
          <cell r="F925" t="str">
            <v>2 - Outros Profissionais da Saúde</v>
          </cell>
          <cell r="G925" t="str">
            <v>2235-05</v>
          </cell>
          <cell r="H925" t="str">
            <v>12/2024</v>
          </cell>
          <cell r="I925">
            <v>0</v>
          </cell>
          <cell r="J925">
            <v>863.44800000000009</v>
          </cell>
          <cell r="L925">
            <v>0</v>
          </cell>
          <cell r="M925">
            <v>0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MARIA BETANIA DA SILVA</v>
          </cell>
          <cell r="F926" t="str">
            <v>3 - Administrativo</v>
          </cell>
          <cell r="G926" t="str">
            <v>4110-10</v>
          </cell>
          <cell r="H926" t="str">
            <v>12/2024</v>
          </cell>
          <cell r="I926">
            <v>0</v>
          </cell>
          <cell r="J926">
            <v>130.292</v>
          </cell>
          <cell r="L926">
            <v>0</v>
          </cell>
          <cell r="M926">
            <v>0</v>
          </cell>
          <cell r="R926">
            <v>127.87613060067741</v>
          </cell>
          <cell r="S926">
            <v>80.84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MARIA BRUNELLY FERREIRA DA SILVA</v>
          </cell>
          <cell r="F927" t="str">
            <v>2 - Outros Profissionais da Saúde</v>
          </cell>
          <cell r="G927" t="str">
            <v>3222-05</v>
          </cell>
          <cell r="H927" t="str">
            <v>12/2024</v>
          </cell>
          <cell r="I927">
            <v>0</v>
          </cell>
          <cell r="J927">
            <v>520.72240000000011</v>
          </cell>
          <cell r="L927">
            <v>189.90453051643192</v>
          </cell>
          <cell r="M927">
            <v>28.24</v>
          </cell>
          <cell r="R927">
            <v>253.80034161084851</v>
          </cell>
          <cell r="S927">
            <v>84.72</v>
          </cell>
          <cell r="U927">
            <v>81.02</v>
          </cell>
        </row>
        <row r="928">
          <cell r="C928" t="str">
            <v>HOSPITAL NOSSA SENHORA DAS GRAÇAS - ANTIGO ALFA - CG Nº 024/2022</v>
          </cell>
          <cell r="E928" t="str">
            <v>MARIA CARLOTA DE SOUZA</v>
          </cell>
          <cell r="F928" t="str">
            <v>3 - Administrativo</v>
          </cell>
          <cell r="G928" t="str">
            <v>5174-10</v>
          </cell>
          <cell r="H928" t="str">
            <v>12/2024</v>
          </cell>
          <cell r="I928">
            <v>0</v>
          </cell>
          <cell r="J928">
            <v>183.50960000000001</v>
          </cell>
          <cell r="L928">
            <v>189.90453051643192</v>
          </cell>
          <cell r="M928">
            <v>28.87</v>
          </cell>
          <cell r="R928">
            <v>127.72124139365954</v>
          </cell>
          <cell r="S928">
            <v>86.61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MARIA CAROLINA LEITE GALDINO</v>
          </cell>
          <cell r="F929" t="str">
            <v>3 - Administrativo</v>
          </cell>
          <cell r="G929" t="str">
            <v xml:space="preserve">25210-5 </v>
          </cell>
          <cell r="H929" t="str">
            <v>12/2024</v>
          </cell>
          <cell r="I929">
            <v>0</v>
          </cell>
          <cell r="J929">
            <v>408.41440000000011</v>
          </cell>
          <cell r="L929">
            <v>0</v>
          </cell>
          <cell r="M929">
            <v>0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MARIA CAROLINA MARQUES WANDERLEY</v>
          </cell>
          <cell r="F930" t="str">
            <v>2 - Outros Profissionais da Saúde</v>
          </cell>
          <cell r="G930" t="str">
            <v>2235-05</v>
          </cell>
          <cell r="H930" t="str">
            <v>12/2024</v>
          </cell>
          <cell r="I930">
            <v>0</v>
          </cell>
          <cell r="J930">
            <v>36.153599999999997</v>
          </cell>
          <cell r="L930">
            <v>0</v>
          </cell>
          <cell r="M930">
            <v>0</v>
          </cell>
          <cell r="R930">
            <v>354.66362178459968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MARIA CATARINA FERRAZ DA SILVA</v>
          </cell>
          <cell r="F931" t="str">
            <v>2 - Outros Profissionais da Saúde</v>
          </cell>
          <cell r="G931" t="str">
            <v>2515-10</v>
          </cell>
          <cell r="H931" t="str">
            <v>12/2024</v>
          </cell>
          <cell r="I931">
            <v>0</v>
          </cell>
          <cell r="J931">
            <v>354.38479999999998</v>
          </cell>
          <cell r="L931">
            <v>0</v>
          </cell>
          <cell r="M931">
            <v>0</v>
          </cell>
          <cell r="R931">
            <v>161.34233478490995</v>
          </cell>
          <cell r="S931">
            <v>122.85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MARIA CECILIA MACHADO MENDES DE OLIVEIRA</v>
          </cell>
          <cell r="F932" t="str">
            <v>2 - Outros Profissionais da Saúde</v>
          </cell>
          <cell r="G932" t="str">
            <v>2236-05</v>
          </cell>
          <cell r="H932" t="str">
            <v>12/2024</v>
          </cell>
          <cell r="I932">
            <v>0</v>
          </cell>
          <cell r="J932">
            <v>222.17679999999999</v>
          </cell>
          <cell r="L932">
            <v>189.90453051643192</v>
          </cell>
          <cell r="M932">
            <v>2.27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MARIA CRISTIANE DOS SANTOS PEREIRA</v>
          </cell>
          <cell r="F933" t="str">
            <v>2 - Outros Profissionais da Saúde</v>
          </cell>
          <cell r="G933" t="str">
            <v>3222-05</v>
          </cell>
          <cell r="H933" t="str">
            <v>12/2024</v>
          </cell>
          <cell r="I933">
            <v>0</v>
          </cell>
          <cell r="J933">
            <v>137.49760000000001</v>
          </cell>
          <cell r="L933">
            <v>0</v>
          </cell>
          <cell r="M933">
            <v>0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MARIA CRISTINA DA SILVA FERREIRA</v>
          </cell>
          <cell r="F934" t="str">
            <v>2 - Outros Profissionais da Saúde</v>
          </cell>
          <cell r="G934" t="str">
            <v>3222-05</v>
          </cell>
          <cell r="H934" t="str">
            <v>12/2024</v>
          </cell>
          <cell r="I934">
            <v>0</v>
          </cell>
          <cell r="J934">
            <v>523.92960000000005</v>
          </cell>
          <cell r="L934">
            <v>0</v>
          </cell>
          <cell r="M934">
            <v>0</v>
          </cell>
          <cell r="R934">
            <v>253.80034161084851</v>
          </cell>
          <cell r="S934">
            <v>84.72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MARIA CRISTINA DE CARVALHO SILVA</v>
          </cell>
          <cell r="F935" t="str">
            <v>2 - Outros Profissionais da Saúde</v>
          </cell>
          <cell r="G935" t="str">
            <v>3222-05</v>
          </cell>
          <cell r="H935" t="str">
            <v>12/2024</v>
          </cell>
          <cell r="I935">
            <v>0</v>
          </cell>
          <cell r="J935">
            <v>518.08240000000001</v>
          </cell>
          <cell r="L935">
            <v>189.90453051643192</v>
          </cell>
          <cell r="M935">
            <v>28.24</v>
          </cell>
          <cell r="R935">
            <v>127.72124139365954</v>
          </cell>
          <cell r="S935">
            <v>84.72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MARIA DA CONCEICAO NASCIMENTO DA SILVA</v>
          </cell>
          <cell r="F936" t="str">
            <v>2 - Outros Profissionais da Saúde</v>
          </cell>
          <cell r="G936" t="str">
            <v>2236-05</v>
          </cell>
          <cell r="H936" t="str">
            <v>12/2024</v>
          </cell>
          <cell r="I936">
            <v>0</v>
          </cell>
          <cell r="J936">
            <v>405.04480000000001</v>
          </cell>
          <cell r="L936">
            <v>189.90453051643192</v>
          </cell>
          <cell r="M936">
            <v>2.7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MARIA DA CONCEICAO PEREIRA SILVA</v>
          </cell>
          <cell r="F937" t="str">
            <v>2 - Outros Profissionais da Saúde</v>
          </cell>
          <cell r="G937" t="str">
            <v>3222-05</v>
          </cell>
          <cell r="H937" t="str">
            <v>12/2024</v>
          </cell>
          <cell r="I937">
            <v>0</v>
          </cell>
          <cell r="J937">
            <v>543.58240000000001</v>
          </cell>
          <cell r="L937">
            <v>0</v>
          </cell>
          <cell r="M937">
            <v>0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MARIA DAS GRACAS DA SILVA LIRA</v>
          </cell>
          <cell r="F938" t="str">
            <v>2 - Outros Profissionais da Saúde</v>
          </cell>
          <cell r="G938" t="str">
            <v>2235-05</v>
          </cell>
          <cell r="H938" t="str">
            <v>12/2024</v>
          </cell>
          <cell r="I938">
            <v>0</v>
          </cell>
          <cell r="J938">
            <v>810.45679999999993</v>
          </cell>
          <cell r="L938">
            <v>189.90453051643192</v>
          </cell>
          <cell r="M938">
            <v>3.33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MARIA DAS MERCES VIEIRA DA ROCHA</v>
          </cell>
          <cell r="F939" t="str">
            <v>2 - Outros Profissionais da Saúde</v>
          </cell>
          <cell r="G939" t="str">
            <v>3222-05</v>
          </cell>
          <cell r="H939" t="str">
            <v>12/2024</v>
          </cell>
          <cell r="I939">
            <v>0</v>
          </cell>
          <cell r="J939">
            <v>530.94800000000009</v>
          </cell>
          <cell r="L939">
            <v>189.90453051643192</v>
          </cell>
          <cell r="M939">
            <v>28.24</v>
          </cell>
          <cell r="R939">
            <v>127.72124139365954</v>
          </cell>
          <cell r="S939">
            <v>84.72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MARIA DENE DA SILVA</v>
          </cell>
          <cell r="F940" t="str">
            <v>2 - Outros Profissionais da Saúde</v>
          </cell>
          <cell r="G940" t="str">
            <v>3222-05</v>
          </cell>
          <cell r="H940" t="str">
            <v>12/2024</v>
          </cell>
          <cell r="I940">
            <v>0</v>
          </cell>
          <cell r="J940">
            <v>202.99279999999999</v>
          </cell>
          <cell r="L940">
            <v>0</v>
          </cell>
          <cell r="M940">
            <v>0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MARIA DO CARMO BARRETTO FREITAS DA SILVA</v>
          </cell>
          <cell r="F941" t="str">
            <v>2 - Outros Profissionais da Saúde</v>
          </cell>
          <cell r="G941" t="str">
            <v>3222-05</v>
          </cell>
          <cell r="H941" t="str">
            <v>12/2024</v>
          </cell>
          <cell r="I941">
            <v>0</v>
          </cell>
          <cell r="J941">
            <v>415.95839999999998</v>
          </cell>
          <cell r="L941">
            <v>189.90453051643192</v>
          </cell>
          <cell r="M941">
            <v>28.24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MARIA DO CARMO SOARES DO NASCIMENTO</v>
          </cell>
          <cell r="F942" t="str">
            <v>3 - Administrativo</v>
          </cell>
          <cell r="G942" t="str">
            <v>5143-20</v>
          </cell>
          <cell r="H942" t="str">
            <v>12/2024</v>
          </cell>
          <cell r="I942">
            <v>0</v>
          </cell>
          <cell r="J942">
            <v>198.53280000000001</v>
          </cell>
          <cell r="L942">
            <v>189.90453051643192</v>
          </cell>
          <cell r="M942">
            <v>28.87</v>
          </cell>
          <cell r="R942">
            <v>155.58603071818624</v>
          </cell>
          <cell r="S942">
            <v>81.34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MARIA EDUARDA DA ROCHA AYRES</v>
          </cell>
          <cell r="F943" t="str">
            <v>2 - Outros Profissionais da Saúde</v>
          </cell>
          <cell r="G943" t="str">
            <v>5211-30</v>
          </cell>
          <cell r="H943" t="str">
            <v>12/2024</v>
          </cell>
          <cell r="I943">
            <v>0</v>
          </cell>
          <cell r="J943">
            <v>187.9288</v>
          </cell>
          <cell r="L943">
            <v>0</v>
          </cell>
          <cell r="M943">
            <v>0</v>
          </cell>
          <cell r="R943">
            <v>161.34233478490995</v>
          </cell>
          <cell r="S943">
            <v>96.6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MARIA EDUARDA DE ARAUJO SILVA</v>
          </cell>
          <cell r="F944" t="str">
            <v>2 - Outros Profissionais da Saúde</v>
          </cell>
          <cell r="G944" t="str">
            <v>2236-05</v>
          </cell>
          <cell r="H944" t="str">
            <v>12/2024</v>
          </cell>
          <cell r="I944">
            <v>0</v>
          </cell>
          <cell r="J944">
            <v>361.36399999999998</v>
          </cell>
          <cell r="L944">
            <v>189.90453051643192</v>
          </cell>
          <cell r="M944">
            <v>2.4900000000000002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MARIA EDUARDA DE MELO DA SILVA</v>
          </cell>
          <cell r="F945" t="str">
            <v>2 - Outros Profissionais da Saúde</v>
          </cell>
          <cell r="G945" t="str">
            <v>3222-05</v>
          </cell>
          <cell r="H945" t="str">
            <v>12/2024</v>
          </cell>
          <cell r="I945">
            <v>0</v>
          </cell>
          <cell r="J945">
            <v>514.95760000000007</v>
          </cell>
          <cell r="L945">
            <v>189.90453051643192</v>
          </cell>
          <cell r="M945">
            <v>28.24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MARIA EDUARDA DIAS VIEIRA</v>
          </cell>
          <cell r="F946" t="str">
            <v>3 - Administrativo</v>
          </cell>
          <cell r="G946" t="str">
            <v>4110-10</v>
          </cell>
          <cell r="H946" t="str">
            <v>12/2024</v>
          </cell>
          <cell r="I946">
            <v>0</v>
          </cell>
          <cell r="J946">
            <v>18.501799999999999</v>
          </cell>
          <cell r="L946">
            <v>0</v>
          </cell>
          <cell r="M946">
            <v>0</v>
          </cell>
          <cell r="R946">
            <v>0</v>
          </cell>
          <cell r="S946">
            <v>39.53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MARIA EDUARDA PEREIRA BORGES</v>
          </cell>
          <cell r="F947" t="str">
            <v>2 - Outros Profissionais da Saúde</v>
          </cell>
          <cell r="G947" t="str">
            <v>2235-05</v>
          </cell>
          <cell r="H947" t="str">
            <v>12/2024</v>
          </cell>
          <cell r="I947">
            <v>0</v>
          </cell>
          <cell r="J947">
            <v>873.6504000000001</v>
          </cell>
          <cell r="L947">
            <v>189.90453051643192</v>
          </cell>
          <cell r="M947">
            <v>3.33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MARIA EDUARDA PLACIDO DE MELO</v>
          </cell>
          <cell r="F948" t="str">
            <v>2 - Outros Profissionais da Saúde</v>
          </cell>
          <cell r="G948" t="str">
            <v>3222-05</v>
          </cell>
          <cell r="H948" t="str">
            <v>12/2024</v>
          </cell>
          <cell r="I948">
            <v>0</v>
          </cell>
          <cell r="J948">
            <v>514.52879999999993</v>
          </cell>
          <cell r="L948">
            <v>0</v>
          </cell>
          <cell r="M948">
            <v>0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MARIA EDUARDA SANTOS DE ANDRADE</v>
          </cell>
          <cell r="F949" t="str">
            <v>2 - Outros Profissionais da Saúde</v>
          </cell>
          <cell r="G949" t="str">
            <v>3222-25</v>
          </cell>
          <cell r="H949" t="str">
            <v>12/2024</v>
          </cell>
          <cell r="I949">
            <v>0</v>
          </cell>
          <cell r="J949">
            <v>605.43360000000007</v>
          </cell>
          <cell r="L949">
            <v>0</v>
          </cell>
          <cell r="M949">
            <v>0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MARIA EDUARDA SILVA DE LIMA</v>
          </cell>
          <cell r="F950" t="str">
            <v>2 - Outros Profissionais da Saúde</v>
          </cell>
          <cell r="G950" t="str">
            <v>5152-05</v>
          </cell>
          <cell r="H950" t="str">
            <v>12/2024</v>
          </cell>
          <cell r="I950">
            <v>0</v>
          </cell>
          <cell r="J950">
            <v>144.6728</v>
          </cell>
          <cell r="L950">
            <v>189.90453051643192</v>
          </cell>
          <cell r="M950">
            <v>29.07</v>
          </cell>
          <cell r="R950">
            <v>254.0810058052916</v>
          </cell>
          <cell r="S950">
            <v>0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MARIA EDUARDA SOARES DA SILVA</v>
          </cell>
          <cell r="F951" t="str">
            <v>2 - Outros Profissionais da Saúde</v>
          </cell>
          <cell r="G951" t="str">
            <v>3222-05</v>
          </cell>
          <cell r="H951" t="str">
            <v>12/2024</v>
          </cell>
          <cell r="I951">
            <v>0</v>
          </cell>
          <cell r="J951">
            <v>545.51919999999996</v>
          </cell>
          <cell r="L951">
            <v>189.90453051643192</v>
          </cell>
          <cell r="M951">
            <v>28.24</v>
          </cell>
          <cell r="R951">
            <v>253.80034161084851</v>
          </cell>
          <cell r="S951">
            <v>84.72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MARIA ENIRES RUFINO DA SILVA</v>
          </cell>
          <cell r="F952" t="str">
            <v>2 - Outros Profissionais da Saúde</v>
          </cell>
          <cell r="G952" t="str">
            <v>3222-05</v>
          </cell>
          <cell r="H952" t="str">
            <v>12/2024</v>
          </cell>
          <cell r="I952">
            <v>0</v>
          </cell>
          <cell r="J952">
            <v>483.0856</v>
          </cell>
          <cell r="L952">
            <v>218.2486769682726</v>
          </cell>
          <cell r="M952">
            <v>28.24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MARIA GERLANDIA FERREIRA DE SOUZA</v>
          </cell>
          <cell r="F953" t="str">
            <v>3 - Administrativo</v>
          </cell>
          <cell r="G953" t="str">
            <v>4110-10</v>
          </cell>
          <cell r="H953" t="str">
            <v>12/2024</v>
          </cell>
          <cell r="I953">
            <v>0</v>
          </cell>
          <cell r="J953">
            <v>280.34800000000001</v>
          </cell>
          <cell r="L953">
            <v>189.90453051643192</v>
          </cell>
          <cell r="M953">
            <v>43.86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MARIA GILDECI OLIVEIRA DA SILVA</v>
          </cell>
          <cell r="F954" t="str">
            <v>2 - Outros Profissionais da Saúde</v>
          </cell>
          <cell r="G954" t="str">
            <v>3222-05</v>
          </cell>
          <cell r="H954" t="str">
            <v>12/2024</v>
          </cell>
          <cell r="I954">
            <v>0</v>
          </cell>
          <cell r="J954">
            <v>366.23840000000001</v>
          </cell>
          <cell r="L954">
            <v>189.90453051643192</v>
          </cell>
          <cell r="M954">
            <v>28.24</v>
          </cell>
          <cell r="R954">
            <v>127.72124139365954</v>
          </cell>
          <cell r="S954">
            <v>80.2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MARIA GISELLE LUCENA DA SILVA</v>
          </cell>
          <cell r="F955" t="str">
            <v>2 - Outros Profissionais da Saúde</v>
          </cell>
          <cell r="G955" t="str">
            <v>2235-05</v>
          </cell>
          <cell r="H955" t="str">
            <v>12/2024</v>
          </cell>
          <cell r="I955">
            <v>0</v>
          </cell>
          <cell r="J955">
            <v>702.15120000000002</v>
          </cell>
          <cell r="L955">
            <v>189.90453051643192</v>
          </cell>
          <cell r="M955">
            <v>3.33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MARIA HILDA MARTINIANO DA SILVA</v>
          </cell>
          <cell r="F956" t="str">
            <v>2 - Outros Profissionais da Saúde</v>
          </cell>
          <cell r="G956" t="str">
            <v>2235-05</v>
          </cell>
          <cell r="H956" t="str">
            <v>12/2024</v>
          </cell>
          <cell r="I956">
            <v>0</v>
          </cell>
          <cell r="J956">
            <v>317.91919999999999</v>
          </cell>
          <cell r="L956">
            <v>0</v>
          </cell>
          <cell r="M956">
            <v>0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MARIA ISABEL DA SILVA</v>
          </cell>
          <cell r="F957" t="str">
            <v>2 - Outros Profissionais da Saúde</v>
          </cell>
          <cell r="G957" t="str">
            <v>2235-05</v>
          </cell>
          <cell r="H957" t="str">
            <v>12/2024</v>
          </cell>
          <cell r="I957">
            <v>0</v>
          </cell>
          <cell r="J957">
            <v>707.02480000000014</v>
          </cell>
          <cell r="L957">
            <v>0</v>
          </cell>
          <cell r="M957">
            <v>0</v>
          </cell>
          <cell r="R957">
            <v>0</v>
          </cell>
          <cell r="S957">
            <v>113.68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MARIA IZABEL LOPES DA SILVA</v>
          </cell>
          <cell r="F958" t="str">
            <v>2 - Outros Profissionais da Saúde</v>
          </cell>
          <cell r="G958" t="str">
            <v>3222-05</v>
          </cell>
          <cell r="H958" t="str">
            <v>12/2024</v>
          </cell>
          <cell r="I958">
            <v>0</v>
          </cell>
          <cell r="J958">
            <v>500.52720000000011</v>
          </cell>
          <cell r="L958">
            <v>189.90453051643192</v>
          </cell>
          <cell r="M958">
            <v>28.24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MARIA JANAINA DA COSTA SANTOS</v>
          </cell>
          <cell r="F959" t="str">
            <v>3 - Administrativo</v>
          </cell>
          <cell r="G959" t="str">
            <v>4110-30</v>
          </cell>
          <cell r="H959" t="str">
            <v>12/2024</v>
          </cell>
          <cell r="I959">
            <v>0</v>
          </cell>
          <cell r="J959">
            <v>306.82</v>
          </cell>
          <cell r="L959">
            <v>189.90453051643192</v>
          </cell>
          <cell r="M959">
            <v>44</v>
          </cell>
          <cell r="R959">
            <v>161.34233478490995</v>
          </cell>
          <cell r="S959">
            <v>145.16999999999999</v>
          </cell>
          <cell r="U959">
            <v>83.7</v>
          </cell>
        </row>
        <row r="960">
          <cell r="C960" t="str">
            <v>HOSPITAL NOSSA SENHORA DAS GRAÇAS - ANTIGO ALFA - CG Nº 024/2022</v>
          </cell>
          <cell r="E960" t="str">
            <v>MARIA JOSE DA SILVA ALEXANDRE TAVARES</v>
          </cell>
          <cell r="F960" t="str">
            <v>2 - Outros Profissionais da Saúde</v>
          </cell>
          <cell r="G960" t="str">
            <v>3222-05</v>
          </cell>
          <cell r="H960" t="str">
            <v>12/2024</v>
          </cell>
          <cell r="I960">
            <v>0</v>
          </cell>
          <cell r="J960">
            <v>533.08799999999997</v>
          </cell>
          <cell r="L960">
            <v>189.90453051643192</v>
          </cell>
          <cell r="M960">
            <v>28.24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MARIA JOSE LOURENCO DA SILVA</v>
          </cell>
          <cell r="F961" t="str">
            <v>2 - Outros Profissionais da Saúde</v>
          </cell>
          <cell r="G961" t="str">
            <v>3222-05</v>
          </cell>
          <cell r="H961" t="str">
            <v>12/2024</v>
          </cell>
          <cell r="I961">
            <v>0</v>
          </cell>
          <cell r="J961">
            <v>36.544800000000002</v>
          </cell>
          <cell r="L961">
            <v>0</v>
          </cell>
          <cell r="M961">
            <v>0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MARIA JOSE MENEZES DA SILVA</v>
          </cell>
          <cell r="F962" t="str">
            <v>2 - Outros Profissionais da Saúde</v>
          </cell>
          <cell r="G962" t="str">
            <v>3222-05</v>
          </cell>
          <cell r="H962" t="str">
            <v>12/2024</v>
          </cell>
          <cell r="I962">
            <v>0</v>
          </cell>
          <cell r="J962">
            <v>569.01120000000003</v>
          </cell>
          <cell r="L962">
            <v>189.90453051643192</v>
          </cell>
          <cell r="M962">
            <v>28.24</v>
          </cell>
          <cell r="R962">
            <v>127.72124139365954</v>
          </cell>
          <cell r="S962">
            <v>70.42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MARIA JOSEANE DA SILVA</v>
          </cell>
          <cell r="F963" t="str">
            <v>2 - Outros Profissionais da Saúde</v>
          </cell>
          <cell r="G963" t="str">
            <v>3222-05</v>
          </cell>
          <cell r="H963" t="str">
            <v>12/2024</v>
          </cell>
          <cell r="I963">
            <v>0</v>
          </cell>
          <cell r="J963">
            <v>537.21280000000002</v>
          </cell>
          <cell r="L963">
            <v>189.90453051643192</v>
          </cell>
          <cell r="M963">
            <v>28.24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MARIA JOSELY VIEIRA DA SILVA</v>
          </cell>
          <cell r="F964" t="str">
            <v>3 - Administrativo</v>
          </cell>
          <cell r="G964" t="str">
            <v>4110-10</v>
          </cell>
          <cell r="H964" t="str">
            <v>12/2024</v>
          </cell>
          <cell r="I964">
            <v>0</v>
          </cell>
          <cell r="J964">
            <v>46.193600000000004</v>
          </cell>
          <cell r="L964">
            <v>189.90453051643192</v>
          </cell>
          <cell r="M964">
            <v>28.87</v>
          </cell>
          <cell r="R964">
            <v>52.200770533833641</v>
          </cell>
          <cell r="S964">
            <v>34.64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MARIA JOSIANE DOS SANTOS</v>
          </cell>
          <cell r="F965" t="str">
            <v>2 - Outros Profissionais da Saúde</v>
          </cell>
          <cell r="G965" t="str">
            <v>3222-05</v>
          </cell>
          <cell r="H965" t="str">
            <v>12/2024</v>
          </cell>
          <cell r="I965">
            <v>0</v>
          </cell>
          <cell r="J965">
            <v>506.3064</v>
          </cell>
          <cell r="L965">
            <v>0</v>
          </cell>
          <cell r="M965">
            <v>0</v>
          </cell>
          <cell r="R965">
            <v>127.72124139365954</v>
          </cell>
          <cell r="S965">
            <v>79.209999999999994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MARIA KEILA BRITO LEAO</v>
          </cell>
          <cell r="F966" t="str">
            <v>2 - Outros Profissionais da Saúde</v>
          </cell>
          <cell r="G966" t="str">
            <v>3222-05</v>
          </cell>
          <cell r="H966" t="str">
            <v>12/2024</v>
          </cell>
          <cell r="I966">
            <v>0</v>
          </cell>
          <cell r="J966">
            <v>513.46</v>
          </cell>
          <cell r="L966">
            <v>189.90453051643192</v>
          </cell>
          <cell r="M966">
            <v>28.24</v>
          </cell>
          <cell r="R966">
            <v>253.80034161084851</v>
          </cell>
          <cell r="S966">
            <v>78.510000000000005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MARIA LUISA RAITER COSTA DE CARVALHO</v>
          </cell>
          <cell r="F967" t="str">
            <v>2 - Outros Profissionais da Saúde</v>
          </cell>
          <cell r="G967" t="str">
            <v>2236-05</v>
          </cell>
          <cell r="H967" t="str">
            <v>12/2024</v>
          </cell>
          <cell r="I967">
            <v>0</v>
          </cell>
          <cell r="J967">
            <v>359.98559999999998</v>
          </cell>
          <cell r="L967">
            <v>0</v>
          </cell>
          <cell r="M967">
            <v>0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MARIA LUIZA DA SILVA</v>
          </cell>
          <cell r="F968" t="str">
            <v>2 - Outros Profissionais da Saúde</v>
          </cell>
          <cell r="G968" t="str">
            <v>3222-05</v>
          </cell>
          <cell r="H968" t="str">
            <v>12/2024</v>
          </cell>
          <cell r="I968">
            <v>0</v>
          </cell>
          <cell r="J968">
            <v>514.87279999999998</v>
          </cell>
          <cell r="L968">
            <v>0</v>
          </cell>
          <cell r="M968">
            <v>0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MARIA MARCELA GUIMARAES DA SILVA</v>
          </cell>
          <cell r="F969" t="str">
            <v>2 - Outros Profissionais da Saúde</v>
          </cell>
          <cell r="G969" t="str">
            <v>5211-30</v>
          </cell>
          <cell r="H969" t="str">
            <v>12/2024</v>
          </cell>
          <cell r="I969">
            <v>0</v>
          </cell>
          <cell r="J969">
            <v>375.0872</v>
          </cell>
          <cell r="L969">
            <v>0</v>
          </cell>
          <cell r="M969">
            <v>0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MARIA MARIANA SPINELLI DA SILVA</v>
          </cell>
          <cell r="F970" t="str">
            <v>2 - Outros Profissionais da Saúde</v>
          </cell>
          <cell r="G970" t="str">
            <v>2235-05</v>
          </cell>
          <cell r="H970" t="str">
            <v>12/2024</v>
          </cell>
          <cell r="I970">
            <v>0</v>
          </cell>
          <cell r="J970">
            <v>859.87199999999996</v>
          </cell>
          <cell r="L970">
            <v>189.90453051643192</v>
          </cell>
          <cell r="M970">
            <v>3.33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MARIA NATALIA INTERAMINENSE BARBOSA</v>
          </cell>
          <cell r="F971" t="str">
            <v>2 - Outros Profissionais da Saúde</v>
          </cell>
          <cell r="G971" t="str">
            <v>2235-05</v>
          </cell>
          <cell r="H971" t="str">
            <v>12/2024</v>
          </cell>
          <cell r="I971">
            <v>0</v>
          </cell>
          <cell r="J971">
            <v>859.06720000000007</v>
          </cell>
          <cell r="L971">
            <v>0</v>
          </cell>
          <cell r="M971">
            <v>0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MARIA RAYSSA DA SILVA GOIS</v>
          </cell>
          <cell r="F972" t="str">
            <v>2 - Outros Profissionais da Saúde</v>
          </cell>
          <cell r="G972" t="str">
            <v>2235-05</v>
          </cell>
          <cell r="H972" t="str">
            <v>12/2024</v>
          </cell>
          <cell r="I972">
            <v>0</v>
          </cell>
          <cell r="J972">
            <v>782.12080000000003</v>
          </cell>
          <cell r="L972">
            <v>189.90453051643192</v>
          </cell>
          <cell r="M972">
            <v>3.33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MARIA RITA GALDINO D ARAUJO</v>
          </cell>
          <cell r="F973" t="str">
            <v>3 - Administrativo</v>
          </cell>
          <cell r="G973" t="str">
            <v>2523-05</v>
          </cell>
          <cell r="H973" t="str">
            <v>12/2024</v>
          </cell>
          <cell r="I973">
            <v>0</v>
          </cell>
          <cell r="J973">
            <v>593.85839999999996</v>
          </cell>
          <cell r="L973">
            <v>189.90453051643192</v>
          </cell>
          <cell r="M973">
            <v>44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MARIA ROSIMEIRE SANTOS DA SILVA</v>
          </cell>
          <cell r="F974" t="str">
            <v>2 - Outros Profissionais da Saúde</v>
          </cell>
          <cell r="G974" t="str">
            <v>2235-05</v>
          </cell>
          <cell r="H974" t="str">
            <v>12/2024</v>
          </cell>
          <cell r="I974">
            <v>0</v>
          </cell>
          <cell r="J974">
            <v>1113.3904</v>
          </cell>
          <cell r="L974">
            <v>189.90453051643192</v>
          </cell>
          <cell r="M974">
            <v>3.05</v>
          </cell>
          <cell r="R974">
            <v>136.34685455226679</v>
          </cell>
          <cell r="S974">
            <v>114.8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MARIA SHIRLEY NOBRE DA SILVA LIMA</v>
          </cell>
          <cell r="F975" t="str">
            <v>2 - Outros Profissionais da Saúde</v>
          </cell>
          <cell r="G975" t="str">
            <v>3222-05</v>
          </cell>
          <cell r="H975" t="str">
            <v>12/2024</v>
          </cell>
          <cell r="I975">
            <v>0</v>
          </cell>
          <cell r="J975">
            <v>509.69839999999999</v>
          </cell>
          <cell r="L975">
            <v>189.90453051643192</v>
          </cell>
          <cell r="M975">
            <v>28.24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MARIA TARCIA LOPES BARBOSA</v>
          </cell>
          <cell r="F976" t="str">
            <v>2 - Outros Profissionais da Saúde</v>
          </cell>
          <cell r="G976" t="str">
            <v>3241-15</v>
          </cell>
          <cell r="H976" t="str">
            <v>12/2024</v>
          </cell>
          <cell r="I976">
            <v>0</v>
          </cell>
          <cell r="J976">
            <v>472.97680000000003</v>
          </cell>
          <cell r="L976">
            <v>189.90453051643192</v>
          </cell>
          <cell r="M976">
            <v>2.41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MARIA VANESSA VICENTE GOMES</v>
          </cell>
          <cell r="F977" t="str">
            <v>3 - Administrativo</v>
          </cell>
          <cell r="G977" t="str">
            <v>4110-10</v>
          </cell>
          <cell r="H977" t="str">
            <v>12/2024</v>
          </cell>
          <cell r="I977">
            <v>0</v>
          </cell>
          <cell r="J977">
            <v>82.763999999999996</v>
          </cell>
          <cell r="L977">
            <v>189.90453051643192</v>
          </cell>
          <cell r="M977">
            <v>28.87</v>
          </cell>
          <cell r="R977">
            <v>170.02303289621585</v>
          </cell>
          <cell r="S977">
            <v>54.86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MARIA VERONICA MUNIZ DA SILVA</v>
          </cell>
          <cell r="F978" t="str">
            <v>2 - Outros Profissionais da Saúde</v>
          </cell>
          <cell r="G978" t="str">
            <v>2235-05</v>
          </cell>
          <cell r="H978" t="str">
            <v>12/2024</v>
          </cell>
          <cell r="I978">
            <v>0</v>
          </cell>
          <cell r="J978">
            <v>807.91840000000002</v>
          </cell>
          <cell r="L978">
            <v>0</v>
          </cell>
          <cell r="M978">
            <v>0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MARIA VICTORIA SILVA DE ANDRADE</v>
          </cell>
          <cell r="F979" t="str">
            <v>3 - Administrativo</v>
          </cell>
          <cell r="G979" t="str">
            <v>4110-10</v>
          </cell>
          <cell r="H979" t="str">
            <v>12/2024</v>
          </cell>
          <cell r="I979">
            <v>0</v>
          </cell>
          <cell r="J979">
            <v>190.2</v>
          </cell>
          <cell r="L979">
            <v>189.90453051643192</v>
          </cell>
          <cell r="M979">
            <v>28.87</v>
          </cell>
          <cell r="R979">
            <v>253.80034161084851</v>
          </cell>
          <cell r="S979">
            <v>86.61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MARIA VITORIA BANDEIRA DE MELO COSTA</v>
          </cell>
          <cell r="F980" t="str">
            <v>3 - Administrativo</v>
          </cell>
          <cell r="G980" t="str">
            <v>1421-05</v>
          </cell>
          <cell r="H980" t="str">
            <v>12/2024</v>
          </cell>
          <cell r="I980">
            <v>0</v>
          </cell>
          <cell r="J980">
            <v>1229.7655999999999</v>
          </cell>
          <cell r="L980">
            <v>0</v>
          </cell>
          <cell r="M980">
            <v>0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MARIA VITORIA QUEIROZ PEREIRA</v>
          </cell>
          <cell r="F981" t="str">
            <v>2 - Outros Profissionais da Saúde</v>
          </cell>
          <cell r="G981" t="str">
            <v>5211-30</v>
          </cell>
          <cell r="H981" t="str">
            <v>12/2024</v>
          </cell>
          <cell r="I981">
            <v>0</v>
          </cell>
          <cell r="J981">
            <v>145.91120000000001</v>
          </cell>
          <cell r="L981">
            <v>189.90453051643192</v>
          </cell>
          <cell r="M981">
            <v>32.200000000000003</v>
          </cell>
          <cell r="R981">
            <v>253.80034161084851</v>
          </cell>
          <cell r="S981">
            <v>96.6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MARIA VITORIA VANDERLEY FERREIRA</v>
          </cell>
          <cell r="F982" t="str">
            <v>2 - Outros Profissionais da Saúde</v>
          </cell>
          <cell r="G982" t="str">
            <v>3222-05</v>
          </cell>
          <cell r="H982" t="str">
            <v>12/2024</v>
          </cell>
          <cell r="I982">
            <v>0</v>
          </cell>
          <cell r="J982">
            <v>521.07040000000006</v>
          </cell>
          <cell r="L982">
            <v>0</v>
          </cell>
          <cell r="M982">
            <v>0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MARIANA ALVES DE OLIVEIRA MELO</v>
          </cell>
          <cell r="F983" t="str">
            <v>1 - Médico</v>
          </cell>
          <cell r="G983" t="str">
            <v>2251-51</v>
          </cell>
          <cell r="H983" t="str">
            <v>12/2024</v>
          </cell>
          <cell r="I983">
            <v>0</v>
          </cell>
          <cell r="J983">
            <v>818.46240000000012</v>
          </cell>
          <cell r="L983">
            <v>0</v>
          </cell>
          <cell r="M983">
            <v>0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MARIANA BARROS TAVARES</v>
          </cell>
          <cell r="F984" t="str">
            <v>2 - Outros Profissionais da Saúde</v>
          </cell>
          <cell r="G984" t="str">
            <v>2235-05</v>
          </cell>
          <cell r="H984" t="str">
            <v>12/2024</v>
          </cell>
          <cell r="I984">
            <v>0</v>
          </cell>
          <cell r="J984">
            <v>854.41600000000005</v>
          </cell>
          <cell r="L984">
            <v>0</v>
          </cell>
          <cell r="M984">
            <v>0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MARIANA BESSA CUNHA FORTES</v>
          </cell>
          <cell r="F985" t="str">
            <v>2 - Outros Profissionais da Saúde</v>
          </cell>
          <cell r="G985" t="str">
            <v>2235-05</v>
          </cell>
          <cell r="H985" t="str">
            <v>12/2024</v>
          </cell>
          <cell r="I985">
            <v>0</v>
          </cell>
          <cell r="J985">
            <v>836.4824000000001</v>
          </cell>
          <cell r="L985">
            <v>189.90453051643192</v>
          </cell>
          <cell r="M985">
            <v>3.33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MARIANA CAROLYNE SANTOS DE SENA</v>
          </cell>
          <cell r="F986" t="str">
            <v>2 - Outros Profissionais da Saúde</v>
          </cell>
          <cell r="G986" t="str">
            <v>2235-05</v>
          </cell>
          <cell r="H986" t="str">
            <v>12/2024</v>
          </cell>
          <cell r="I986">
            <v>0</v>
          </cell>
          <cell r="J986">
            <v>745.48</v>
          </cell>
          <cell r="L986">
            <v>189.90453051643192</v>
          </cell>
          <cell r="M986">
            <v>2.79</v>
          </cell>
          <cell r="R986">
            <v>0</v>
          </cell>
          <cell r="S986">
            <v>0</v>
          </cell>
          <cell r="U986">
            <v>120.26</v>
          </cell>
        </row>
        <row r="987">
          <cell r="C987" t="str">
            <v>HOSPITAL NOSSA SENHORA DAS GRAÇAS - ANTIGO ALFA - CG Nº 024/2022</v>
          </cell>
          <cell r="E987" t="str">
            <v>MARIANA LOPES DOS SANTOS</v>
          </cell>
          <cell r="F987" t="str">
            <v>2 - Outros Profissionais da Saúde</v>
          </cell>
          <cell r="G987" t="str">
            <v>2234-05</v>
          </cell>
          <cell r="H987" t="str">
            <v>12/2024</v>
          </cell>
          <cell r="I987">
            <v>0</v>
          </cell>
          <cell r="J987">
            <v>435.70080000000002</v>
          </cell>
          <cell r="L987">
            <v>189.90453051643192</v>
          </cell>
          <cell r="M987">
            <v>17.63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MARIANA SANTOS RIBEIRO DE LIMA BATISTA</v>
          </cell>
          <cell r="F988" t="str">
            <v>4 - Assistência Odontológica</v>
          </cell>
          <cell r="G988" t="str">
            <v>2232-08</v>
          </cell>
          <cell r="H988" t="str">
            <v>12/2024</v>
          </cell>
          <cell r="I988">
            <v>0</v>
          </cell>
          <cell r="J988">
            <v>783.8664</v>
          </cell>
          <cell r="L988">
            <v>0</v>
          </cell>
          <cell r="M988">
            <v>0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MARIANA SILVA DA COSTA DE SOUZA</v>
          </cell>
          <cell r="F989" t="str">
            <v>3 - Administrativo</v>
          </cell>
          <cell r="G989" t="str">
            <v>5143-20</v>
          </cell>
          <cell r="H989" t="str">
            <v>12/2024</v>
          </cell>
          <cell r="I989">
            <v>0</v>
          </cell>
          <cell r="J989">
            <v>186.08959999999999</v>
          </cell>
          <cell r="L989">
            <v>189.90453051643192</v>
          </cell>
          <cell r="M989">
            <v>28.87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MARILIA DA SILVA BARROS SANTANA</v>
          </cell>
          <cell r="F990" t="str">
            <v>2 - Outros Profissionais da Saúde</v>
          </cell>
          <cell r="G990" t="str">
            <v>2235-05</v>
          </cell>
          <cell r="H990" t="str">
            <v>12/2024</v>
          </cell>
          <cell r="I990">
            <v>0</v>
          </cell>
          <cell r="J990">
            <v>728.48799999999994</v>
          </cell>
          <cell r="L990">
            <v>0</v>
          </cell>
          <cell r="M990">
            <v>0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MARILIA LIMA DE SOUZA</v>
          </cell>
          <cell r="F991" t="str">
            <v>2 - Outros Profissionais da Saúde</v>
          </cell>
          <cell r="G991" t="str">
            <v>3222-25</v>
          </cell>
          <cell r="H991" t="str">
            <v>12/2024</v>
          </cell>
          <cell r="I991">
            <v>0</v>
          </cell>
          <cell r="J991">
            <v>408.46640000000002</v>
          </cell>
          <cell r="L991">
            <v>189.90453051643192</v>
          </cell>
          <cell r="M991">
            <v>33.43</v>
          </cell>
          <cell r="R991">
            <v>127.72124139365954</v>
          </cell>
          <cell r="S991">
            <v>90.92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MARINA MARIA DOS SANTOS</v>
          </cell>
          <cell r="F992" t="str">
            <v>2 - Outros Profissionais da Saúde</v>
          </cell>
          <cell r="G992" t="str">
            <v>3222-05</v>
          </cell>
          <cell r="H992" t="str">
            <v>12/2024</v>
          </cell>
          <cell r="I992">
            <v>0</v>
          </cell>
          <cell r="J992">
            <v>539.46559999999999</v>
          </cell>
          <cell r="L992">
            <v>189.90453051643192</v>
          </cell>
          <cell r="M992">
            <v>28.24</v>
          </cell>
          <cell r="R992">
            <v>127.72124139365954</v>
          </cell>
          <cell r="S992">
            <v>68.66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MARINETE MARIA DA SILVA OLIVEIRA</v>
          </cell>
          <cell r="F993" t="str">
            <v>3 - Administrativo</v>
          </cell>
          <cell r="G993" t="str">
            <v>7632-10</v>
          </cell>
          <cell r="H993" t="str">
            <v>12/2024</v>
          </cell>
          <cell r="I993">
            <v>0</v>
          </cell>
          <cell r="J993">
            <v>180.56559999999999</v>
          </cell>
          <cell r="L993">
            <v>189.90453051643192</v>
          </cell>
          <cell r="M993">
            <v>30.09</v>
          </cell>
          <cell r="R993">
            <v>161.34233478490995</v>
          </cell>
          <cell r="S993">
            <v>90.27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MARIO HENRIQUE VIEIRA PIRES</v>
          </cell>
          <cell r="F994" t="str">
            <v>3 - Administrativo</v>
          </cell>
          <cell r="G994" t="str">
            <v>2523-05</v>
          </cell>
          <cell r="H994" t="str">
            <v>12/2024</v>
          </cell>
          <cell r="I994">
            <v>0</v>
          </cell>
          <cell r="J994">
            <v>730.94720000000007</v>
          </cell>
          <cell r="L994">
            <v>0</v>
          </cell>
          <cell r="M994">
            <v>0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MARIO JORGE MOURA DE ARAUJO</v>
          </cell>
          <cell r="F995" t="str">
            <v>3 - Administrativo</v>
          </cell>
          <cell r="G995" t="str">
            <v>9511-05</v>
          </cell>
          <cell r="H995" t="str">
            <v>12/2024</v>
          </cell>
          <cell r="I995">
            <v>0</v>
          </cell>
          <cell r="J995">
            <v>322.04160000000002</v>
          </cell>
          <cell r="L995">
            <v>189.90453051643192</v>
          </cell>
          <cell r="M995">
            <v>33.26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MARISA ALVES DA SILVA</v>
          </cell>
          <cell r="F996" t="str">
            <v>3 - Administrativo</v>
          </cell>
          <cell r="G996" t="str">
            <v>5102-05</v>
          </cell>
          <cell r="H996" t="str">
            <v>12/2024</v>
          </cell>
          <cell r="I996">
            <v>0</v>
          </cell>
          <cell r="J996">
            <v>323.3528</v>
          </cell>
          <cell r="L996">
            <v>189.90453051643192</v>
          </cell>
          <cell r="M996">
            <v>44</v>
          </cell>
          <cell r="R996">
            <v>161.34233478490995</v>
          </cell>
          <cell r="S996">
            <v>155.80000000000001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MARISA DA CONCEICAO CAETANO</v>
          </cell>
          <cell r="F997" t="str">
            <v>2 - Outros Profissionais da Saúde</v>
          </cell>
          <cell r="G997" t="str">
            <v>3222-05</v>
          </cell>
          <cell r="H997" t="str">
            <v>12/2024</v>
          </cell>
          <cell r="I997">
            <v>0</v>
          </cell>
          <cell r="J997">
            <v>519.89359999999999</v>
          </cell>
          <cell r="L997">
            <v>0</v>
          </cell>
          <cell r="M997">
            <v>0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MARISTELLA NOGUEIRA DA SILVA</v>
          </cell>
          <cell r="F998" t="str">
            <v>2 - Outros Profissionais da Saúde</v>
          </cell>
          <cell r="G998" t="str">
            <v>3222-05</v>
          </cell>
          <cell r="H998" t="str">
            <v>12/2024</v>
          </cell>
          <cell r="I998">
            <v>0</v>
          </cell>
          <cell r="J998">
            <v>537.67439999999999</v>
          </cell>
          <cell r="L998">
            <v>0</v>
          </cell>
          <cell r="M998">
            <v>0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MARLI FERREIRA</v>
          </cell>
          <cell r="F999" t="str">
            <v>2 - Outros Profissionais da Saúde</v>
          </cell>
          <cell r="G999" t="str">
            <v>5152-05</v>
          </cell>
          <cell r="H999" t="str">
            <v>12/2024</v>
          </cell>
          <cell r="I999">
            <v>0</v>
          </cell>
          <cell r="J999">
            <v>215.13839999999999</v>
          </cell>
          <cell r="L999">
            <v>189.90453051643192</v>
          </cell>
          <cell r="M999">
            <v>29.07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MARYANE LIRA NASCIMENTO</v>
          </cell>
          <cell r="F1000" t="str">
            <v>2 - Outros Profissionais da Saúde</v>
          </cell>
          <cell r="G1000" t="str">
            <v>2236-05</v>
          </cell>
          <cell r="H1000" t="str">
            <v>12/2024</v>
          </cell>
          <cell r="I1000">
            <v>0</v>
          </cell>
          <cell r="J1000">
            <v>444.74239999999998</v>
          </cell>
          <cell r="L1000">
            <v>189.90453051643192</v>
          </cell>
          <cell r="M1000">
            <v>3.11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MARYMAR CONCEICAO DONATO DAS CHAGAS</v>
          </cell>
          <cell r="F1001" t="str">
            <v>2 - Outros Profissionais da Saúde</v>
          </cell>
          <cell r="G1001" t="str">
            <v>3222-05</v>
          </cell>
          <cell r="H1001" t="str">
            <v>12/2024</v>
          </cell>
          <cell r="I1001">
            <v>0</v>
          </cell>
          <cell r="J1001">
            <v>544.55439999999999</v>
          </cell>
          <cell r="L1001">
            <v>0</v>
          </cell>
          <cell r="M1001">
            <v>0</v>
          </cell>
          <cell r="R1001">
            <v>127.72124139365954</v>
          </cell>
          <cell r="S1001">
            <v>74.7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MATHEUS HENRIQUE MENDES DE SANTANA</v>
          </cell>
          <cell r="F1002" t="str">
            <v>2 - Outros Profissionais da Saúde</v>
          </cell>
          <cell r="G1002" t="str">
            <v>3222-25</v>
          </cell>
          <cell r="H1002" t="str">
            <v>12/2024</v>
          </cell>
          <cell r="I1002">
            <v>0</v>
          </cell>
          <cell r="J1002">
            <v>339.62240000000008</v>
          </cell>
          <cell r="L1002">
            <v>189.90453051643192</v>
          </cell>
          <cell r="M1002">
            <v>33.43</v>
          </cell>
          <cell r="R1002">
            <v>253.80034161084851</v>
          </cell>
          <cell r="S1002">
            <v>53.15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MATHEUS PATRICK SILVA SOUSA</v>
          </cell>
          <cell r="F1003" t="str">
            <v>2 - Outros Profissionais da Saúde</v>
          </cell>
          <cell r="G1003" t="str">
            <v>5211-30</v>
          </cell>
          <cell r="H1003" t="str">
            <v>12/2024</v>
          </cell>
          <cell r="I1003">
            <v>0</v>
          </cell>
          <cell r="J1003">
            <v>208.87520000000001</v>
          </cell>
          <cell r="L1003">
            <v>189.90453051643192</v>
          </cell>
          <cell r="M1003">
            <v>32.200000000000003</v>
          </cell>
          <cell r="R1003">
            <v>161.34233478490995</v>
          </cell>
          <cell r="S1003">
            <v>93.38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MATHEWS HENRIQUE SANTIAGO DA SILVA</v>
          </cell>
          <cell r="F1004" t="str">
            <v>2 - Outros Profissionais da Saúde</v>
          </cell>
          <cell r="G1004" t="str">
            <v>2236-05</v>
          </cell>
          <cell r="H1004" t="str">
            <v>12/2024</v>
          </cell>
          <cell r="I1004">
            <v>0</v>
          </cell>
          <cell r="J1004">
            <v>460.11040000000003</v>
          </cell>
          <cell r="L1004">
            <v>189.90453051643192</v>
          </cell>
          <cell r="M1004">
            <v>2.7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MAURIDEISE GOMES DO NASCIMENTO</v>
          </cell>
          <cell r="F1005" t="str">
            <v>2 - Outros Profissionais da Saúde</v>
          </cell>
          <cell r="G1005" t="str">
            <v>3222-05</v>
          </cell>
          <cell r="H1005" t="str">
            <v>12/2024</v>
          </cell>
          <cell r="I1005">
            <v>0</v>
          </cell>
          <cell r="J1005">
            <v>500.64319999999992</v>
          </cell>
          <cell r="L1005">
            <v>189.90453051643192</v>
          </cell>
          <cell r="M1005">
            <v>28.24</v>
          </cell>
          <cell r="R1005">
            <v>253.80034161084851</v>
          </cell>
          <cell r="S1005">
            <v>56.62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MAVIAEL JOSE DA SILVA</v>
          </cell>
          <cell r="F1006" t="str">
            <v>3 - Administrativo</v>
          </cell>
          <cell r="G1006" t="str">
            <v>5143-20</v>
          </cell>
          <cell r="H1006" t="str">
            <v>12/2024</v>
          </cell>
          <cell r="I1006">
            <v>0</v>
          </cell>
          <cell r="J1006">
            <v>206.16800000000001</v>
          </cell>
          <cell r="L1006">
            <v>189.90453051643192</v>
          </cell>
          <cell r="M1006">
            <v>28.87</v>
          </cell>
          <cell r="R1006">
            <v>253.80034161084851</v>
          </cell>
          <cell r="S1006">
            <v>86.61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MAXWELL ANTONIO RODRIGUES DE SOUZA</v>
          </cell>
          <cell r="F1007" t="str">
            <v>3 - Administrativo</v>
          </cell>
          <cell r="G1007" t="str">
            <v>5174-10</v>
          </cell>
          <cell r="H1007" t="str">
            <v>12/2024</v>
          </cell>
          <cell r="I1007">
            <v>0</v>
          </cell>
          <cell r="J1007">
            <v>194.12639999999999</v>
          </cell>
          <cell r="L1007">
            <v>189.90453051643192</v>
          </cell>
          <cell r="M1007">
            <v>28.87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MAYARA DAPHYNNI NERY DA SILVA</v>
          </cell>
          <cell r="F1008" t="str">
            <v>2 - Outros Profissionais da Saúde</v>
          </cell>
          <cell r="G1008" t="str">
            <v>2235-05</v>
          </cell>
          <cell r="H1008" t="str">
            <v>12/2024</v>
          </cell>
          <cell r="I1008">
            <v>0</v>
          </cell>
          <cell r="J1008">
            <v>919.94</v>
          </cell>
          <cell r="L1008">
            <v>189.90453051643192</v>
          </cell>
          <cell r="M1008">
            <v>3.33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MAYARA KARINE DA SILVA MOURA</v>
          </cell>
          <cell r="F1009" t="str">
            <v>2 - Outros Profissionais da Saúde</v>
          </cell>
          <cell r="G1009" t="str">
            <v>2235-05</v>
          </cell>
          <cell r="H1009" t="str">
            <v>12/2024</v>
          </cell>
          <cell r="I1009">
            <v>0</v>
          </cell>
          <cell r="J1009">
            <v>787.18640000000005</v>
          </cell>
          <cell r="L1009">
            <v>189.90453051643192</v>
          </cell>
          <cell r="M1009">
            <v>3.33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MAYARA MILLENA SILVA DE ANDRADE</v>
          </cell>
          <cell r="F1010" t="str">
            <v>2 - Outros Profissionais da Saúde</v>
          </cell>
          <cell r="G1010" t="str">
            <v>3222-05</v>
          </cell>
          <cell r="H1010" t="str">
            <v>12/2024</v>
          </cell>
          <cell r="I1010">
            <v>0</v>
          </cell>
          <cell r="J1010">
            <v>508.56720000000001</v>
          </cell>
          <cell r="L1010">
            <v>0</v>
          </cell>
          <cell r="M1010">
            <v>0</v>
          </cell>
          <cell r="R1010">
            <v>127.72124139365954</v>
          </cell>
          <cell r="S1010">
            <v>84.72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MAYARA PATRICIA SILVA DE ALMEIDA</v>
          </cell>
          <cell r="F1011" t="str">
            <v>2 - Outros Profissionais da Saúde</v>
          </cell>
          <cell r="G1011" t="str">
            <v>3222-05</v>
          </cell>
          <cell r="H1011" t="str">
            <v>12/2024</v>
          </cell>
          <cell r="I1011">
            <v>0</v>
          </cell>
          <cell r="J1011">
            <v>485.82799999999997</v>
          </cell>
          <cell r="L1011">
            <v>0</v>
          </cell>
          <cell r="M1011">
            <v>0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MAYARA SANTOS CAPITO</v>
          </cell>
          <cell r="F1012" t="str">
            <v>2 - Outros Profissionais da Saúde</v>
          </cell>
          <cell r="G1012" t="str">
            <v>2237-10</v>
          </cell>
          <cell r="H1012" t="str">
            <v>12/2024</v>
          </cell>
          <cell r="I1012">
            <v>0</v>
          </cell>
          <cell r="J1012">
            <v>543.71360000000004</v>
          </cell>
          <cell r="L1012">
            <v>0</v>
          </cell>
          <cell r="M1012">
            <v>0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MAYCON DOUGLAS ADOLFO SILVA</v>
          </cell>
          <cell r="F1013" t="str">
            <v>2 - Outros Profissionais da Saúde</v>
          </cell>
          <cell r="G1013" t="str">
            <v>3222-05</v>
          </cell>
          <cell r="H1013" t="str">
            <v>12/2024</v>
          </cell>
          <cell r="I1013">
            <v>0</v>
          </cell>
          <cell r="J1013">
            <v>539.40239999999994</v>
          </cell>
          <cell r="L1013">
            <v>189.90453051643192</v>
          </cell>
          <cell r="M1013">
            <v>28.24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MAYNA NASCIMENTO DA SILVA</v>
          </cell>
          <cell r="F1014" t="str">
            <v>2 - Outros Profissionais da Saúde</v>
          </cell>
          <cell r="G1014" t="str">
            <v>3222-05</v>
          </cell>
          <cell r="H1014" t="str">
            <v>12/2024</v>
          </cell>
          <cell r="I1014">
            <v>0</v>
          </cell>
          <cell r="J1014">
            <v>511.13679999999999</v>
          </cell>
          <cell r="L1014">
            <v>189.90453051643192</v>
          </cell>
          <cell r="M1014">
            <v>28.24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MAYRA LAIS DA SILVA ROCHA</v>
          </cell>
          <cell r="F1015" t="str">
            <v>2 - Outros Profissionais da Saúde</v>
          </cell>
          <cell r="G1015" t="str">
            <v>2235-05</v>
          </cell>
          <cell r="H1015" t="str">
            <v>12/2024</v>
          </cell>
          <cell r="I1015">
            <v>0</v>
          </cell>
          <cell r="J1015">
            <v>831.41600000000005</v>
          </cell>
          <cell r="L1015">
            <v>189.90453051643192</v>
          </cell>
          <cell r="M1015">
            <v>3.33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MEIRIANE FERREIRA DE FREITAS</v>
          </cell>
          <cell r="F1016" t="str">
            <v>2 - Outros Profissionais da Saúde</v>
          </cell>
          <cell r="G1016" t="str">
            <v>2237-05</v>
          </cell>
          <cell r="H1016" t="str">
            <v>12/2024</v>
          </cell>
          <cell r="I1016">
            <v>0</v>
          </cell>
          <cell r="J1016">
            <v>249.1344</v>
          </cell>
          <cell r="L1016">
            <v>0</v>
          </cell>
          <cell r="M1016">
            <v>0</v>
          </cell>
          <cell r="R1016">
            <v>127.72124139365954</v>
          </cell>
          <cell r="S1016">
            <v>82.28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MELISSA INGRYD DA SILVA PIMENTEL SHI</v>
          </cell>
          <cell r="F1017" t="str">
            <v>2 - Outros Profissionais da Saúde</v>
          </cell>
          <cell r="G1017" t="str">
            <v>3222-05</v>
          </cell>
          <cell r="H1017" t="str">
            <v>12/2024</v>
          </cell>
          <cell r="I1017">
            <v>0</v>
          </cell>
          <cell r="J1017">
            <v>326.23039999999997</v>
          </cell>
          <cell r="L1017">
            <v>189.90453051643192</v>
          </cell>
          <cell r="M1017">
            <v>28.24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MELISSA KAROLINE DE ANDRADE</v>
          </cell>
          <cell r="F1018" t="str">
            <v>2 - Outros Profissionais da Saúde</v>
          </cell>
          <cell r="G1018" t="str">
            <v>2234-05</v>
          </cell>
          <cell r="H1018" t="str">
            <v>12/2024</v>
          </cell>
          <cell r="I1018">
            <v>0</v>
          </cell>
          <cell r="J1018">
            <v>596.20399999999995</v>
          </cell>
          <cell r="L1018">
            <v>0</v>
          </cell>
          <cell r="M1018">
            <v>0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MELISSA MAYRA SOARES NASCIMENTO ESPINDOLA</v>
          </cell>
          <cell r="F1019" t="str">
            <v>2 - Outros Profissionais da Saúde</v>
          </cell>
          <cell r="G1019" t="str">
            <v>2235-05</v>
          </cell>
          <cell r="H1019" t="str">
            <v>12/2024</v>
          </cell>
          <cell r="I1019">
            <v>0</v>
          </cell>
          <cell r="J1019">
            <v>752.63279999999997</v>
          </cell>
          <cell r="L1019">
            <v>0</v>
          </cell>
          <cell r="M1019">
            <v>0</v>
          </cell>
          <cell r="R1019">
            <v>0</v>
          </cell>
          <cell r="S1019">
            <v>0</v>
          </cell>
          <cell r="U1019">
            <v>120.26</v>
          </cell>
        </row>
        <row r="1020">
          <cell r="C1020" t="str">
            <v>HOSPITAL NOSSA SENHORA DAS GRAÇAS - ANTIGO ALFA - CG Nº 024/2022</v>
          </cell>
          <cell r="E1020" t="str">
            <v>MELQUISEDEC FERREIRA CAVALCANTI</v>
          </cell>
          <cell r="F1020" t="str">
            <v>3 - Administrativo</v>
          </cell>
          <cell r="G1020" t="str">
            <v>5143-20</v>
          </cell>
          <cell r="H1020" t="str">
            <v>12/2024</v>
          </cell>
          <cell r="I1020">
            <v>0</v>
          </cell>
          <cell r="J1020">
            <v>205.86959999999999</v>
          </cell>
          <cell r="L1020">
            <v>189.90453051643192</v>
          </cell>
          <cell r="M1020">
            <v>28.87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MELQUIZEDEQUE BARBOSA RIBEIRO</v>
          </cell>
          <cell r="F1021" t="str">
            <v>2 - Outros Profissionais da Saúde</v>
          </cell>
          <cell r="G1021" t="str">
            <v>5152-05</v>
          </cell>
          <cell r="H1021" t="str">
            <v>12/2024</v>
          </cell>
          <cell r="I1021">
            <v>0</v>
          </cell>
          <cell r="J1021">
            <v>394.4624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MERCIA BEZERRA TEIXEIRA BATISTA</v>
          </cell>
          <cell r="F1022" t="str">
            <v>2 - Outros Profissionais da Saúde</v>
          </cell>
          <cell r="G1022" t="str">
            <v>2235-05</v>
          </cell>
          <cell r="H1022" t="str">
            <v>12/2024</v>
          </cell>
          <cell r="I1022">
            <v>0</v>
          </cell>
          <cell r="J1022">
            <v>845.63279999999997</v>
          </cell>
          <cell r="L1022">
            <v>0</v>
          </cell>
          <cell r="M1022">
            <v>0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MERCIA MARIA DA SILVA</v>
          </cell>
          <cell r="F1023" t="str">
            <v>2 - Outros Profissionais da Saúde</v>
          </cell>
          <cell r="G1023" t="str">
            <v>2235-05</v>
          </cell>
          <cell r="H1023" t="str">
            <v>12/2024</v>
          </cell>
          <cell r="I1023">
            <v>0</v>
          </cell>
          <cell r="J1023">
            <v>521.93600000000004</v>
          </cell>
          <cell r="L1023">
            <v>189.90453051643192</v>
          </cell>
          <cell r="M1023">
            <v>2.79</v>
          </cell>
          <cell r="R1023">
            <v>85.694874654596561</v>
          </cell>
          <cell r="S1023">
            <v>90.2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MERCIA TEREZA DE ASSIS SANTOS</v>
          </cell>
          <cell r="F1024" t="str">
            <v>2 - Outros Profissionais da Saúde</v>
          </cell>
          <cell r="G1024" t="str">
            <v>3222-05</v>
          </cell>
          <cell r="H1024" t="str">
            <v>12/2024</v>
          </cell>
          <cell r="I1024">
            <v>0</v>
          </cell>
          <cell r="J1024">
            <v>563.09360000000004</v>
          </cell>
          <cell r="L1024">
            <v>189.90453051643192</v>
          </cell>
          <cell r="M1024">
            <v>28.24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MERLY ROSE DA SILVA MARTNS SOUZA</v>
          </cell>
          <cell r="F1025" t="str">
            <v>3 - Administrativo</v>
          </cell>
          <cell r="G1025" t="str">
            <v>4110-10</v>
          </cell>
          <cell r="H1025" t="str">
            <v>12/2024</v>
          </cell>
          <cell r="I1025">
            <v>0</v>
          </cell>
          <cell r="J1025">
            <v>227.49760000000001</v>
          </cell>
          <cell r="L1025">
            <v>189.90453051643192</v>
          </cell>
          <cell r="M1025">
            <v>34.56</v>
          </cell>
          <cell r="R1025">
            <v>321.0425283933493</v>
          </cell>
          <cell r="S1025">
            <v>103.69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MICHAELLY PAULINA SOLIE DE FREITAS</v>
          </cell>
          <cell r="F1026" t="str">
            <v>2 - Outros Profissionais da Saúde</v>
          </cell>
          <cell r="G1026" t="str">
            <v>5211-30</v>
          </cell>
          <cell r="H1026" t="str">
            <v>12/2024</v>
          </cell>
          <cell r="I1026">
            <v>0</v>
          </cell>
          <cell r="J1026">
            <v>292.25599999999997</v>
          </cell>
          <cell r="L1026">
            <v>189.90453051643192</v>
          </cell>
          <cell r="M1026">
            <v>32.200000000000003</v>
          </cell>
          <cell r="R1026">
            <v>127.72124139365954</v>
          </cell>
          <cell r="S1026">
            <v>96.6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MICHEL FRANK DA SILVA NASCIMENTO</v>
          </cell>
          <cell r="F1027" t="str">
            <v>3 - Administrativo</v>
          </cell>
          <cell r="G1027" t="str">
            <v>5174-10</v>
          </cell>
          <cell r="H1027" t="str">
            <v>12/2024</v>
          </cell>
          <cell r="I1027">
            <v>0</v>
          </cell>
          <cell r="J1027">
            <v>148.49520000000001</v>
          </cell>
          <cell r="L1027">
            <v>189.90453051643192</v>
          </cell>
          <cell r="M1027">
            <v>28.87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MICHELE KARINA BEZERRA DA SILVA</v>
          </cell>
          <cell r="F1028" t="str">
            <v>3 - Administrativo</v>
          </cell>
          <cell r="G1028" t="str">
            <v>4110-10</v>
          </cell>
          <cell r="H1028" t="str">
            <v>12/2024</v>
          </cell>
          <cell r="I1028">
            <v>0</v>
          </cell>
          <cell r="J1028">
            <v>129.91999999999999</v>
          </cell>
          <cell r="L1028">
            <v>189.90453051643192</v>
          </cell>
          <cell r="M1028">
            <v>28.87</v>
          </cell>
          <cell r="R1028">
            <v>161.34233478490995</v>
          </cell>
          <cell r="S1028">
            <v>86.61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MICHELE RODRIGUES SANTANA</v>
          </cell>
          <cell r="F1029" t="str">
            <v>2 - Outros Profissionais da Saúde</v>
          </cell>
          <cell r="G1029" t="str">
            <v>2236-05</v>
          </cell>
          <cell r="H1029" t="str">
            <v>12/2024</v>
          </cell>
          <cell r="I1029">
            <v>0</v>
          </cell>
          <cell r="J1029">
            <v>411.16559999999998</v>
          </cell>
          <cell r="L1029">
            <v>189.90453051643192</v>
          </cell>
          <cell r="M1029">
            <v>2.7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MICHELE SILVEIRA CORREIA</v>
          </cell>
          <cell r="F1030" t="str">
            <v>2 - Outros Profissionais da Saúde</v>
          </cell>
          <cell r="G1030" t="str">
            <v>2516-05</v>
          </cell>
          <cell r="H1030" t="str">
            <v>12/2024</v>
          </cell>
          <cell r="I1030">
            <v>0</v>
          </cell>
          <cell r="J1030">
            <v>547.50559999999996</v>
          </cell>
          <cell r="L1030">
            <v>0</v>
          </cell>
          <cell r="M1030">
            <v>0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MICHELE SOUZA DA SILVA</v>
          </cell>
          <cell r="F1031" t="str">
            <v>2 - Outros Profissionais da Saúde</v>
          </cell>
          <cell r="G1031" t="str">
            <v>3222-05</v>
          </cell>
          <cell r="H1031" t="str">
            <v>12/2024</v>
          </cell>
          <cell r="I1031">
            <v>0</v>
          </cell>
          <cell r="J1031">
            <v>488.60399999999998</v>
          </cell>
          <cell r="L1031">
            <v>0</v>
          </cell>
          <cell r="M1031">
            <v>0</v>
          </cell>
          <cell r="R1031">
            <v>127.72124139365954</v>
          </cell>
          <cell r="S1031">
            <v>84.72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MICHELLE DA SILVA MARINHO</v>
          </cell>
          <cell r="F1032" t="str">
            <v>2 - Outros Profissionais da Saúde</v>
          </cell>
          <cell r="G1032" t="str">
            <v>3222-05</v>
          </cell>
          <cell r="H1032" t="str">
            <v>12/2024</v>
          </cell>
          <cell r="I1032">
            <v>0</v>
          </cell>
          <cell r="J1032">
            <v>426.20560000000012</v>
          </cell>
          <cell r="L1032">
            <v>189.90453051643192</v>
          </cell>
          <cell r="M1032">
            <v>28.24</v>
          </cell>
          <cell r="R1032">
            <v>253.80034161084851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MICHELLE FERNANDA DE MENDONCA</v>
          </cell>
          <cell r="F1033" t="str">
            <v>2 - Outros Profissionais da Saúde</v>
          </cell>
          <cell r="G1033" t="str">
            <v>5211-30</v>
          </cell>
          <cell r="H1033" t="str">
            <v>12/2024</v>
          </cell>
          <cell r="I1033">
            <v>0</v>
          </cell>
          <cell r="J1033">
            <v>289.93439999999998</v>
          </cell>
          <cell r="L1033">
            <v>189.90453051643192</v>
          </cell>
          <cell r="M1033">
            <v>32.200000000000003</v>
          </cell>
          <cell r="R1033">
            <v>127.72124139365954</v>
          </cell>
          <cell r="S1033">
            <v>96.6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MICHELLY PALOMA SOLIE DE FREITAS</v>
          </cell>
          <cell r="F1034" t="str">
            <v>2 - Outros Profissionais da Saúde</v>
          </cell>
          <cell r="G1034" t="str">
            <v>2236-05</v>
          </cell>
          <cell r="H1034" t="str">
            <v>12/2024</v>
          </cell>
          <cell r="I1034">
            <v>0</v>
          </cell>
          <cell r="J1034">
            <v>392.96319999999997</v>
          </cell>
          <cell r="L1034">
            <v>189.90453051643192</v>
          </cell>
          <cell r="M1034">
            <v>2.7</v>
          </cell>
          <cell r="R1034">
            <v>0</v>
          </cell>
          <cell r="S1034">
            <v>0</v>
          </cell>
          <cell r="U1034">
            <v>116.77</v>
          </cell>
        </row>
        <row r="1035">
          <cell r="C1035" t="str">
            <v>HOSPITAL NOSSA SENHORA DAS GRAÇAS - ANTIGO ALFA - CG Nº 024/2022</v>
          </cell>
          <cell r="E1035" t="str">
            <v>MICHELY GOMES DA SILVA</v>
          </cell>
          <cell r="F1035" t="str">
            <v>2 - Outros Profissionais da Saúde</v>
          </cell>
          <cell r="G1035" t="str">
            <v>3222-05</v>
          </cell>
          <cell r="H1035" t="str">
            <v>12/2024</v>
          </cell>
          <cell r="I1035">
            <v>0</v>
          </cell>
          <cell r="J1035">
            <v>493.2432</v>
          </cell>
          <cell r="L1035">
            <v>189.90453051643192</v>
          </cell>
          <cell r="M1035">
            <v>28.24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MICHERLLEIDE SANTANA CAETANO DA SILVA</v>
          </cell>
          <cell r="F1036" t="str">
            <v>3 - Administrativo</v>
          </cell>
          <cell r="G1036" t="str">
            <v>5143-20</v>
          </cell>
          <cell r="H1036" t="str">
            <v>12/2024</v>
          </cell>
          <cell r="I1036">
            <v>0</v>
          </cell>
          <cell r="J1036">
            <v>229.86</v>
          </cell>
          <cell r="L1036">
            <v>189.90453051643192</v>
          </cell>
          <cell r="M1036">
            <v>28.87</v>
          </cell>
          <cell r="R1036">
            <v>253.80034161084851</v>
          </cell>
          <cell r="S1036">
            <v>86.61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MIGUEL HENRIQUE DAS MERCES ANDRADE</v>
          </cell>
          <cell r="F1037" t="str">
            <v>3 - Administrativo</v>
          </cell>
          <cell r="G1037" t="str">
            <v>2523-05</v>
          </cell>
          <cell r="H1037" t="str">
            <v>12/2024</v>
          </cell>
          <cell r="I1037">
            <v>0</v>
          </cell>
          <cell r="J1037">
            <v>533.9</v>
          </cell>
          <cell r="L1037">
            <v>0</v>
          </cell>
          <cell r="M1037">
            <v>0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MIKAELA MARIA LOPES</v>
          </cell>
          <cell r="F1038" t="str">
            <v>2 - Outros Profissionais da Saúde</v>
          </cell>
          <cell r="G1038" t="str">
            <v>3222-05</v>
          </cell>
          <cell r="H1038" t="str">
            <v>12/2024</v>
          </cell>
          <cell r="I1038">
            <v>0</v>
          </cell>
          <cell r="J1038">
            <v>158.58080000000001</v>
          </cell>
          <cell r="L1038">
            <v>189.90453051643192</v>
          </cell>
          <cell r="M1038">
            <v>28.24</v>
          </cell>
          <cell r="R1038">
            <v>161.52008877472389</v>
          </cell>
          <cell r="S1038">
            <v>84.72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MIKAELA THALIA GOMES DA SILVA</v>
          </cell>
          <cell r="F1039" t="str">
            <v>2 - Outros Profissionais da Saúde</v>
          </cell>
          <cell r="G1039" t="str">
            <v>3222-05</v>
          </cell>
          <cell r="H1039" t="str">
            <v>12/2024</v>
          </cell>
          <cell r="I1039">
            <v>0</v>
          </cell>
          <cell r="J1039">
            <v>535.10480000000007</v>
          </cell>
          <cell r="L1039">
            <v>189.90453051643192</v>
          </cell>
          <cell r="M1039">
            <v>28.24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MIKAELLA LIMA</v>
          </cell>
          <cell r="F1040" t="str">
            <v>2 - Outros Profissionais da Saúde</v>
          </cell>
          <cell r="G1040" t="str">
            <v>3222-05</v>
          </cell>
          <cell r="H1040" t="str">
            <v>12/2024</v>
          </cell>
          <cell r="I1040">
            <v>0</v>
          </cell>
          <cell r="J1040">
            <v>487.56799999999998</v>
          </cell>
          <cell r="L1040">
            <v>189.90453051643192</v>
          </cell>
          <cell r="M1040">
            <v>28.24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MIKAELY DOS SANTOS MONTEIRO</v>
          </cell>
          <cell r="F1041" t="str">
            <v>2 - Outros Profissionais da Saúde</v>
          </cell>
          <cell r="G1041" t="str">
            <v>3222-05</v>
          </cell>
          <cell r="H1041" t="str">
            <v>12/2024</v>
          </cell>
          <cell r="I1041">
            <v>0</v>
          </cell>
          <cell r="J1041">
            <v>511.084</v>
          </cell>
          <cell r="L1041">
            <v>189.90453051643192</v>
          </cell>
          <cell r="M1041">
            <v>28.24</v>
          </cell>
          <cell r="R1041">
            <v>253.80034161084851</v>
          </cell>
          <cell r="S1041">
            <v>84.72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MIKELAINE INES DE LIMA</v>
          </cell>
          <cell r="F1042" t="str">
            <v>2 - Outros Profissionais da Saúde</v>
          </cell>
          <cell r="G1042" t="str">
            <v>3222-05</v>
          </cell>
          <cell r="H1042" t="str">
            <v>12/2024</v>
          </cell>
          <cell r="I1042">
            <v>0</v>
          </cell>
          <cell r="J1042">
            <v>492.11759999999998</v>
          </cell>
          <cell r="L1042">
            <v>0</v>
          </cell>
          <cell r="M1042">
            <v>0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MILANIA CANDIDA DA SILVA</v>
          </cell>
          <cell r="F1043" t="str">
            <v>2 - Outros Profissionais da Saúde</v>
          </cell>
          <cell r="G1043" t="str">
            <v>3222-05</v>
          </cell>
          <cell r="H1043" t="str">
            <v>12/2024</v>
          </cell>
          <cell r="I1043">
            <v>0</v>
          </cell>
          <cell r="J1043">
            <v>510.78399999999988</v>
          </cell>
          <cell r="L1043">
            <v>189.90453051643192</v>
          </cell>
          <cell r="M1043">
            <v>28.24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MILENA NAYARA DO AMARAL CARVALHO</v>
          </cell>
          <cell r="F1044" t="str">
            <v>3 - Administrativo</v>
          </cell>
          <cell r="G1044" t="str">
            <v>1421-05</v>
          </cell>
          <cell r="H1044" t="str">
            <v>12/2024</v>
          </cell>
          <cell r="I1044">
            <v>0</v>
          </cell>
          <cell r="J1044">
            <v>679.02559999999994</v>
          </cell>
          <cell r="L1044">
            <v>189.90453051643192</v>
          </cell>
          <cell r="M1044">
            <v>44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MILENA RAFAELA DA SILVA CAVALCANTI</v>
          </cell>
          <cell r="F1045" t="str">
            <v>2 - Outros Profissionais da Saúde</v>
          </cell>
          <cell r="G1045" t="str">
            <v>2235-05</v>
          </cell>
          <cell r="H1045" t="str">
            <v>12/2024</v>
          </cell>
          <cell r="I1045">
            <v>0</v>
          </cell>
          <cell r="J1045">
            <v>713.52480000000014</v>
          </cell>
          <cell r="L1045">
            <v>189.90453051643192</v>
          </cell>
          <cell r="M1045">
            <v>3.33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MILENA RAIANE GUILHERME DA SILVA</v>
          </cell>
          <cell r="F1046" t="str">
            <v>3 - Administrativo</v>
          </cell>
          <cell r="G1046" t="str">
            <v>4110-10</v>
          </cell>
          <cell r="H1046" t="str">
            <v>12/2024</v>
          </cell>
          <cell r="I1046">
            <v>0</v>
          </cell>
          <cell r="J1046">
            <v>168.46879999999999</v>
          </cell>
          <cell r="L1046">
            <v>189.90453051643192</v>
          </cell>
          <cell r="M1046">
            <v>28.87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MILENA ROBERTA SILVA DE OLIVEIRA</v>
          </cell>
          <cell r="F1047" t="str">
            <v>2 - Outros Profissionais da Saúde</v>
          </cell>
          <cell r="G1047" t="str">
            <v>2235-05</v>
          </cell>
          <cell r="H1047" t="str">
            <v>12/2024</v>
          </cell>
          <cell r="I1047">
            <v>0</v>
          </cell>
          <cell r="J1047">
            <v>1178.6864</v>
          </cell>
          <cell r="L1047">
            <v>189.90453051643192</v>
          </cell>
          <cell r="M1047">
            <v>3.05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MILENA TIANY XAVIER DE CARVALHO GUIMARAES</v>
          </cell>
          <cell r="F1048" t="str">
            <v>2 - Outros Profissionais da Saúde</v>
          </cell>
          <cell r="G1048" t="str">
            <v>2235-05</v>
          </cell>
          <cell r="H1048" t="str">
            <v>12/2024</v>
          </cell>
          <cell r="I1048">
            <v>0</v>
          </cell>
          <cell r="J1048">
            <v>754.24880000000007</v>
          </cell>
          <cell r="L1048">
            <v>189.90453051643192</v>
          </cell>
          <cell r="M1048">
            <v>3.05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MIRELLA TOBIAS ANIJAR BRASILEIRO</v>
          </cell>
          <cell r="F1049" t="str">
            <v>2 - Outros Profissionais da Saúde</v>
          </cell>
          <cell r="G1049" t="str">
            <v>3222-05</v>
          </cell>
          <cell r="H1049" t="str">
            <v>12/2024</v>
          </cell>
          <cell r="I1049">
            <v>0</v>
          </cell>
          <cell r="J1049">
            <v>523.67439999999999</v>
          </cell>
          <cell r="L1049">
            <v>189.90453051643192</v>
          </cell>
          <cell r="M1049">
            <v>28.24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MIRIAM VALENTIM DE SOUZA</v>
          </cell>
          <cell r="F1050" t="str">
            <v>2 - Outros Profissionais da Saúde</v>
          </cell>
          <cell r="G1050" t="str">
            <v>3222-05</v>
          </cell>
          <cell r="H1050" t="str">
            <v>12/2024</v>
          </cell>
          <cell r="I1050">
            <v>0</v>
          </cell>
          <cell r="J1050">
            <v>545.05679999999995</v>
          </cell>
          <cell r="L1050">
            <v>0</v>
          </cell>
          <cell r="M1050">
            <v>0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MIRIAN MARIA JOSE AMORIM</v>
          </cell>
          <cell r="F1051" t="str">
            <v>2 - Outros Profissionais da Saúde</v>
          </cell>
          <cell r="G1051" t="str">
            <v>3222-05</v>
          </cell>
          <cell r="H1051" t="str">
            <v>12/2024</v>
          </cell>
          <cell r="I1051">
            <v>0</v>
          </cell>
          <cell r="J1051">
            <v>487.32319999999999</v>
          </cell>
          <cell r="L1051">
            <v>0</v>
          </cell>
          <cell r="M1051">
            <v>0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MIROSMAR BEZERRA DOS SANTOS</v>
          </cell>
          <cell r="F1052" t="str">
            <v>3 - Administrativo</v>
          </cell>
          <cell r="G1052" t="str">
            <v>4110-10</v>
          </cell>
          <cell r="H1052" t="str">
            <v>12/2024</v>
          </cell>
          <cell r="I1052">
            <v>0</v>
          </cell>
          <cell r="J1052">
            <v>173.22800000000001</v>
          </cell>
          <cell r="L1052">
            <v>189.90453051643192</v>
          </cell>
          <cell r="M1052">
            <v>28.87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MIRTES CARLA CAETANO DE FREITAS</v>
          </cell>
          <cell r="F1053" t="str">
            <v>2 - Outros Profissionais da Saúde</v>
          </cell>
          <cell r="G1053" t="str">
            <v>2235-05</v>
          </cell>
          <cell r="H1053" t="str">
            <v>12/2024</v>
          </cell>
          <cell r="I1053">
            <v>0</v>
          </cell>
          <cell r="J1053">
            <v>723.46160000000009</v>
          </cell>
          <cell r="L1053">
            <v>189.90453051643192</v>
          </cell>
          <cell r="M1053">
            <v>2.79</v>
          </cell>
          <cell r="R1053">
            <v>0</v>
          </cell>
          <cell r="S1053">
            <v>111.54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MIRTES FAGUNDES FERREIRA</v>
          </cell>
          <cell r="F1054" t="str">
            <v>2 - Outros Profissionais da Saúde</v>
          </cell>
          <cell r="G1054" t="str">
            <v>2235-05</v>
          </cell>
          <cell r="H1054" t="str">
            <v>12/2024</v>
          </cell>
          <cell r="I1054">
            <v>0</v>
          </cell>
          <cell r="J1054">
            <v>712.74399999999991</v>
          </cell>
          <cell r="L1054">
            <v>0</v>
          </cell>
          <cell r="M1054">
            <v>0</v>
          </cell>
          <cell r="R1054">
            <v>0</v>
          </cell>
          <cell r="S1054">
            <v>0</v>
          </cell>
          <cell r="U1054">
            <v>108.23</v>
          </cell>
        </row>
        <row r="1055">
          <cell r="C1055" t="str">
            <v>HOSPITAL NOSSA SENHORA DAS GRAÇAS - ANTIGO ALFA - CG Nº 024/2022</v>
          </cell>
          <cell r="E1055" t="str">
            <v>MITTERRAND DE OLIVEIRA DANTAS</v>
          </cell>
          <cell r="F1055" t="str">
            <v>2 - Outros Profissionais da Saúde</v>
          </cell>
          <cell r="G1055" t="str">
            <v>3222-25</v>
          </cell>
          <cell r="H1055" t="str">
            <v>12/2024</v>
          </cell>
          <cell r="I1055">
            <v>0</v>
          </cell>
          <cell r="J1055">
            <v>440.8728000000001</v>
          </cell>
          <cell r="L1055">
            <v>189.90453051643192</v>
          </cell>
          <cell r="M1055">
            <v>33.43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MIZAEL CORREIA DA ROCHA SANTOS</v>
          </cell>
          <cell r="F1056" t="str">
            <v>3 - Administrativo</v>
          </cell>
          <cell r="G1056" t="str">
            <v>5174-10</v>
          </cell>
          <cell r="H1056" t="str">
            <v>12/2024</v>
          </cell>
          <cell r="I1056">
            <v>0</v>
          </cell>
          <cell r="J1056">
            <v>155.24959999999999</v>
          </cell>
          <cell r="L1056">
            <v>189.90453051643192</v>
          </cell>
          <cell r="M1056">
            <v>28.87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MMARCELA CAROLLINE BARBOSA DE FREITAS</v>
          </cell>
          <cell r="F1057" t="str">
            <v>2 - Outros Profissionais da Saúde</v>
          </cell>
          <cell r="G1057" t="str">
            <v>3222-05</v>
          </cell>
          <cell r="H1057" t="str">
            <v>12/2024</v>
          </cell>
          <cell r="I1057">
            <v>0</v>
          </cell>
          <cell r="J1057">
            <v>526.75440000000003</v>
          </cell>
          <cell r="L1057">
            <v>0</v>
          </cell>
          <cell r="M1057">
            <v>0</v>
          </cell>
          <cell r="R1057">
            <v>253.80034161084851</v>
          </cell>
          <cell r="S1057">
            <v>72.86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MOACIR BARBOSA DA SILVA JUNIOR</v>
          </cell>
          <cell r="F1058" t="str">
            <v>3 - Administrativo</v>
          </cell>
          <cell r="G1058" t="str">
            <v xml:space="preserve">25210-5 </v>
          </cell>
          <cell r="H1058" t="str">
            <v>12/2024</v>
          </cell>
          <cell r="I1058">
            <v>0</v>
          </cell>
          <cell r="J1058">
            <v>478.94720000000001</v>
          </cell>
          <cell r="L1058">
            <v>189.90453051643192</v>
          </cell>
          <cell r="M1058">
            <v>44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MONICA CRISTINA DE SOUZA SILVA</v>
          </cell>
          <cell r="F1059" t="str">
            <v>2 - Outros Profissionais da Saúde</v>
          </cell>
          <cell r="G1059" t="str">
            <v>3222-05</v>
          </cell>
          <cell r="H1059" t="str">
            <v>12/2024</v>
          </cell>
          <cell r="I1059">
            <v>0</v>
          </cell>
          <cell r="J1059">
            <v>481.79840000000002</v>
          </cell>
          <cell r="L1059">
            <v>189.90453051643192</v>
          </cell>
          <cell r="M1059">
            <v>28.24</v>
          </cell>
          <cell r="R1059">
            <v>127.72124139365954</v>
          </cell>
          <cell r="S1059">
            <v>80.2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MONICA LEITE DE QUEIROZ</v>
          </cell>
          <cell r="F1060" t="str">
            <v>2 - Outros Profissionais da Saúde</v>
          </cell>
          <cell r="G1060" t="str">
            <v>2236-05</v>
          </cell>
          <cell r="H1060" t="str">
            <v>12/2024</v>
          </cell>
          <cell r="I1060">
            <v>0</v>
          </cell>
          <cell r="J1060">
            <v>386.6728</v>
          </cell>
          <cell r="L1060">
            <v>189.90453051643192</v>
          </cell>
          <cell r="M1060">
            <v>2.7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MONICA SOARES DE OLIVEIRA</v>
          </cell>
          <cell r="F1061" t="str">
            <v>2 - Outros Profissionais da Saúde</v>
          </cell>
          <cell r="G1061" t="str">
            <v>2236-05</v>
          </cell>
          <cell r="H1061" t="str">
            <v>12/2024</v>
          </cell>
          <cell r="I1061">
            <v>0</v>
          </cell>
          <cell r="J1061">
            <v>377.59840000000003</v>
          </cell>
          <cell r="L1061">
            <v>0</v>
          </cell>
          <cell r="M1061">
            <v>0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MONYQUE DE SOUZA MELO</v>
          </cell>
          <cell r="F1062" t="str">
            <v>2 - Outros Profissionais da Saúde</v>
          </cell>
          <cell r="G1062" t="str">
            <v>2515-10</v>
          </cell>
          <cell r="H1062" t="str">
            <v>12/2024</v>
          </cell>
          <cell r="I1062">
            <v>0</v>
          </cell>
          <cell r="J1062">
            <v>284.10239999999999</v>
          </cell>
          <cell r="L1062">
            <v>189.90453051643192</v>
          </cell>
          <cell r="M1062">
            <v>41.86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MORZINETE PEREIRA DE LIMA RAMOS</v>
          </cell>
          <cell r="F1063" t="str">
            <v>2 - Outros Profissionais da Saúde</v>
          </cell>
          <cell r="G1063" t="str">
            <v>3222-05</v>
          </cell>
          <cell r="H1063" t="str">
            <v>12/2024</v>
          </cell>
          <cell r="I1063">
            <v>0</v>
          </cell>
          <cell r="J1063">
            <v>0</v>
          </cell>
          <cell r="L1063">
            <v>0</v>
          </cell>
          <cell r="M1063">
            <v>0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MURILO BARBOSA DE SOUSA</v>
          </cell>
          <cell r="F1064" t="str">
            <v>2 - Outros Profissionais da Saúde</v>
          </cell>
          <cell r="G1064" t="str">
            <v>2235-05</v>
          </cell>
          <cell r="H1064" t="str">
            <v>12/2024</v>
          </cell>
          <cell r="I1064">
            <v>0</v>
          </cell>
          <cell r="J1064">
            <v>779.37279999999998</v>
          </cell>
          <cell r="L1064">
            <v>189.90453051643192</v>
          </cell>
          <cell r="M1064">
            <v>3.05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MYRELLA PEDROSA GOMES</v>
          </cell>
          <cell r="F1065" t="str">
            <v>2 - Outros Profissionais da Saúde</v>
          </cell>
          <cell r="G1065" t="str">
            <v>5152-05</v>
          </cell>
          <cell r="H1065" t="str">
            <v>12/2024</v>
          </cell>
          <cell r="I1065">
            <v>0</v>
          </cell>
          <cell r="J1065">
            <v>245.15280000000001</v>
          </cell>
          <cell r="L1065">
            <v>189.90453051643192</v>
          </cell>
          <cell r="M1065">
            <v>29.07</v>
          </cell>
          <cell r="R1065">
            <v>253.80034161084851</v>
          </cell>
          <cell r="S1065">
            <v>74.989999999999995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NADEJE DA SILVA PEREIRA</v>
          </cell>
          <cell r="F1066" t="str">
            <v>2 - Outros Profissionais da Saúde</v>
          </cell>
          <cell r="G1066" t="str">
            <v>3222-05</v>
          </cell>
          <cell r="H1066" t="str">
            <v>12/2024</v>
          </cell>
          <cell r="I1066">
            <v>0</v>
          </cell>
          <cell r="J1066">
            <v>604.9928000000001</v>
          </cell>
          <cell r="L1066">
            <v>0</v>
          </cell>
          <cell r="M1066">
            <v>0</v>
          </cell>
          <cell r="R1066">
            <v>26.857961219908383</v>
          </cell>
          <cell r="S1066">
            <v>16.940000000000001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NADJANE NEVES DA SILVA ROCHA</v>
          </cell>
          <cell r="F1067" t="str">
            <v>3 - Administrativo</v>
          </cell>
          <cell r="G1067" t="str">
            <v xml:space="preserve">25210-5 </v>
          </cell>
          <cell r="H1067" t="str">
            <v>12/2024</v>
          </cell>
          <cell r="I1067">
            <v>0</v>
          </cell>
          <cell r="J1067">
            <v>415.096</v>
          </cell>
          <cell r="L1067">
            <v>0</v>
          </cell>
          <cell r="M1067">
            <v>0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NAIANY NASCIMENTO DA SILVA</v>
          </cell>
          <cell r="F1068" t="str">
            <v>2 - Outros Profissionais da Saúde</v>
          </cell>
          <cell r="G1068" t="str">
            <v>5211-30</v>
          </cell>
          <cell r="H1068" t="str">
            <v>12/2024</v>
          </cell>
          <cell r="I1068">
            <v>0</v>
          </cell>
          <cell r="J1068">
            <v>41.76</v>
          </cell>
          <cell r="L1068">
            <v>0</v>
          </cell>
          <cell r="M1068">
            <v>0</v>
          </cell>
          <cell r="R1068">
            <v>165.74632742793949</v>
          </cell>
          <cell r="S1068">
            <v>86.1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NANCY DE BARROS CORREIA</v>
          </cell>
          <cell r="F1069" t="str">
            <v>3 - Administrativo</v>
          </cell>
          <cell r="G1069" t="str">
            <v>1426-05</v>
          </cell>
          <cell r="H1069" t="str">
            <v>12/2024</v>
          </cell>
          <cell r="I1069">
            <v>0</v>
          </cell>
          <cell r="J1069">
            <v>1745.68</v>
          </cell>
          <cell r="L1069">
            <v>0</v>
          </cell>
          <cell r="M1069">
            <v>0</v>
          </cell>
          <cell r="R1069">
            <v>0</v>
          </cell>
          <cell r="S1069">
            <v>0</v>
          </cell>
          <cell r="U1069">
            <v>83.7</v>
          </cell>
        </row>
        <row r="1070">
          <cell r="C1070" t="str">
            <v>HOSPITAL NOSSA SENHORA DAS GRAÇAS - ANTIGO ALFA - CG Nº 024/2022</v>
          </cell>
          <cell r="E1070" t="str">
            <v>NARA KAROLINY CARVALHO DO MONTE SA</v>
          </cell>
          <cell r="F1070" t="str">
            <v>2 - Outros Profissionais da Saúde</v>
          </cell>
          <cell r="G1070" t="str">
            <v>2235-05</v>
          </cell>
          <cell r="H1070" t="str">
            <v>12/2024</v>
          </cell>
          <cell r="I1070">
            <v>0</v>
          </cell>
          <cell r="J1070">
            <v>729.47119999999995</v>
          </cell>
          <cell r="L1070">
            <v>189.90453051643192</v>
          </cell>
          <cell r="M1070">
            <v>2.79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NATALI ROBERTA DE SOUZA FILHA</v>
          </cell>
          <cell r="F1071" t="str">
            <v>3 - Administrativo</v>
          </cell>
          <cell r="G1071" t="str">
            <v>5143-20</v>
          </cell>
          <cell r="H1071" t="str">
            <v>12/2024</v>
          </cell>
          <cell r="I1071">
            <v>0</v>
          </cell>
          <cell r="J1071">
            <v>195.3408</v>
          </cell>
          <cell r="L1071">
            <v>189.90453051643192</v>
          </cell>
          <cell r="M1071">
            <v>28.87</v>
          </cell>
          <cell r="R1071">
            <v>127.72124139365954</v>
          </cell>
          <cell r="S1071">
            <v>86.61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NATALIA COSTA DE SOUZA</v>
          </cell>
          <cell r="F1072" t="str">
            <v>2 - Outros Profissionais da Saúde</v>
          </cell>
          <cell r="G1072" t="str">
            <v>3222-05</v>
          </cell>
          <cell r="H1072" t="str">
            <v>12/2024</v>
          </cell>
          <cell r="I1072">
            <v>0</v>
          </cell>
          <cell r="J1072">
            <v>185.20160000000001</v>
          </cell>
          <cell r="L1072">
            <v>0</v>
          </cell>
          <cell r="M1072">
            <v>0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NATALIA DA SILVA FERREIRA</v>
          </cell>
          <cell r="F1073" t="str">
            <v>2 - Outros Profissionais da Saúde</v>
          </cell>
          <cell r="G1073" t="str">
            <v>3222-05</v>
          </cell>
          <cell r="H1073" t="str">
            <v>12/2024</v>
          </cell>
          <cell r="I1073">
            <v>0</v>
          </cell>
          <cell r="J1073">
            <v>525.34</v>
          </cell>
          <cell r="L1073">
            <v>189.90453051643192</v>
          </cell>
          <cell r="M1073">
            <v>28.24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NATALIA DE FATIMA VASCONCELOS DE OLIVEIRA SILVA</v>
          </cell>
          <cell r="F1074" t="str">
            <v>2 - Outros Profissionais da Saúde</v>
          </cell>
          <cell r="G1074" t="str">
            <v>3222-05</v>
          </cell>
          <cell r="H1074" t="str">
            <v>12/2024</v>
          </cell>
          <cell r="I1074">
            <v>0</v>
          </cell>
          <cell r="J1074">
            <v>560.02320000000009</v>
          </cell>
          <cell r="L1074">
            <v>189.90453051643192</v>
          </cell>
          <cell r="M1074">
            <v>28.24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NATALIA FERREIRA LINHARES GRIZ SEDICIAS</v>
          </cell>
          <cell r="F1075" t="str">
            <v>2 - Outros Profissionais da Saúde</v>
          </cell>
          <cell r="G1075" t="str">
            <v>2235-05</v>
          </cell>
          <cell r="H1075" t="str">
            <v>12/2024</v>
          </cell>
          <cell r="I1075">
            <v>0</v>
          </cell>
          <cell r="J1075">
            <v>951.14559999999994</v>
          </cell>
          <cell r="L1075">
            <v>189.90453051643192</v>
          </cell>
          <cell r="M1075">
            <v>3.33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NATALIA FERREIRA PIMENTEL</v>
          </cell>
          <cell r="F1076" t="str">
            <v>2 - Outros Profissionais da Saúde</v>
          </cell>
          <cell r="G1076" t="str">
            <v>3222-05</v>
          </cell>
          <cell r="H1076" t="str">
            <v>12/2024</v>
          </cell>
          <cell r="I1076">
            <v>0</v>
          </cell>
          <cell r="J1076">
            <v>671.92079999999999</v>
          </cell>
          <cell r="L1076">
            <v>0</v>
          </cell>
          <cell r="M1076">
            <v>0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NATALIA KAROLINE RAPOSO</v>
          </cell>
          <cell r="F1077" t="str">
            <v>2 - Outros Profissionais da Saúde</v>
          </cell>
          <cell r="G1077" t="str">
            <v>3222-05</v>
          </cell>
          <cell r="H1077" t="str">
            <v>12/2024</v>
          </cell>
          <cell r="I1077">
            <v>0</v>
          </cell>
          <cell r="J1077">
            <v>372.40640000000002</v>
          </cell>
          <cell r="L1077">
            <v>189.90453051643192</v>
          </cell>
          <cell r="M1077">
            <v>28.24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NATALICE MARIA DA SILVA CARVALHO</v>
          </cell>
          <cell r="F1078" t="str">
            <v>2 - Outros Profissionais da Saúde</v>
          </cell>
          <cell r="G1078" t="str">
            <v>2235-05</v>
          </cell>
          <cell r="H1078" t="str">
            <v>12/2024</v>
          </cell>
          <cell r="I1078">
            <v>0</v>
          </cell>
          <cell r="J1078">
            <v>843.7912</v>
          </cell>
          <cell r="L1078">
            <v>189.90453051643192</v>
          </cell>
          <cell r="M1078">
            <v>3.05</v>
          </cell>
          <cell r="R1078">
            <v>0</v>
          </cell>
          <cell r="S1078">
            <v>122.12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NATANAEL DO NASCIMENTO GOMES</v>
          </cell>
          <cell r="F1079" t="str">
            <v>3 - Administrativo</v>
          </cell>
          <cell r="G1079" t="str">
            <v>5174-10</v>
          </cell>
          <cell r="H1079" t="str">
            <v>12/2024</v>
          </cell>
          <cell r="I1079">
            <v>0</v>
          </cell>
          <cell r="J1079">
            <v>299.24959999999999</v>
          </cell>
          <cell r="L1079">
            <v>0</v>
          </cell>
          <cell r="M1079">
            <v>0</v>
          </cell>
          <cell r="R1079">
            <v>253.80034161084851</v>
          </cell>
          <cell r="S1079">
            <v>86.61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NATANIEL SABURIDO DE MENEZES</v>
          </cell>
          <cell r="F1080" t="str">
            <v>2 - Outros Profissionais da Saúde</v>
          </cell>
          <cell r="G1080" t="str">
            <v>2236-05</v>
          </cell>
          <cell r="H1080" t="str">
            <v>12/2024</v>
          </cell>
          <cell r="I1080">
            <v>0</v>
          </cell>
          <cell r="J1080">
            <v>378.92559999999997</v>
          </cell>
          <cell r="L1080">
            <v>189.90453051643192</v>
          </cell>
          <cell r="M1080">
            <v>2.4900000000000002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NATASHA DA CRUZ GONCALVES</v>
          </cell>
          <cell r="F1081" t="str">
            <v>2 - Outros Profissionais da Saúde</v>
          </cell>
          <cell r="G1081" t="str">
            <v>2235-05</v>
          </cell>
          <cell r="H1081" t="str">
            <v>12/2024</v>
          </cell>
          <cell r="I1081">
            <v>0</v>
          </cell>
          <cell r="J1081">
            <v>637.59280000000001</v>
          </cell>
          <cell r="L1081">
            <v>189.90453051643192</v>
          </cell>
          <cell r="M1081">
            <v>2.79</v>
          </cell>
          <cell r="R1081">
            <v>203.36870152397296</v>
          </cell>
          <cell r="S1081">
            <v>111.54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NATHALIA BARBOSA TORRES DA SILVA</v>
          </cell>
          <cell r="F1082" t="str">
            <v>2 - Outros Profissionais da Saúde</v>
          </cell>
          <cell r="G1082" t="str">
            <v>2235-05</v>
          </cell>
          <cell r="H1082" t="str">
            <v>12/2024</v>
          </cell>
          <cell r="I1082">
            <v>0</v>
          </cell>
          <cell r="J1082">
            <v>871.32800000000009</v>
          </cell>
          <cell r="L1082">
            <v>0</v>
          </cell>
          <cell r="M1082">
            <v>0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NATHALIA BEZERRA MATIAS DA SILVA</v>
          </cell>
          <cell r="F1083" t="str">
            <v>2 - Outros Profissionais da Saúde</v>
          </cell>
          <cell r="G1083" t="str">
            <v>3222-05</v>
          </cell>
          <cell r="H1083" t="str">
            <v>12/2024</v>
          </cell>
          <cell r="I1083">
            <v>0</v>
          </cell>
          <cell r="J1083">
            <v>488.19680000000011</v>
          </cell>
          <cell r="L1083">
            <v>189.90453051643192</v>
          </cell>
          <cell r="M1083">
            <v>28.24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NATHALIA CORDEIRO DIAS</v>
          </cell>
          <cell r="F1084" t="str">
            <v>3 - Administrativo</v>
          </cell>
          <cell r="G1084" t="str">
            <v>5143-20</v>
          </cell>
          <cell r="H1084" t="str">
            <v>12/2024</v>
          </cell>
          <cell r="I1084">
            <v>0</v>
          </cell>
          <cell r="J1084">
            <v>222.29599999999999</v>
          </cell>
          <cell r="L1084">
            <v>189.90453051643192</v>
          </cell>
          <cell r="M1084">
            <v>28.87</v>
          </cell>
          <cell r="R1084">
            <v>253.80034161084851</v>
          </cell>
          <cell r="S1084">
            <v>86.61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NATHALIA FERREIRA DA SILVA LIMA</v>
          </cell>
          <cell r="F1085" t="str">
            <v>2 - Outros Profissionais da Saúde</v>
          </cell>
          <cell r="G1085" t="str">
            <v>3222-05</v>
          </cell>
          <cell r="H1085" t="str">
            <v>12/2024</v>
          </cell>
          <cell r="I1085">
            <v>0</v>
          </cell>
          <cell r="J1085">
            <v>499.58479999999997</v>
          </cell>
          <cell r="L1085">
            <v>189.90453051643192</v>
          </cell>
          <cell r="M1085">
            <v>28.24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NATHALIA GABRIELA BANDEIRA DE SOUZA</v>
          </cell>
          <cell r="F1086" t="str">
            <v>2 - Outros Profissionais da Saúde</v>
          </cell>
          <cell r="G1086" t="str">
            <v>2236-05</v>
          </cell>
          <cell r="H1086" t="str">
            <v>12/2024</v>
          </cell>
          <cell r="I1086">
            <v>0</v>
          </cell>
          <cell r="J1086">
            <v>412.9008</v>
          </cell>
          <cell r="L1086">
            <v>189.90453051643192</v>
          </cell>
          <cell r="M1086">
            <v>2.7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NATHALIA RAYANE CORDEIRO DOMINGUES DA SILVA</v>
          </cell>
          <cell r="F1087" t="str">
            <v>2 - Outros Profissionais da Saúde</v>
          </cell>
          <cell r="G1087" t="str">
            <v>2237-10</v>
          </cell>
          <cell r="H1087" t="str">
            <v>12/2024</v>
          </cell>
          <cell r="I1087">
            <v>0</v>
          </cell>
          <cell r="J1087">
            <v>680.20320000000004</v>
          </cell>
          <cell r="L1087">
            <v>0</v>
          </cell>
          <cell r="M1087">
            <v>0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NATHALIA SILVA COSTA</v>
          </cell>
          <cell r="F1088" t="str">
            <v>3 - Administrativo</v>
          </cell>
          <cell r="G1088" t="str">
            <v>2521-05</v>
          </cell>
          <cell r="H1088" t="str">
            <v>12/2024</v>
          </cell>
          <cell r="I1088">
            <v>0</v>
          </cell>
          <cell r="J1088">
            <v>470.83120000000002</v>
          </cell>
          <cell r="L1088">
            <v>189.90453051643192</v>
          </cell>
          <cell r="M1088">
            <v>44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NATHALIE MITCHELINE COSTA CAMPOS</v>
          </cell>
          <cell r="F1089" t="str">
            <v>3 - Administrativo</v>
          </cell>
          <cell r="G1089" t="str">
            <v>5163-45</v>
          </cell>
          <cell r="H1089" t="str">
            <v>12/2024</v>
          </cell>
          <cell r="I1089">
            <v>0</v>
          </cell>
          <cell r="J1089">
            <v>19.285599999999999</v>
          </cell>
          <cell r="L1089">
            <v>0</v>
          </cell>
          <cell r="M1089">
            <v>0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NATHALY MARIA MONTE DOS SANTOS</v>
          </cell>
          <cell r="F1090" t="str">
            <v>2 - Outros Profissionais da Saúde</v>
          </cell>
          <cell r="G1090" t="str">
            <v>2237-10</v>
          </cell>
          <cell r="H1090" t="str">
            <v>12/2024</v>
          </cell>
          <cell r="I1090">
            <v>0</v>
          </cell>
          <cell r="J1090">
            <v>233.3432</v>
          </cell>
          <cell r="L1090">
            <v>0</v>
          </cell>
          <cell r="M1090">
            <v>0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NAYARA ABDON FERREIRA</v>
          </cell>
          <cell r="F1091" t="str">
            <v>2 - Outros Profissionais da Saúde</v>
          </cell>
          <cell r="G1091" t="str">
            <v>2237-10</v>
          </cell>
          <cell r="H1091" t="str">
            <v>12/2024</v>
          </cell>
          <cell r="I1091">
            <v>0</v>
          </cell>
          <cell r="J1091">
            <v>551.42640000000006</v>
          </cell>
          <cell r="L1091">
            <v>0</v>
          </cell>
          <cell r="M1091">
            <v>0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NAYARA FARIAS AZEVEDO OLIVEIRA</v>
          </cell>
          <cell r="F1092" t="str">
            <v>2 - Outros Profissionais da Saúde</v>
          </cell>
          <cell r="G1092" t="str">
            <v>5211-30</v>
          </cell>
          <cell r="H1092" t="str">
            <v>12/2024</v>
          </cell>
          <cell r="I1092">
            <v>0</v>
          </cell>
          <cell r="J1092">
            <v>166.3912</v>
          </cell>
          <cell r="L1092">
            <v>189.90453051643192</v>
          </cell>
          <cell r="M1092">
            <v>32.200000000000003</v>
          </cell>
          <cell r="R1092">
            <v>321.0425283933493</v>
          </cell>
          <cell r="S1092">
            <v>96.6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NEILSON RODRIGUES DA LUZ</v>
          </cell>
          <cell r="F1093" t="str">
            <v>3 - Administrativo</v>
          </cell>
          <cell r="G1093" t="str">
            <v>4101-05</v>
          </cell>
          <cell r="H1093" t="str">
            <v>12/2024</v>
          </cell>
          <cell r="I1093">
            <v>0</v>
          </cell>
          <cell r="J1093">
            <v>604.09040000000005</v>
          </cell>
          <cell r="L1093">
            <v>0</v>
          </cell>
          <cell r="M1093">
            <v>0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NELLY MARIA DE LIMA</v>
          </cell>
          <cell r="F1094" t="str">
            <v>2 - Outros Profissionais da Saúde</v>
          </cell>
          <cell r="G1094" t="str">
            <v>3222-05</v>
          </cell>
          <cell r="H1094" t="str">
            <v>12/2024</v>
          </cell>
          <cell r="I1094">
            <v>0</v>
          </cell>
          <cell r="J1094">
            <v>560.41840000000002</v>
          </cell>
          <cell r="L1094">
            <v>189.90453051643192</v>
          </cell>
          <cell r="M1094">
            <v>28.24</v>
          </cell>
          <cell r="R1094">
            <v>127.72124139365954</v>
          </cell>
          <cell r="S1094">
            <v>84.72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NICOLE HELEN FREITAS TAVARES</v>
          </cell>
          <cell r="F1095" t="str">
            <v>2 - Outros Profissionais da Saúde</v>
          </cell>
          <cell r="G1095" t="str">
            <v>2235-05</v>
          </cell>
          <cell r="H1095" t="str">
            <v>12/2024</v>
          </cell>
          <cell r="I1095">
            <v>0</v>
          </cell>
          <cell r="J1095">
            <v>916.12559999999996</v>
          </cell>
          <cell r="L1095">
            <v>189.90453051643192</v>
          </cell>
          <cell r="M1095">
            <v>3.33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NIEDJA RAMOS DO NASCIMENTO</v>
          </cell>
          <cell r="F1096" t="str">
            <v>3 - Administrativo</v>
          </cell>
          <cell r="G1096" t="str">
            <v>5143-20</v>
          </cell>
          <cell r="H1096" t="str">
            <v>12/2024</v>
          </cell>
          <cell r="I1096">
            <v>0</v>
          </cell>
          <cell r="J1096">
            <v>202.49279999999999</v>
          </cell>
          <cell r="L1096">
            <v>189.90453051643192</v>
          </cell>
          <cell r="M1096">
            <v>28.87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NIVSON GOMES DA SILVA</v>
          </cell>
          <cell r="F1097" t="str">
            <v>2 - Outros Profissionais da Saúde</v>
          </cell>
          <cell r="G1097" t="str">
            <v>3222-05</v>
          </cell>
          <cell r="H1097" t="str">
            <v>12/2024</v>
          </cell>
          <cell r="I1097">
            <v>0</v>
          </cell>
          <cell r="J1097">
            <v>22.639199999999999</v>
          </cell>
          <cell r="L1097">
            <v>0</v>
          </cell>
          <cell r="M1097">
            <v>0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ODILEIA MAGDA VANDERLEI DE MOURA SILVA</v>
          </cell>
          <cell r="F1098" t="str">
            <v>2 - Outros Profissionais da Saúde</v>
          </cell>
          <cell r="G1098" t="str">
            <v>5211-30</v>
          </cell>
          <cell r="H1098" t="str">
            <v>12/2024</v>
          </cell>
          <cell r="I1098">
            <v>0</v>
          </cell>
          <cell r="J1098">
            <v>263.9864</v>
          </cell>
          <cell r="L1098">
            <v>0</v>
          </cell>
          <cell r="M1098">
            <v>0</v>
          </cell>
          <cell r="R1098">
            <v>127.72124139365954</v>
          </cell>
          <cell r="S1098">
            <v>96.6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OLGA SOPHIA DE SOUSA MARTINS</v>
          </cell>
          <cell r="F1099" t="str">
            <v>2 - Outros Profissionais da Saúde</v>
          </cell>
          <cell r="G1099" t="str">
            <v>2237-10</v>
          </cell>
          <cell r="H1099" t="str">
            <v>12/2024</v>
          </cell>
          <cell r="I1099">
            <v>0</v>
          </cell>
          <cell r="J1099">
            <v>621.99520000000007</v>
          </cell>
          <cell r="L1099">
            <v>0</v>
          </cell>
          <cell r="M1099">
            <v>0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OLIVER NOBREGA REINAUX</v>
          </cell>
          <cell r="F1100" t="str">
            <v>1 - Médico</v>
          </cell>
          <cell r="G1100" t="str">
            <v>2251-51</v>
          </cell>
          <cell r="H1100" t="str">
            <v>12/2024</v>
          </cell>
          <cell r="I1100">
            <v>0</v>
          </cell>
          <cell r="J1100">
            <v>944.64</v>
          </cell>
          <cell r="L1100">
            <v>0</v>
          </cell>
          <cell r="M1100">
            <v>0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ONALIA LUCIA DE SOUZA</v>
          </cell>
          <cell r="F1101" t="str">
            <v>2 - Outros Profissionais da Saúde</v>
          </cell>
          <cell r="G1101" t="str">
            <v>3222-05</v>
          </cell>
          <cell r="H1101" t="str">
            <v>12/2024</v>
          </cell>
          <cell r="I1101">
            <v>0</v>
          </cell>
          <cell r="J1101">
            <v>435.54239999999999</v>
          </cell>
          <cell r="L1101">
            <v>189.90453051643192</v>
          </cell>
          <cell r="M1101">
            <v>28.24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OSCAR FELIPE MACHADO</v>
          </cell>
          <cell r="F1102" t="str">
            <v>3 - Administrativo</v>
          </cell>
          <cell r="G1102" t="str">
            <v>3172-10</v>
          </cell>
          <cell r="H1102" t="str">
            <v>12/2024</v>
          </cell>
          <cell r="I1102">
            <v>0</v>
          </cell>
          <cell r="J1102">
            <v>313.29599999999999</v>
          </cell>
          <cell r="L1102">
            <v>0</v>
          </cell>
          <cell r="M1102">
            <v>0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OSIEL MARINHO DA SILVA</v>
          </cell>
          <cell r="F1103" t="str">
            <v>2 - Outros Profissionais da Saúde</v>
          </cell>
          <cell r="G1103" t="str">
            <v>3222-05</v>
          </cell>
          <cell r="H1103" t="str">
            <v>12/2024</v>
          </cell>
          <cell r="I1103">
            <v>0</v>
          </cell>
          <cell r="J1103">
            <v>533.22640000000001</v>
          </cell>
          <cell r="L1103">
            <v>189.90453051643192</v>
          </cell>
          <cell r="M1103">
            <v>28.24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OTAVIO JOSE DE MOURA SILVA</v>
          </cell>
          <cell r="F1104" t="str">
            <v>2 - Outros Profissionais da Saúde</v>
          </cell>
          <cell r="G1104" t="str">
            <v>3222-05</v>
          </cell>
          <cell r="H1104" t="str">
            <v>12/2024</v>
          </cell>
          <cell r="I1104">
            <v>0</v>
          </cell>
          <cell r="J1104">
            <v>541.60640000000001</v>
          </cell>
          <cell r="L1104">
            <v>0</v>
          </cell>
          <cell r="M1104">
            <v>0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PABLO GOMES DA SILVA</v>
          </cell>
          <cell r="F1105" t="str">
            <v>3 - Administrativo</v>
          </cell>
          <cell r="G1105" t="str">
            <v>1421-05</v>
          </cell>
          <cell r="H1105" t="str">
            <v>12/2024</v>
          </cell>
          <cell r="I1105">
            <v>0</v>
          </cell>
          <cell r="J1105">
            <v>783.05360000000007</v>
          </cell>
          <cell r="L1105">
            <v>189.90453051643192</v>
          </cell>
          <cell r="M1105">
            <v>44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PABLO RINALDO FREIRE DOS SANTOS</v>
          </cell>
          <cell r="F1106" t="str">
            <v>3 - Administrativo</v>
          </cell>
          <cell r="G1106" t="str">
            <v>4110-10</v>
          </cell>
          <cell r="H1106" t="str">
            <v>12/2024</v>
          </cell>
          <cell r="I1106">
            <v>0</v>
          </cell>
          <cell r="J1106">
            <v>311.42320000000001</v>
          </cell>
          <cell r="L1106">
            <v>189.90453051643192</v>
          </cell>
          <cell r="M1106">
            <v>28.87</v>
          </cell>
          <cell r="R1106">
            <v>127.72124139365954</v>
          </cell>
          <cell r="S1106">
            <v>86.61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PAMELLA ANDREZZA DOS SANTOS FRANCISCO LEITE</v>
          </cell>
          <cell r="F1107" t="str">
            <v>2 - Outros Profissionais da Saúde</v>
          </cell>
          <cell r="G1107" t="str">
            <v>2236-05</v>
          </cell>
          <cell r="H1107" t="str">
            <v>12/2024</v>
          </cell>
          <cell r="I1107">
            <v>0</v>
          </cell>
          <cell r="J1107">
            <v>336.98880000000003</v>
          </cell>
          <cell r="L1107">
            <v>0</v>
          </cell>
          <cell r="M1107">
            <v>0</v>
          </cell>
          <cell r="R1107">
            <v>0</v>
          </cell>
          <cell r="S1107">
            <v>0</v>
          </cell>
          <cell r="U1107">
            <v>108.99</v>
          </cell>
        </row>
        <row r="1108">
          <cell r="C1108" t="str">
            <v>HOSPITAL NOSSA SENHORA DAS GRAÇAS - ANTIGO ALFA - CG Nº 024/2022</v>
          </cell>
          <cell r="E1108" t="str">
            <v>PAMELLA CAVALCANTI DE ALENCAR</v>
          </cell>
          <cell r="F1108" t="str">
            <v>2 - Outros Profissionais da Saúde</v>
          </cell>
          <cell r="G1108" t="str">
            <v>2235-05</v>
          </cell>
          <cell r="H1108" t="str">
            <v>12/2024</v>
          </cell>
          <cell r="I1108">
            <v>0</v>
          </cell>
          <cell r="J1108">
            <v>853.05600000000004</v>
          </cell>
          <cell r="L1108">
            <v>0</v>
          </cell>
          <cell r="M1108">
            <v>0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PAMMELA CAROLINY MARINHO DA SILVA</v>
          </cell>
          <cell r="F1109" t="str">
            <v>2 - Outros Profissionais da Saúde</v>
          </cell>
          <cell r="G1109" t="str">
            <v>2235-05</v>
          </cell>
          <cell r="H1109" t="str">
            <v>12/2024</v>
          </cell>
          <cell r="I1109">
            <v>0</v>
          </cell>
          <cell r="J1109">
            <v>690.16800000000001</v>
          </cell>
          <cell r="L1109">
            <v>0</v>
          </cell>
          <cell r="M1109">
            <v>0</v>
          </cell>
          <cell r="R1109">
            <v>0</v>
          </cell>
          <cell r="S1109">
            <v>0</v>
          </cell>
          <cell r="U1109">
            <v>120.26</v>
          </cell>
        </row>
        <row r="1110">
          <cell r="C1110" t="str">
            <v>HOSPITAL NOSSA SENHORA DAS GRAÇAS - ANTIGO ALFA - CG Nº 024/2022</v>
          </cell>
          <cell r="E1110" t="str">
            <v>PATRICIA CONCEICAO DE MORAES GOMES</v>
          </cell>
          <cell r="F1110" t="str">
            <v>2 - Outros Profissionais da Saúde</v>
          </cell>
          <cell r="G1110" t="str">
            <v>5152-05</v>
          </cell>
          <cell r="H1110" t="str">
            <v>12/2024</v>
          </cell>
          <cell r="I1110">
            <v>0</v>
          </cell>
          <cell r="J1110">
            <v>350.7792</v>
          </cell>
          <cell r="L1110">
            <v>0</v>
          </cell>
          <cell r="M1110">
            <v>0</v>
          </cell>
          <cell r="R1110">
            <v>127.72124139365954</v>
          </cell>
          <cell r="S1110">
            <v>87.22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PATRICIA GONCALVES DA SILVA</v>
          </cell>
          <cell r="F1111" t="str">
            <v>3 - Administrativo</v>
          </cell>
          <cell r="G1111" t="str">
            <v>5143-20</v>
          </cell>
          <cell r="H1111" t="str">
            <v>12/2024</v>
          </cell>
          <cell r="I1111">
            <v>0</v>
          </cell>
          <cell r="J1111">
            <v>206.6216</v>
          </cell>
          <cell r="L1111">
            <v>189.90453051643192</v>
          </cell>
          <cell r="M1111">
            <v>28.87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PATRICIA KALLINE QUEIROZ DE BRITO ARAUJO</v>
          </cell>
          <cell r="F1112" t="str">
            <v>2 - Outros Profissionais da Saúde</v>
          </cell>
          <cell r="G1112" t="str">
            <v>2235-05</v>
          </cell>
          <cell r="H1112" t="str">
            <v>12/2024</v>
          </cell>
          <cell r="I1112">
            <v>0</v>
          </cell>
          <cell r="J1112">
            <v>758.49119999999994</v>
          </cell>
          <cell r="L1112">
            <v>0</v>
          </cell>
          <cell r="M1112">
            <v>0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PATRICIA MAGALHAES DE AQUINO</v>
          </cell>
          <cell r="F1113" t="str">
            <v>3 - Administrativo</v>
          </cell>
          <cell r="G1113" t="str">
            <v>4110-10</v>
          </cell>
          <cell r="H1113" t="str">
            <v>12/2024</v>
          </cell>
          <cell r="I1113">
            <v>0</v>
          </cell>
          <cell r="J1113">
            <v>208.05279999999999</v>
          </cell>
          <cell r="L1113">
            <v>189.90453051643192</v>
          </cell>
          <cell r="M1113">
            <v>28.87</v>
          </cell>
          <cell r="R1113">
            <v>127.72124139365954</v>
          </cell>
          <cell r="S1113">
            <v>86.61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PATRICIA MARIA SANTANA VALENCA</v>
          </cell>
          <cell r="F1114" t="str">
            <v>2 - Outros Profissionais da Saúde</v>
          </cell>
          <cell r="G1114" t="str">
            <v>3222-05</v>
          </cell>
          <cell r="H1114" t="str">
            <v>12/2024</v>
          </cell>
          <cell r="I1114">
            <v>0</v>
          </cell>
          <cell r="J1114">
            <v>367.78399999999999</v>
          </cell>
          <cell r="L1114">
            <v>189.90453051643192</v>
          </cell>
          <cell r="M1114">
            <v>28.24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PATRICIA TEIXEIRA DE LIRA</v>
          </cell>
          <cell r="F1115" t="str">
            <v>2 - Outros Profissionais da Saúde</v>
          </cell>
          <cell r="G1115" t="str">
            <v>2235-05</v>
          </cell>
          <cell r="H1115" t="str">
            <v>12/2024</v>
          </cell>
          <cell r="I1115">
            <v>0</v>
          </cell>
          <cell r="J1115">
            <v>846.49679999999989</v>
          </cell>
          <cell r="L1115">
            <v>0</v>
          </cell>
          <cell r="M1115">
            <v>0</v>
          </cell>
          <cell r="R1115">
            <v>0</v>
          </cell>
          <cell r="S1115">
            <v>106.6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PAULA MICHELLE DE LIMA ANDRADE</v>
          </cell>
          <cell r="F1116" t="str">
            <v>2 - Outros Profissionais da Saúde</v>
          </cell>
          <cell r="G1116" t="str">
            <v>2235-05</v>
          </cell>
          <cell r="H1116" t="str">
            <v>12/2024</v>
          </cell>
          <cell r="I1116">
            <v>0</v>
          </cell>
          <cell r="J1116">
            <v>783.48160000000007</v>
          </cell>
          <cell r="L1116">
            <v>189.90453051643192</v>
          </cell>
          <cell r="M1116">
            <v>3.33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PAULA ROBERTA FERREIRA DA SILVA COSTA</v>
          </cell>
          <cell r="F1117" t="str">
            <v>2 - Outros Profissionais da Saúde</v>
          </cell>
          <cell r="G1117" t="str">
            <v>3222-05</v>
          </cell>
          <cell r="H1117" t="str">
            <v>12/2024</v>
          </cell>
          <cell r="I1117">
            <v>0</v>
          </cell>
          <cell r="J1117">
            <v>472.62240000000003</v>
          </cell>
          <cell r="L1117">
            <v>189.90453051643192</v>
          </cell>
          <cell r="M1117">
            <v>28.24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PAULO HENRIQUE SANTANA CARNEIRO</v>
          </cell>
          <cell r="F1118" t="str">
            <v>2 - Outros Profissionais da Saúde</v>
          </cell>
          <cell r="G1118" t="str">
            <v>3222-05</v>
          </cell>
          <cell r="H1118" t="str">
            <v>12/2024</v>
          </cell>
          <cell r="I1118">
            <v>0</v>
          </cell>
          <cell r="J1118">
            <v>348.10399999999998</v>
          </cell>
          <cell r="L1118">
            <v>189.90453051643192</v>
          </cell>
          <cell r="M1118">
            <v>28.24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PAULO MAICON SOARES DA SILVA</v>
          </cell>
          <cell r="F1119" t="str">
            <v>3 - Administrativo</v>
          </cell>
          <cell r="G1119" t="str">
            <v>9511-05</v>
          </cell>
          <cell r="H1119" t="str">
            <v>12/2024</v>
          </cell>
          <cell r="I1119">
            <v>0</v>
          </cell>
          <cell r="J1119">
            <v>459.05279999999999</v>
          </cell>
          <cell r="L1119">
            <v>189.90453051643192</v>
          </cell>
          <cell r="M1119">
            <v>33.26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PAULO RAPHAEL REZENDE CAMARA</v>
          </cell>
          <cell r="F1120" t="str">
            <v>1 - Médico</v>
          </cell>
          <cell r="G1120" t="str">
            <v>2251-51</v>
          </cell>
          <cell r="H1120" t="str">
            <v>12/2024</v>
          </cell>
          <cell r="I1120">
            <v>0</v>
          </cell>
          <cell r="J1120">
            <v>933.69039999999995</v>
          </cell>
          <cell r="L1120">
            <v>0</v>
          </cell>
          <cell r="M1120">
            <v>0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PEDRO HENRIQUE DOS SANTOS NEJAEM DAS CHAGAS</v>
          </cell>
          <cell r="F1121" t="str">
            <v>3 - Administrativo</v>
          </cell>
          <cell r="G1121" t="str">
            <v>4110-10</v>
          </cell>
          <cell r="H1121" t="str">
            <v>12/2024</v>
          </cell>
          <cell r="I1121">
            <v>0</v>
          </cell>
          <cell r="J1121">
            <v>168.4152</v>
          </cell>
          <cell r="L1121">
            <v>0</v>
          </cell>
          <cell r="M1121">
            <v>0</v>
          </cell>
          <cell r="R1121">
            <v>161.34233478490995</v>
          </cell>
          <cell r="S1121">
            <v>86.61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PERY EVANGELISTA DE LIRA</v>
          </cell>
          <cell r="F1122" t="str">
            <v>2 - Outros Profissionais da Saúde</v>
          </cell>
          <cell r="G1122" t="str">
            <v>2238-10</v>
          </cell>
          <cell r="H1122" t="str">
            <v>12/2024</v>
          </cell>
          <cell r="I1122">
            <v>0</v>
          </cell>
          <cell r="J1122">
            <v>438.33839999999998</v>
          </cell>
          <cell r="L1122">
            <v>0</v>
          </cell>
          <cell r="M1122">
            <v>0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PETRUSKA DA SILVA ALBUQUERQUE</v>
          </cell>
          <cell r="F1123" t="str">
            <v>2 - Outros Profissionais da Saúde</v>
          </cell>
          <cell r="G1123" t="str">
            <v>3222-05</v>
          </cell>
          <cell r="H1123" t="str">
            <v>12/2024</v>
          </cell>
          <cell r="I1123">
            <v>0</v>
          </cell>
          <cell r="J1123">
            <v>404.78079999999989</v>
          </cell>
          <cell r="L1123">
            <v>189.90453051643192</v>
          </cell>
          <cell r="M1123">
            <v>28.24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POLIANA BARBOSA DOS SANTOS</v>
          </cell>
          <cell r="F1124" t="str">
            <v>2 - Outros Profissionais da Saúde</v>
          </cell>
          <cell r="G1124" t="str">
            <v>2235-05</v>
          </cell>
          <cell r="H1124" t="str">
            <v>12/2024</v>
          </cell>
          <cell r="I1124">
            <v>0</v>
          </cell>
          <cell r="J1124">
            <v>755.32880000000011</v>
          </cell>
          <cell r="L1124">
            <v>189.90453051643192</v>
          </cell>
          <cell r="M1124">
            <v>3.33</v>
          </cell>
          <cell r="R1124">
            <v>0</v>
          </cell>
          <cell r="S1124">
            <v>133.31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POLIANA CARLA DE LIMA COSTA ANDRADE</v>
          </cell>
          <cell r="F1125" t="str">
            <v>2 - Outros Profissionais da Saúde</v>
          </cell>
          <cell r="G1125" t="str">
            <v>3222-05</v>
          </cell>
          <cell r="H1125" t="str">
            <v>12/2024</v>
          </cell>
          <cell r="I1125">
            <v>0</v>
          </cell>
          <cell r="J1125">
            <v>495.1</v>
          </cell>
          <cell r="L1125">
            <v>189.90453051643192</v>
          </cell>
          <cell r="M1125">
            <v>28.24</v>
          </cell>
          <cell r="R1125">
            <v>127.72124139365954</v>
          </cell>
          <cell r="S1125">
            <v>84.72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POLIANA SIMAO DA SILVA</v>
          </cell>
          <cell r="F1126" t="str">
            <v>3 - Administrativo</v>
          </cell>
          <cell r="G1126" t="str">
            <v>5174-10</v>
          </cell>
          <cell r="H1126" t="str">
            <v>12/2024</v>
          </cell>
          <cell r="I1126">
            <v>0</v>
          </cell>
          <cell r="J1126">
            <v>130.63919999999999</v>
          </cell>
          <cell r="L1126">
            <v>189.90453051643192</v>
          </cell>
          <cell r="M1126">
            <v>28.87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POLYANA FRANCINE DA SILVA</v>
          </cell>
          <cell r="F1127" t="str">
            <v>2 - Outros Profissionais da Saúde</v>
          </cell>
          <cell r="G1127" t="str">
            <v>3222-05</v>
          </cell>
          <cell r="H1127" t="str">
            <v>12/2024</v>
          </cell>
          <cell r="I1127">
            <v>0</v>
          </cell>
          <cell r="J1127">
            <v>489.18560000000002</v>
          </cell>
          <cell r="L1127">
            <v>189.90453051643192</v>
          </cell>
          <cell r="M1127">
            <v>28.24</v>
          </cell>
          <cell r="R1127">
            <v>127.72124139365954</v>
          </cell>
          <cell r="S1127">
            <v>77.38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POLYANNA BARBOSA SANTOS</v>
          </cell>
          <cell r="F1128" t="str">
            <v>2 - Outros Profissionais da Saúde</v>
          </cell>
          <cell r="G1128" t="str">
            <v>2235-05</v>
          </cell>
          <cell r="H1128" t="str">
            <v>12/2024</v>
          </cell>
          <cell r="I1128">
            <v>0</v>
          </cell>
          <cell r="J1128">
            <v>908.90959999999995</v>
          </cell>
          <cell r="L1128">
            <v>189.90453051643192</v>
          </cell>
          <cell r="M1128">
            <v>3.33</v>
          </cell>
          <cell r="R1128">
            <v>203.36870152397296</v>
          </cell>
          <cell r="S1128">
            <v>133.31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POLYANNA CLAUDIA SILVA DE OLIVEIRA</v>
          </cell>
          <cell r="F1129" t="str">
            <v>2 - Outros Profissionais da Saúde</v>
          </cell>
          <cell r="G1129" t="str">
            <v>2236-05</v>
          </cell>
          <cell r="H1129" t="str">
            <v>12/2024</v>
          </cell>
          <cell r="I1129">
            <v>0</v>
          </cell>
          <cell r="J1129">
            <v>383.20960000000002</v>
          </cell>
          <cell r="L1129">
            <v>0</v>
          </cell>
          <cell r="M1129">
            <v>0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PRISCILA DOS SANTOS SILVA GOUVEA</v>
          </cell>
          <cell r="F1130" t="str">
            <v>2 - Outros Profissionais da Saúde</v>
          </cell>
          <cell r="G1130" t="str">
            <v>3222-05</v>
          </cell>
          <cell r="H1130" t="str">
            <v>12/2024</v>
          </cell>
          <cell r="I1130">
            <v>0</v>
          </cell>
          <cell r="J1130">
            <v>455.05439999999999</v>
          </cell>
          <cell r="L1130">
            <v>189.90453051643192</v>
          </cell>
          <cell r="M1130">
            <v>28.24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PRISCILA FERREIRA ALVES</v>
          </cell>
          <cell r="F1131" t="str">
            <v>2 - Outros Profissionais da Saúde</v>
          </cell>
          <cell r="G1131" t="str">
            <v>3222-05</v>
          </cell>
          <cell r="H1131" t="str">
            <v>12/2024</v>
          </cell>
          <cell r="I1131">
            <v>0</v>
          </cell>
          <cell r="J1131">
            <v>490.22800000000001</v>
          </cell>
          <cell r="L1131">
            <v>189.90453051643192</v>
          </cell>
          <cell r="M1131">
            <v>28.24</v>
          </cell>
          <cell r="R1131">
            <v>127.72124139365954</v>
          </cell>
          <cell r="S1131">
            <v>84.72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PRISCILA GABRIEL DA SILVA DIAS</v>
          </cell>
          <cell r="F1132" t="str">
            <v>2 - Outros Profissionais da Saúde</v>
          </cell>
          <cell r="G1132" t="str">
            <v>3222-05</v>
          </cell>
          <cell r="H1132" t="str">
            <v>12/2024</v>
          </cell>
          <cell r="I1132">
            <v>0</v>
          </cell>
          <cell r="J1132">
            <v>4.5680000000000014</v>
          </cell>
          <cell r="L1132">
            <v>0</v>
          </cell>
          <cell r="M1132">
            <v>0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PRISCILA MAYARA DOS SANTOS</v>
          </cell>
          <cell r="F1133" t="str">
            <v>2 - Outros Profissionais da Saúde</v>
          </cell>
          <cell r="G1133" t="str">
            <v>3222-25</v>
          </cell>
          <cell r="H1133" t="str">
            <v>12/2024</v>
          </cell>
          <cell r="I1133">
            <v>0</v>
          </cell>
          <cell r="J1133">
            <v>663.77679999999998</v>
          </cell>
          <cell r="L1133">
            <v>189.90453051643192</v>
          </cell>
          <cell r="M1133">
            <v>33.43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PRISCILA OURIQUES LACERDA VIDAL</v>
          </cell>
          <cell r="F1134" t="str">
            <v>3 - Administrativo</v>
          </cell>
          <cell r="G1134" t="str">
            <v>1421-05</v>
          </cell>
          <cell r="H1134" t="str">
            <v>12/2024</v>
          </cell>
          <cell r="I1134">
            <v>0</v>
          </cell>
          <cell r="J1134">
            <v>963.59119999999996</v>
          </cell>
          <cell r="L1134">
            <v>0</v>
          </cell>
          <cell r="M1134">
            <v>0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PRISCILLA ESTHEFANE DOURADO PEREIRA</v>
          </cell>
          <cell r="F1135" t="str">
            <v>2 - Outros Profissionais da Saúde</v>
          </cell>
          <cell r="G1135" t="str">
            <v>3222-05</v>
          </cell>
          <cell r="H1135" t="str">
            <v>12/2024</v>
          </cell>
          <cell r="I1135">
            <v>0</v>
          </cell>
          <cell r="J1135">
            <v>505.72640000000001</v>
          </cell>
          <cell r="L1135">
            <v>189.90453051643192</v>
          </cell>
          <cell r="M1135">
            <v>28.24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RAFAEL BARROS DE MIRANDA</v>
          </cell>
          <cell r="F1136" t="str">
            <v>2 - Outros Profissionais da Saúde</v>
          </cell>
          <cell r="G1136" t="str">
            <v>2237-10</v>
          </cell>
          <cell r="H1136" t="str">
            <v>12/2024</v>
          </cell>
          <cell r="I1136">
            <v>0</v>
          </cell>
          <cell r="J1136">
            <v>714.12880000000007</v>
          </cell>
          <cell r="L1136">
            <v>0</v>
          </cell>
          <cell r="M1136">
            <v>0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RAFAEL BEZERRA DA SILVA</v>
          </cell>
          <cell r="F1137" t="str">
            <v>2 - Outros Profissionais da Saúde</v>
          </cell>
          <cell r="G1137" t="str">
            <v>3241-15</v>
          </cell>
          <cell r="H1137" t="str">
            <v>12/2024</v>
          </cell>
          <cell r="I1137">
            <v>0</v>
          </cell>
          <cell r="J1137">
            <v>662.70800000000008</v>
          </cell>
          <cell r="L1137">
            <v>0</v>
          </cell>
          <cell r="M1137">
            <v>0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RAFAEL GONCALVES LIMA CONDE</v>
          </cell>
          <cell r="F1138" t="str">
            <v>3 - Administrativo</v>
          </cell>
          <cell r="G1138" t="str">
            <v>3172-10</v>
          </cell>
          <cell r="H1138" t="str">
            <v>12/2024</v>
          </cell>
          <cell r="I1138">
            <v>0</v>
          </cell>
          <cell r="J1138">
            <v>336.00319999999999</v>
          </cell>
          <cell r="L1138">
            <v>189.90453051643192</v>
          </cell>
          <cell r="M1138">
            <v>88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RAFAEL NEVES DE AMORIM</v>
          </cell>
          <cell r="F1139" t="str">
            <v>3 - Administrativo</v>
          </cell>
          <cell r="G1139" t="str">
            <v>7823-05</v>
          </cell>
          <cell r="H1139" t="str">
            <v>12/2024</v>
          </cell>
          <cell r="I1139">
            <v>0</v>
          </cell>
          <cell r="J1139">
            <v>239.768</v>
          </cell>
          <cell r="L1139">
            <v>0</v>
          </cell>
          <cell r="M1139">
            <v>0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RAFAEL SANTOS SILVA</v>
          </cell>
          <cell r="F1140" t="str">
            <v>2 - Outros Profissionais da Saúde</v>
          </cell>
          <cell r="G1140" t="str">
            <v>5151-10</v>
          </cell>
          <cell r="H1140" t="str">
            <v>12/2024</v>
          </cell>
          <cell r="I1140">
            <v>0</v>
          </cell>
          <cell r="J1140">
            <v>63.398400000000002</v>
          </cell>
          <cell r="L1140">
            <v>0</v>
          </cell>
          <cell r="M1140">
            <v>0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RAFAELA ALBINO DOS SANTOS</v>
          </cell>
          <cell r="F1141" t="str">
            <v>2 - Outros Profissionais da Saúde</v>
          </cell>
          <cell r="G1141" t="str">
            <v>3222-05</v>
          </cell>
          <cell r="H1141" t="str">
            <v>12/2024</v>
          </cell>
          <cell r="I1141">
            <v>0</v>
          </cell>
          <cell r="J1141">
            <v>556.13279999999997</v>
          </cell>
          <cell r="L1141">
            <v>189.90453051643192</v>
          </cell>
          <cell r="M1141">
            <v>28.24</v>
          </cell>
          <cell r="R1141">
            <v>127.72124139365954</v>
          </cell>
          <cell r="S1141">
            <v>84.72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RAFAELA CREUZA DE SOUZA</v>
          </cell>
          <cell r="F1142" t="str">
            <v>2 - Outros Profissionais da Saúde</v>
          </cell>
          <cell r="G1142" t="str">
            <v>3222-05</v>
          </cell>
          <cell r="H1142" t="str">
            <v>12/2024</v>
          </cell>
          <cell r="I1142">
            <v>0</v>
          </cell>
          <cell r="J1142">
            <v>560.51679999999999</v>
          </cell>
          <cell r="L1142">
            <v>189.90453051643192</v>
          </cell>
          <cell r="M1142">
            <v>28.24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RAFAELA GOMES DOS SANTOS</v>
          </cell>
          <cell r="F1143" t="str">
            <v>3 - Administrativo</v>
          </cell>
          <cell r="G1143" t="str">
            <v>5143-20</v>
          </cell>
          <cell r="H1143" t="str">
            <v>12/2024</v>
          </cell>
          <cell r="I1143">
            <v>0</v>
          </cell>
          <cell r="J1143">
            <v>232.34880000000001</v>
          </cell>
          <cell r="L1143">
            <v>0</v>
          </cell>
          <cell r="M1143">
            <v>0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RAFAELA MARIA DA SILVA</v>
          </cell>
          <cell r="F1144" t="str">
            <v>2 - Outros Profissionais da Saúde</v>
          </cell>
          <cell r="G1144" t="str">
            <v>2234-05</v>
          </cell>
          <cell r="H1144" t="str">
            <v>12/2024</v>
          </cell>
          <cell r="I1144">
            <v>0</v>
          </cell>
          <cell r="J1144">
            <v>684.37679999999989</v>
          </cell>
          <cell r="L1144">
            <v>0</v>
          </cell>
          <cell r="M1144">
            <v>0</v>
          </cell>
          <cell r="R1144">
            <v>371.47416848022488</v>
          </cell>
          <cell r="S1144">
            <v>211.5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RAIANNE SANTOS LIMA</v>
          </cell>
          <cell r="F1145" t="str">
            <v>1 - Médico</v>
          </cell>
          <cell r="G1145" t="str">
            <v>2251-25</v>
          </cell>
          <cell r="H1145" t="str">
            <v>12/2024</v>
          </cell>
          <cell r="I1145">
            <v>0</v>
          </cell>
          <cell r="J1145">
            <v>1076.2544</v>
          </cell>
          <cell r="L1145">
            <v>0</v>
          </cell>
          <cell r="M1145">
            <v>0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RAIZA FLAVIANA DE SOUZA ARRUDA</v>
          </cell>
          <cell r="F1146" t="str">
            <v>2 - Outros Profissionais da Saúde</v>
          </cell>
          <cell r="G1146" t="str">
            <v>5211-30</v>
          </cell>
          <cell r="H1146" t="str">
            <v>12/2024</v>
          </cell>
          <cell r="I1146">
            <v>0</v>
          </cell>
          <cell r="J1146">
            <v>92.303200000000004</v>
          </cell>
          <cell r="L1146">
            <v>189.90453051643192</v>
          </cell>
          <cell r="M1146">
            <v>32.200000000000003</v>
          </cell>
          <cell r="R1146">
            <v>111.08972079430498</v>
          </cell>
          <cell r="S1146">
            <v>61.18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RAIZA RUBIA DE VASCONCELOS</v>
          </cell>
          <cell r="F1147" t="str">
            <v>2 - Outros Profissionais da Saúde</v>
          </cell>
          <cell r="G1147" t="str">
            <v>2235-05</v>
          </cell>
          <cell r="H1147" t="str">
            <v>12/2024</v>
          </cell>
          <cell r="I1147">
            <v>0</v>
          </cell>
          <cell r="J1147">
            <v>752.30240000000003</v>
          </cell>
          <cell r="L1147">
            <v>0</v>
          </cell>
          <cell r="M1147">
            <v>0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RAIZA SUELY CAETANO DE MELO</v>
          </cell>
          <cell r="F1148" t="str">
            <v>2 - Outros Profissionais da Saúde</v>
          </cell>
          <cell r="G1148" t="str">
            <v>3222-05</v>
          </cell>
          <cell r="H1148" t="str">
            <v>12/2024</v>
          </cell>
          <cell r="I1148">
            <v>0</v>
          </cell>
          <cell r="J1148">
            <v>541.78560000000004</v>
          </cell>
          <cell r="L1148">
            <v>0</v>
          </cell>
          <cell r="M1148">
            <v>0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RAPHAEL VIEIRA CHAVES</v>
          </cell>
          <cell r="F1149" t="str">
            <v>3 - Administrativo</v>
          </cell>
          <cell r="G1149" t="str">
            <v>5174-10</v>
          </cell>
          <cell r="H1149" t="str">
            <v>12/2024</v>
          </cell>
          <cell r="I1149">
            <v>0</v>
          </cell>
          <cell r="J1149">
            <v>98.162400000000005</v>
          </cell>
          <cell r="L1149">
            <v>189.90453051643192</v>
          </cell>
          <cell r="M1149">
            <v>28.87</v>
          </cell>
          <cell r="R1149">
            <v>115.04747313886777</v>
          </cell>
          <cell r="S1149">
            <v>66.400000000000006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RAPHAELA DE CASSIA BATISTA DA SILVA</v>
          </cell>
          <cell r="F1150" t="str">
            <v>2 - Outros Profissionais da Saúde</v>
          </cell>
          <cell r="G1150" t="str">
            <v>2235-05</v>
          </cell>
          <cell r="H1150" t="str">
            <v>12/2024</v>
          </cell>
          <cell r="I1150">
            <v>0</v>
          </cell>
          <cell r="J1150">
            <v>775.03359999999998</v>
          </cell>
          <cell r="L1150">
            <v>0</v>
          </cell>
          <cell r="M1150">
            <v>0</v>
          </cell>
          <cell r="R1150">
            <v>0</v>
          </cell>
          <cell r="S1150">
            <v>127.03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RAQUEL ARRUDA RODRIGUES</v>
          </cell>
          <cell r="F1151" t="str">
            <v>2 - Outros Profissionais da Saúde</v>
          </cell>
          <cell r="G1151" t="str">
            <v>2235-05</v>
          </cell>
          <cell r="H1151" t="str">
            <v>12/2024</v>
          </cell>
          <cell r="I1151">
            <v>0</v>
          </cell>
          <cell r="J1151">
            <v>786.83199999999999</v>
          </cell>
          <cell r="L1151">
            <v>0</v>
          </cell>
          <cell r="M1151">
            <v>0</v>
          </cell>
          <cell r="R1151">
            <v>0</v>
          </cell>
          <cell r="S1151">
            <v>0</v>
          </cell>
          <cell r="U1151">
            <v>120.26</v>
          </cell>
        </row>
        <row r="1152">
          <cell r="C1152" t="str">
            <v>HOSPITAL NOSSA SENHORA DAS GRAÇAS - ANTIGO ALFA - CG Nº 024/2022</v>
          </cell>
          <cell r="E1152" t="str">
            <v>RAQUEL GODOY DA COSTA LIMA</v>
          </cell>
          <cell r="F1152" t="str">
            <v>2 - Outros Profissionais da Saúde</v>
          </cell>
          <cell r="G1152" t="str">
            <v>3222-05</v>
          </cell>
          <cell r="H1152" t="str">
            <v>12/2024</v>
          </cell>
          <cell r="I1152">
            <v>0</v>
          </cell>
          <cell r="J1152">
            <v>547.51439999999991</v>
          </cell>
          <cell r="L1152">
            <v>0</v>
          </cell>
          <cell r="M1152">
            <v>0</v>
          </cell>
          <cell r="R1152">
            <v>127.72124139365954</v>
          </cell>
          <cell r="S1152">
            <v>82.22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RAQUEL MARIA DE OLIVEIRA DA SILVA NASCIMENTO</v>
          </cell>
          <cell r="F1153" t="str">
            <v>2 - Outros Profissionais da Saúde</v>
          </cell>
          <cell r="G1153" t="str">
            <v>2236-05</v>
          </cell>
          <cell r="H1153" t="str">
            <v>12/2024</v>
          </cell>
          <cell r="I1153">
            <v>0</v>
          </cell>
          <cell r="J1153">
            <v>523.25040000000001</v>
          </cell>
          <cell r="L1153">
            <v>0</v>
          </cell>
          <cell r="M1153">
            <v>0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RAYANA BEZERRA SOUTO SANTOS</v>
          </cell>
          <cell r="F1154" t="str">
            <v>2 - Outros Profissionais da Saúde</v>
          </cell>
          <cell r="G1154" t="str">
            <v>2236-05</v>
          </cell>
          <cell r="H1154" t="str">
            <v>12/2024</v>
          </cell>
          <cell r="I1154">
            <v>0</v>
          </cell>
          <cell r="J1154">
            <v>266.85600000000011</v>
          </cell>
          <cell r="L1154">
            <v>0</v>
          </cell>
          <cell r="M1154">
            <v>0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RAYANE MIRELLE DA SILVA GOMES</v>
          </cell>
          <cell r="F1155" t="str">
            <v>2 - Outros Profissionais da Saúde</v>
          </cell>
          <cell r="G1155" t="str">
            <v>3222-05</v>
          </cell>
          <cell r="H1155" t="str">
            <v>12/2024</v>
          </cell>
          <cell r="I1155">
            <v>0</v>
          </cell>
          <cell r="J1155">
            <v>530.43920000000003</v>
          </cell>
          <cell r="L1155">
            <v>189.90453051643192</v>
          </cell>
          <cell r="M1155">
            <v>28.24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RAYANNE LARISSA NASCIMENTO SILVA</v>
          </cell>
          <cell r="F1156" t="str">
            <v>3 - Administrativo</v>
          </cell>
          <cell r="G1156" t="str">
            <v>4110-10</v>
          </cell>
          <cell r="H1156" t="str">
            <v>12/2024</v>
          </cell>
          <cell r="I1156">
            <v>0</v>
          </cell>
          <cell r="J1156">
            <v>19.203199999999999</v>
          </cell>
          <cell r="L1156">
            <v>0</v>
          </cell>
          <cell r="M1156">
            <v>0</v>
          </cell>
          <cell r="R1156">
            <v>0</v>
          </cell>
          <cell r="S1156">
            <v>42.36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RAYLENE FRANCISCA ALVES DA SILVA</v>
          </cell>
          <cell r="F1157" t="str">
            <v>2 - Outros Profissionais da Saúde</v>
          </cell>
          <cell r="G1157" t="str">
            <v>3222-05</v>
          </cell>
          <cell r="H1157" t="str">
            <v>12/2024</v>
          </cell>
          <cell r="I1157">
            <v>0</v>
          </cell>
          <cell r="J1157">
            <v>515.64880000000005</v>
          </cell>
          <cell r="L1157">
            <v>189.90453051643192</v>
          </cell>
          <cell r="M1157">
            <v>28.24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RAYSSA POLLIANA MARTINS CABRAL</v>
          </cell>
          <cell r="F1158" t="str">
            <v>2 - Outros Profissionais da Saúde</v>
          </cell>
          <cell r="G1158" t="str">
            <v>3222-05</v>
          </cell>
          <cell r="H1158" t="str">
            <v>12/2024</v>
          </cell>
          <cell r="I1158">
            <v>0</v>
          </cell>
          <cell r="J1158">
            <v>512.99040000000002</v>
          </cell>
          <cell r="L1158">
            <v>189.90453051643192</v>
          </cell>
          <cell r="M1158">
            <v>28.24</v>
          </cell>
          <cell r="R1158">
            <v>253.80034161084851</v>
          </cell>
          <cell r="S1158">
            <v>75.680000000000007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RAYSSA SANTOS BOTELHO</v>
          </cell>
          <cell r="F1159" t="str">
            <v>2 - Outros Profissionais da Saúde</v>
          </cell>
          <cell r="G1159" t="str">
            <v>2235-05</v>
          </cell>
          <cell r="H1159" t="str">
            <v>12/2024</v>
          </cell>
          <cell r="I1159">
            <v>0</v>
          </cell>
          <cell r="J1159">
            <v>797.52639999999997</v>
          </cell>
          <cell r="L1159">
            <v>0</v>
          </cell>
          <cell r="M1159">
            <v>0</v>
          </cell>
          <cell r="R1159">
            <v>0</v>
          </cell>
          <cell r="S1159">
            <v>106.6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REBECKA BARBOZA DE SA LEITAO</v>
          </cell>
          <cell r="F1160" t="str">
            <v>2 - Outros Profissionais da Saúde</v>
          </cell>
          <cell r="G1160" t="str">
            <v>2235-05</v>
          </cell>
          <cell r="H1160" t="str">
            <v>12/2024</v>
          </cell>
          <cell r="I1160">
            <v>0</v>
          </cell>
          <cell r="J1160">
            <v>768.1024000000001</v>
          </cell>
          <cell r="L1160">
            <v>0</v>
          </cell>
          <cell r="M1160">
            <v>0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REBEKA KELLE MONTEIRO DOS SANTOS</v>
          </cell>
          <cell r="F1161" t="str">
            <v>2 - Outros Profissionais da Saúde</v>
          </cell>
          <cell r="G1161" t="str">
            <v>3222-05</v>
          </cell>
          <cell r="H1161" t="str">
            <v>12/2024</v>
          </cell>
          <cell r="I1161">
            <v>0</v>
          </cell>
          <cell r="J1161">
            <v>523.14</v>
          </cell>
          <cell r="L1161">
            <v>0</v>
          </cell>
          <cell r="M1161">
            <v>0</v>
          </cell>
          <cell r="R1161">
            <v>127.72124139365954</v>
          </cell>
          <cell r="S1161">
            <v>68.91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REGIRLANE CRISTINA DA SILVA</v>
          </cell>
          <cell r="F1162" t="str">
            <v>2 - Outros Profissionais da Saúde</v>
          </cell>
          <cell r="G1162" t="str">
            <v>2235-05</v>
          </cell>
          <cell r="H1162" t="str">
            <v>12/2024</v>
          </cell>
          <cell r="I1162">
            <v>0</v>
          </cell>
          <cell r="J1162">
            <v>802.54239999999993</v>
          </cell>
          <cell r="L1162">
            <v>0</v>
          </cell>
          <cell r="M1162">
            <v>0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REJANE MARIA DA CONCEICAO DE LIMA</v>
          </cell>
          <cell r="F1163" t="str">
            <v>3 - Administrativo</v>
          </cell>
          <cell r="G1163" t="str">
            <v>5143-20</v>
          </cell>
          <cell r="H1163" t="str">
            <v>12/2024</v>
          </cell>
          <cell r="I1163">
            <v>0</v>
          </cell>
          <cell r="J1163">
            <v>192.5728</v>
          </cell>
          <cell r="L1163">
            <v>189.90453051643192</v>
          </cell>
          <cell r="M1163">
            <v>28.87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REJEANE CHAGAS LEITAO</v>
          </cell>
          <cell r="F1164" t="str">
            <v>2 - Outros Profissionais da Saúde</v>
          </cell>
          <cell r="G1164" t="str">
            <v>3222-05</v>
          </cell>
          <cell r="H1164" t="str">
            <v>12/2024</v>
          </cell>
          <cell r="I1164">
            <v>0</v>
          </cell>
          <cell r="J1164">
            <v>502.99040000000002</v>
          </cell>
          <cell r="L1164">
            <v>189.90453051643192</v>
          </cell>
          <cell r="M1164">
            <v>28.24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REMILDA BATISTA ARCOVERDE CAVALCANTI</v>
          </cell>
          <cell r="F1165" t="str">
            <v>3 - Administrativo</v>
          </cell>
          <cell r="G1165" t="str">
            <v>2523-05</v>
          </cell>
          <cell r="H1165" t="str">
            <v>12/2024</v>
          </cell>
          <cell r="I1165">
            <v>0</v>
          </cell>
          <cell r="J1165">
            <v>290.41520000000003</v>
          </cell>
          <cell r="L1165">
            <v>189.90453051643192</v>
          </cell>
          <cell r="M1165">
            <v>44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RENAN GOMES MALAQUIAS FERREIRA</v>
          </cell>
          <cell r="F1166" t="str">
            <v>2 - Outros Profissionais da Saúde</v>
          </cell>
          <cell r="G1166" t="str">
            <v>2236-05</v>
          </cell>
          <cell r="H1166" t="str">
            <v>12/2024</v>
          </cell>
          <cell r="I1166">
            <v>0</v>
          </cell>
          <cell r="J1166">
            <v>541.59839999999997</v>
          </cell>
          <cell r="L1166">
            <v>0</v>
          </cell>
          <cell r="M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RENAN VALOIS COSTA DA SILVEIRA</v>
          </cell>
          <cell r="F1167" t="str">
            <v>2 - Outros Profissionais da Saúde</v>
          </cell>
          <cell r="G1167" t="str">
            <v>2235-05</v>
          </cell>
          <cell r="H1167" t="str">
            <v>12/2024</v>
          </cell>
          <cell r="I1167">
            <v>0</v>
          </cell>
          <cell r="J1167">
            <v>842.75519999999995</v>
          </cell>
          <cell r="L1167">
            <v>0</v>
          </cell>
          <cell r="M1167">
            <v>0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RENATA CAMPOS BEZERRA</v>
          </cell>
          <cell r="F1168" t="str">
            <v>2 - Outros Profissionais da Saúde</v>
          </cell>
          <cell r="G1168" t="str">
            <v>2237-10</v>
          </cell>
          <cell r="H1168" t="str">
            <v>12/2024</v>
          </cell>
          <cell r="I1168">
            <v>0</v>
          </cell>
          <cell r="J1168">
            <v>397.58080000000001</v>
          </cell>
          <cell r="L1168">
            <v>0</v>
          </cell>
          <cell r="M1168">
            <v>0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RENATA CRISTINA DE OLIVEIRA MARQUES</v>
          </cell>
          <cell r="F1169" t="str">
            <v>2 - Outros Profissionais da Saúde</v>
          </cell>
          <cell r="G1169" t="str">
            <v>2237-05</v>
          </cell>
          <cell r="H1169" t="str">
            <v>12/2024</v>
          </cell>
          <cell r="I1169">
            <v>0</v>
          </cell>
          <cell r="J1169">
            <v>203.2672</v>
          </cell>
          <cell r="L1169">
            <v>189.90453051643192</v>
          </cell>
          <cell r="M1169">
            <v>28.87</v>
          </cell>
          <cell r="R1169">
            <v>178.2798707510226</v>
          </cell>
          <cell r="S1169">
            <v>86.61</v>
          </cell>
          <cell r="U1169">
            <v>83.7</v>
          </cell>
        </row>
        <row r="1170">
          <cell r="C1170" t="str">
            <v>HOSPITAL NOSSA SENHORA DAS GRAÇAS - ANTIGO ALFA - CG Nº 024/2022</v>
          </cell>
          <cell r="E1170" t="str">
            <v>RENATA DA SILVA GOUVEIA MELO</v>
          </cell>
          <cell r="F1170" t="str">
            <v>2 - Outros Profissionais da Saúde</v>
          </cell>
          <cell r="G1170" t="str">
            <v>5211-30</v>
          </cell>
          <cell r="H1170" t="str">
            <v>12/2024</v>
          </cell>
          <cell r="I1170">
            <v>0</v>
          </cell>
          <cell r="J1170">
            <v>228.4256</v>
          </cell>
          <cell r="L1170">
            <v>0</v>
          </cell>
          <cell r="M1170">
            <v>0</v>
          </cell>
          <cell r="R1170">
            <v>0</v>
          </cell>
          <cell r="S1170">
            <v>0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RENATA EMMANUELLE DE ALMEIDA MAFRA</v>
          </cell>
          <cell r="F1171" t="str">
            <v>3 - Administrativo</v>
          </cell>
          <cell r="G1171" t="str">
            <v>1421-05</v>
          </cell>
          <cell r="H1171" t="str">
            <v>12/2024</v>
          </cell>
          <cell r="I1171">
            <v>0</v>
          </cell>
          <cell r="J1171">
            <v>963.59119999999996</v>
          </cell>
          <cell r="L1171">
            <v>0</v>
          </cell>
          <cell r="M1171">
            <v>0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RENATA EVANGELISTA FREIRE DE SA</v>
          </cell>
          <cell r="F1172" t="str">
            <v>2 - Outros Profissionais da Saúde</v>
          </cell>
          <cell r="G1172" t="str">
            <v>2235-05</v>
          </cell>
          <cell r="H1172" t="str">
            <v>12/2024</v>
          </cell>
          <cell r="I1172">
            <v>0</v>
          </cell>
          <cell r="J1172">
            <v>699.82720000000006</v>
          </cell>
          <cell r="L1172">
            <v>189.90453051643192</v>
          </cell>
          <cell r="M1172">
            <v>3.05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RENATA MARIA RIBEIRO DE ALMEIDA</v>
          </cell>
          <cell r="F1173" t="str">
            <v>2 - Outros Profissionais da Saúde</v>
          </cell>
          <cell r="G1173" t="str">
            <v>5211-30</v>
          </cell>
          <cell r="H1173" t="str">
            <v>12/2024</v>
          </cell>
          <cell r="I1173">
            <v>0</v>
          </cell>
          <cell r="J1173">
            <v>224.3792</v>
          </cell>
          <cell r="L1173">
            <v>0</v>
          </cell>
          <cell r="M1173">
            <v>0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RENATA SACCHELLI DE PAIVA</v>
          </cell>
          <cell r="F1174" t="str">
            <v>2 - Outros Profissionais da Saúde</v>
          </cell>
          <cell r="G1174" t="str">
            <v>2236-05</v>
          </cell>
          <cell r="H1174" t="str">
            <v>12/2024</v>
          </cell>
          <cell r="I1174">
            <v>0</v>
          </cell>
          <cell r="J1174">
            <v>393.83440000000002</v>
          </cell>
          <cell r="L1174">
            <v>0</v>
          </cell>
          <cell r="M1174">
            <v>0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RENATA SANTANA DE FREITAS</v>
          </cell>
          <cell r="F1175" t="str">
            <v>2 - Outros Profissionais da Saúde</v>
          </cell>
          <cell r="G1175" t="str">
            <v>3222-25</v>
          </cell>
          <cell r="H1175" t="str">
            <v>12/2024</v>
          </cell>
          <cell r="I1175">
            <v>0</v>
          </cell>
          <cell r="J1175">
            <v>541.28639999999996</v>
          </cell>
          <cell r="L1175">
            <v>189.90453051643192</v>
          </cell>
          <cell r="M1175">
            <v>33.43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RENATA SOARES DA SILVA</v>
          </cell>
          <cell r="F1176" t="str">
            <v>2 - Outros Profissionais da Saúde</v>
          </cell>
          <cell r="G1176" t="str">
            <v>3222-05</v>
          </cell>
          <cell r="H1176" t="str">
            <v>12/2024</v>
          </cell>
          <cell r="I1176">
            <v>0</v>
          </cell>
          <cell r="J1176">
            <v>498.16719999999998</v>
          </cell>
          <cell r="L1176">
            <v>189.90453051643192</v>
          </cell>
          <cell r="M1176">
            <v>28.24</v>
          </cell>
          <cell r="R1176">
            <v>0</v>
          </cell>
          <cell r="S1176">
            <v>84.72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RENATA SOARES DA SILVA</v>
          </cell>
          <cell r="F1177" t="str">
            <v>2 - Outros Profissionais da Saúde</v>
          </cell>
          <cell r="G1177" t="str">
            <v>3222-05</v>
          </cell>
          <cell r="H1177" t="str">
            <v>12/2024</v>
          </cell>
          <cell r="I1177">
            <v>0</v>
          </cell>
          <cell r="J1177">
            <v>483.96079999999989</v>
          </cell>
          <cell r="L1177">
            <v>0</v>
          </cell>
          <cell r="M1177">
            <v>0</v>
          </cell>
          <cell r="R1177">
            <v>127.72124139365954</v>
          </cell>
          <cell r="S1177">
            <v>27.11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RENATA SURAMA DE OLIVEIRA SILVA</v>
          </cell>
          <cell r="F1178" t="str">
            <v>2 - Outros Profissionais da Saúde</v>
          </cell>
          <cell r="G1178" t="str">
            <v>3222-05</v>
          </cell>
          <cell r="H1178" t="str">
            <v>12/2024</v>
          </cell>
          <cell r="I1178">
            <v>0</v>
          </cell>
          <cell r="J1178">
            <v>153.01920000000001</v>
          </cell>
          <cell r="L1178">
            <v>189.90453051643192</v>
          </cell>
          <cell r="M1178">
            <v>28.24</v>
          </cell>
          <cell r="R1178">
            <v>127.72124139365954</v>
          </cell>
          <cell r="S1178">
            <v>84.72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RENATA VANESSA SOUSA DE OLIVEIRA</v>
          </cell>
          <cell r="F1179" t="str">
            <v>3 - Administrativo</v>
          </cell>
          <cell r="G1179" t="str">
            <v xml:space="preserve">25210-5 </v>
          </cell>
          <cell r="H1179" t="str">
            <v>12/2024</v>
          </cell>
          <cell r="I1179">
            <v>0</v>
          </cell>
          <cell r="J1179">
            <v>503.84559999999999</v>
          </cell>
          <cell r="L1179">
            <v>0</v>
          </cell>
          <cell r="M1179">
            <v>0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RENATHA CAVALCANTI DE OLIVEIRA</v>
          </cell>
          <cell r="F1180" t="str">
            <v>2 - Outros Profissionais da Saúde</v>
          </cell>
          <cell r="G1180" t="str">
            <v>2235-05</v>
          </cell>
          <cell r="H1180" t="str">
            <v>12/2024</v>
          </cell>
          <cell r="I1180">
            <v>0</v>
          </cell>
          <cell r="J1180">
            <v>767.58320000000003</v>
          </cell>
          <cell r="L1180">
            <v>189.90453051643192</v>
          </cell>
          <cell r="M1180">
            <v>3.05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RENATO MARTINS DA COSTA</v>
          </cell>
          <cell r="F1181" t="str">
            <v>2 - Outros Profissionais da Saúde</v>
          </cell>
          <cell r="G1181" t="str">
            <v>3241-15</v>
          </cell>
          <cell r="H1181" t="str">
            <v>12/2024</v>
          </cell>
          <cell r="I1181">
            <v>0</v>
          </cell>
          <cell r="J1181">
            <v>647.26959999999997</v>
          </cell>
          <cell r="L1181">
            <v>0</v>
          </cell>
          <cell r="M1181">
            <v>0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RHAYANNE VASCONCELOS DE LIRA</v>
          </cell>
          <cell r="F1182" t="str">
            <v>2 - Outros Profissionais da Saúde</v>
          </cell>
          <cell r="G1182" t="str">
            <v>2236-05</v>
          </cell>
          <cell r="H1182" t="str">
            <v>12/2024</v>
          </cell>
          <cell r="I1182">
            <v>0</v>
          </cell>
          <cell r="J1182">
            <v>394.32400000000001</v>
          </cell>
          <cell r="L1182">
            <v>0</v>
          </cell>
          <cell r="M1182">
            <v>0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RHAYANNE VITHORYA BEZERRA RAMALHO DOS REIS</v>
          </cell>
          <cell r="F1183" t="str">
            <v>2 - Outros Profissionais da Saúde</v>
          </cell>
          <cell r="G1183" t="str">
            <v>2236-05</v>
          </cell>
          <cell r="H1183" t="str">
            <v>12/2024</v>
          </cell>
          <cell r="I1183">
            <v>0</v>
          </cell>
          <cell r="J1183">
            <v>343.2928</v>
          </cell>
          <cell r="L1183">
            <v>0</v>
          </cell>
          <cell r="M1183">
            <v>0</v>
          </cell>
          <cell r="R1183">
            <v>0</v>
          </cell>
          <cell r="S1183">
            <v>0</v>
          </cell>
          <cell r="U1183">
            <v>81.739999999999995</v>
          </cell>
        </row>
        <row r="1184">
          <cell r="C1184" t="str">
            <v>HOSPITAL NOSSA SENHORA DAS GRAÇAS - ANTIGO ALFA - CG Nº 024/2022</v>
          </cell>
          <cell r="E1184" t="str">
            <v>RHAYSSA KETYLLY OLIVEIRA ALVES</v>
          </cell>
          <cell r="F1184" t="str">
            <v>2 - Outros Profissionais da Saúde</v>
          </cell>
          <cell r="G1184" t="str">
            <v>5152-05</v>
          </cell>
          <cell r="H1184" t="str">
            <v>12/2024</v>
          </cell>
          <cell r="I1184">
            <v>0</v>
          </cell>
          <cell r="J1184">
            <v>190.87280000000001</v>
          </cell>
          <cell r="L1184">
            <v>189.90453051643192</v>
          </cell>
          <cell r="M1184">
            <v>29.07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RICARDO ALVES DA FONSECA</v>
          </cell>
          <cell r="F1185" t="str">
            <v>2 - Outros Profissionais da Saúde</v>
          </cell>
          <cell r="G1185" t="str">
            <v>5211-30</v>
          </cell>
          <cell r="H1185" t="str">
            <v>12/2024</v>
          </cell>
          <cell r="I1185">
            <v>0</v>
          </cell>
          <cell r="J1185">
            <v>195.5008</v>
          </cell>
          <cell r="L1185">
            <v>0</v>
          </cell>
          <cell r="M1185">
            <v>0</v>
          </cell>
          <cell r="R1185">
            <v>127.72124139365954</v>
          </cell>
          <cell r="S1185">
            <v>96.6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RILANY LUIZE ANJOS DE MELO</v>
          </cell>
          <cell r="F1186" t="str">
            <v>2 - Outros Profissionais da Saúde</v>
          </cell>
          <cell r="G1186" t="str">
            <v>2235-05</v>
          </cell>
          <cell r="H1186" t="str">
            <v>12/2024</v>
          </cell>
          <cell r="I1186">
            <v>0</v>
          </cell>
          <cell r="J1186">
            <v>836.34</v>
          </cell>
          <cell r="L1186">
            <v>0</v>
          </cell>
          <cell r="M1186">
            <v>0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RILLARY SABRINY OLIVEIRA ALVES</v>
          </cell>
          <cell r="F1187" t="str">
            <v>2 - Outros Profissionais da Saúde</v>
          </cell>
          <cell r="G1187" t="str">
            <v>3241-15</v>
          </cell>
          <cell r="H1187" t="str">
            <v>12/2024</v>
          </cell>
          <cell r="I1187">
            <v>0</v>
          </cell>
          <cell r="J1187">
            <v>465.85039999999998</v>
          </cell>
          <cell r="L1187">
            <v>0</v>
          </cell>
          <cell r="M1187">
            <v>0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RITA CASSIA DO NASCIMENTO SILVA</v>
          </cell>
          <cell r="F1188" t="str">
            <v>3 - Administrativo</v>
          </cell>
          <cell r="G1188" t="str">
            <v>5143-20</v>
          </cell>
          <cell r="H1188" t="str">
            <v>12/2024</v>
          </cell>
          <cell r="I1188">
            <v>0</v>
          </cell>
          <cell r="J1188">
            <v>195.33840000000001</v>
          </cell>
          <cell r="L1188">
            <v>189.90453051643192</v>
          </cell>
          <cell r="M1188">
            <v>28.87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RITA DE CASSIA OLIVEIRA DA SILVA PORTO</v>
          </cell>
          <cell r="F1189" t="str">
            <v>2 - Outros Profissionais da Saúde</v>
          </cell>
          <cell r="G1189" t="str">
            <v>5152-05</v>
          </cell>
          <cell r="H1189" t="str">
            <v>12/2024</v>
          </cell>
          <cell r="I1189">
            <v>0</v>
          </cell>
          <cell r="J1189">
            <v>74.230400000000003</v>
          </cell>
          <cell r="L1189">
            <v>0</v>
          </cell>
          <cell r="M1189">
            <v>0</v>
          </cell>
          <cell r="R1189">
            <v>253.80034161084851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RITA VANESSA HELENA DA SILVA</v>
          </cell>
          <cell r="F1190" t="str">
            <v>2 - Outros Profissionais da Saúde</v>
          </cell>
          <cell r="G1190" t="str">
            <v>2235-05</v>
          </cell>
          <cell r="H1190" t="str">
            <v>12/2024</v>
          </cell>
          <cell r="I1190">
            <v>0</v>
          </cell>
          <cell r="J1190">
            <v>559.1848</v>
          </cell>
          <cell r="L1190">
            <v>0</v>
          </cell>
          <cell r="M1190">
            <v>0</v>
          </cell>
          <cell r="R1190">
            <v>0</v>
          </cell>
          <cell r="S1190">
            <v>4.07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RIVALDO RAMOS DE LIMA</v>
          </cell>
          <cell r="F1191" t="str">
            <v>2 - Outros Profissionais da Saúde</v>
          </cell>
          <cell r="G1191" t="str">
            <v>3222-05</v>
          </cell>
          <cell r="H1191" t="str">
            <v>12/2024</v>
          </cell>
          <cell r="I1191">
            <v>0</v>
          </cell>
          <cell r="J1191">
            <v>526.13759999999991</v>
          </cell>
          <cell r="L1191">
            <v>189.90453051643192</v>
          </cell>
          <cell r="M1191">
            <v>28.24</v>
          </cell>
          <cell r="R1191">
            <v>253.80034161084851</v>
          </cell>
          <cell r="S1191">
            <v>79.64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ROBELIO PACHECO DE FARIAS JUNIOR</v>
          </cell>
          <cell r="F1192" t="str">
            <v>2 - Outros Profissionais da Saúde</v>
          </cell>
          <cell r="G1192" t="str">
            <v>3222-05</v>
          </cell>
          <cell r="H1192" t="str">
            <v>12/2024</v>
          </cell>
          <cell r="I1192">
            <v>0</v>
          </cell>
          <cell r="J1192">
            <v>545.50720000000001</v>
          </cell>
          <cell r="L1192">
            <v>189.90453051643192</v>
          </cell>
          <cell r="M1192">
            <v>28.24</v>
          </cell>
          <cell r="R1192">
            <v>127.72124139365954</v>
          </cell>
          <cell r="S1192">
            <v>79.209999999999994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ROBERIO ALVES VIANA</v>
          </cell>
          <cell r="F1193" t="str">
            <v>2 - Outros Profissionais da Saúde</v>
          </cell>
          <cell r="G1193" t="str">
            <v>5151-10</v>
          </cell>
          <cell r="H1193" t="str">
            <v>12/2024</v>
          </cell>
          <cell r="I1193">
            <v>0</v>
          </cell>
          <cell r="J1193">
            <v>241.44640000000001</v>
          </cell>
          <cell r="L1193">
            <v>189.90453051643192</v>
          </cell>
          <cell r="M1193">
            <v>28.87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ROBERTA JORDAO DE MOURA</v>
          </cell>
          <cell r="F1194" t="str">
            <v>2 - Outros Profissionais da Saúde</v>
          </cell>
          <cell r="G1194" t="str">
            <v>2235-05</v>
          </cell>
          <cell r="H1194" t="str">
            <v>12/2024</v>
          </cell>
          <cell r="I1194">
            <v>0</v>
          </cell>
          <cell r="J1194">
            <v>854.37759999999992</v>
          </cell>
          <cell r="L1194">
            <v>0</v>
          </cell>
          <cell r="M1194">
            <v>0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ROBERTO BANDEIRA DE AMORIM</v>
          </cell>
          <cell r="F1195" t="str">
            <v>2 - Outros Profissionais da Saúde</v>
          </cell>
          <cell r="G1195" t="str">
            <v>5211-30</v>
          </cell>
          <cell r="H1195" t="str">
            <v>12/2024</v>
          </cell>
          <cell r="I1195">
            <v>0</v>
          </cell>
          <cell r="J1195">
            <v>234.75040000000001</v>
          </cell>
          <cell r="L1195">
            <v>0</v>
          </cell>
          <cell r="M1195">
            <v>0</v>
          </cell>
          <cell r="R1195">
            <v>26.857961219908383</v>
          </cell>
          <cell r="S1195">
            <v>19.32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ROBERTO OLIVEIRA DE MOURA JUNIOR</v>
          </cell>
          <cell r="F1196" t="str">
            <v>2 - Outros Profissionais da Saúde</v>
          </cell>
          <cell r="G1196" t="str">
            <v>2236-05</v>
          </cell>
          <cell r="H1196" t="str">
            <v>12/2024</v>
          </cell>
          <cell r="I1196">
            <v>0</v>
          </cell>
          <cell r="J1196">
            <v>618.32080000000008</v>
          </cell>
          <cell r="L1196">
            <v>189.90453051643192</v>
          </cell>
          <cell r="M1196">
            <v>2.7</v>
          </cell>
          <cell r="R1196">
            <v>0</v>
          </cell>
          <cell r="S1196">
            <v>0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ROBERTTA CLARYSSA PONTES PASSAVANTE DE OLIVEIRA</v>
          </cell>
          <cell r="F1197" t="str">
            <v>2 - Outros Profissionais da Saúde</v>
          </cell>
          <cell r="G1197" t="str">
            <v>2236-05</v>
          </cell>
          <cell r="H1197" t="str">
            <v>12/2024</v>
          </cell>
          <cell r="I1197">
            <v>0</v>
          </cell>
          <cell r="J1197">
            <v>351.55040000000002</v>
          </cell>
          <cell r="L1197">
            <v>189.90453051643192</v>
          </cell>
          <cell r="M1197">
            <v>2.7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ROBSON JULIAO DA LUZ</v>
          </cell>
          <cell r="F1198" t="str">
            <v>3 - Administrativo</v>
          </cell>
          <cell r="G1198" t="str">
            <v>9511-05</v>
          </cell>
          <cell r="H1198" t="str">
            <v>12/2024</v>
          </cell>
          <cell r="I1198">
            <v>0</v>
          </cell>
          <cell r="J1198">
            <v>553.70720000000006</v>
          </cell>
          <cell r="L1198">
            <v>0</v>
          </cell>
          <cell r="M1198">
            <v>0</v>
          </cell>
          <cell r="R1198">
            <v>0</v>
          </cell>
          <cell r="S1198">
            <v>0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ROBSON LEAL DE ANDRADE</v>
          </cell>
          <cell r="F1199" t="str">
            <v>2 - Outros Profissionais da Saúde</v>
          </cell>
          <cell r="G1199" t="str">
            <v>2235-05</v>
          </cell>
          <cell r="H1199" t="str">
            <v>12/2024</v>
          </cell>
          <cell r="I1199">
            <v>0</v>
          </cell>
          <cell r="J1199">
            <v>794.78800000000001</v>
          </cell>
          <cell r="L1199">
            <v>0</v>
          </cell>
          <cell r="M1199">
            <v>0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ROBSON MONTEIRO DOS SANTOS JUNIOR</v>
          </cell>
          <cell r="F1200" t="str">
            <v>3 - Administrativo</v>
          </cell>
          <cell r="G1200" t="str">
            <v>2124-20</v>
          </cell>
          <cell r="H1200" t="str">
            <v>12/2024</v>
          </cell>
          <cell r="I1200">
            <v>0</v>
          </cell>
          <cell r="J1200">
            <v>436.22719999999998</v>
          </cell>
          <cell r="L1200">
            <v>0</v>
          </cell>
          <cell r="M1200">
            <v>0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RODES FERREIRA DA SILVA</v>
          </cell>
          <cell r="F1201" t="str">
            <v>3 - Administrativo</v>
          </cell>
          <cell r="G1201" t="str">
            <v>5143-20</v>
          </cell>
          <cell r="H1201" t="str">
            <v>12/2024</v>
          </cell>
          <cell r="I1201">
            <v>0</v>
          </cell>
          <cell r="J1201">
            <v>206.1696</v>
          </cell>
          <cell r="L1201">
            <v>189.90453051643192</v>
          </cell>
          <cell r="M1201">
            <v>28.87</v>
          </cell>
          <cell r="R1201">
            <v>127.72124139365954</v>
          </cell>
          <cell r="S1201">
            <v>86.61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RODOLPHO FELYPE RAMOS NOGUEIRA</v>
          </cell>
          <cell r="F1202" t="str">
            <v>2 - Outros Profissionais da Saúde</v>
          </cell>
          <cell r="G1202" t="str">
            <v>2236-05</v>
          </cell>
          <cell r="H1202" t="str">
            <v>12/2024</v>
          </cell>
          <cell r="I1202">
            <v>0</v>
          </cell>
          <cell r="J1202">
            <v>373.1968</v>
          </cell>
          <cell r="L1202">
            <v>189.90453051643192</v>
          </cell>
          <cell r="M1202">
            <v>2.7</v>
          </cell>
          <cell r="R1202">
            <v>0</v>
          </cell>
          <cell r="S1202">
            <v>0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RODRIGO DE PAIVA BORMANN</v>
          </cell>
          <cell r="F1203" t="str">
            <v>2 - Outros Profissionais da Saúde</v>
          </cell>
          <cell r="G1203" t="str">
            <v>2236-05</v>
          </cell>
          <cell r="H1203" t="str">
            <v>12/2024</v>
          </cell>
          <cell r="I1203">
            <v>0</v>
          </cell>
          <cell r="J1203">
            <v>448.73520000000002</v>
          </cell>
          <cell r="L1203">
            <v>0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RODRIGO DIMAS BEZERRA DA SILVA</v>
          </cell>
          <cell r="F1204" t="str">
            <v>2 - Outros Profissionais da Saúde</v>
          </cell>
          <cell r="G1204" t="str">
            <v>3222-05</v>
          </cell>
          <cell r="H1204" t="str">
            <v>12/2024</v>
          </cell>
          <cell r="I1204">
            <v>0</v>
          </cell>
          <cell r="J1204">
            <v>108.8784</v>
          </cell>
          <cell r="L1204">
            <v>189.90453051643192</v>
          </cell>
          <cell r="M1204">
            <v>28.24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RODRIGO DUARTE FALCAO DE LIMA</v>
          </cell>
          <cell r="F1205" t="str">
            <v>3 - Administrativo</v>
          </cell>
          <cell r="G1205" t="str">
            <v>1427-05</v>
          </cell>
          <cell r="H1205" t="str">
            <v>12/2024</v>
          </cell>
          <cell r="I1205">
            <v>0</v>
          </cell>
          <cell r="J1205">
            <v>750.65520000000004</v>
          </cell>
          <cell r="L1205">
            <v>189.90453051643192</v>
          </cell>
          <cell r="M1205">
            <v>44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RODRIGO JOSE GOMES DE AZEVEDO</v>
          </cell>
          <cell r="F1206" t="str">
            <v>3 - Administrativo</v>
          </cell>
          <cell r="G1206" t="str">
            <v>4110-10</v>
          </cell>
          <cell r="H1206" t="str">
            <v>12/2024</v>
          </cell>
          <cell r="I1206">
            <v>0</v>
          </cell>
          <cell r="J1206">
            <v>20.615200000000002</v>
          </cell>
          <cell r="L1206">
            <v>0</v>
          </cell>
          <cell r="M1206">
            <v>0</v>
          </cell>
          <cell r="R1206">
            <v>0</v>
          </cell>
          <cell r="S1206">
            <v>42.36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RODRIGO LIMA DE MELO</v>
          </cell>
          <cell r="F1207" t="str">
            <v>3 - Administrativo</v>
          </cell>
          <cell r="G1207" t="str">
            <v>4110-10</v>
          </cell>
          <cell r="H1207" t="str">
            <v>12/2024</v>
          </cell>
          <cell r="I1207">
            <v>0</v>
          </cell>
          <cell r="J1207">
            <v>269.2704</v>
          </cell>
          <cell r="L1207">
            <v>189.90453051643192</v>
          </cell>
          <cell r="M1207">
            <v>43.86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RODRIGO MELO DE SIQUEIRA</v>
          </cell>
          <cell r="F1208" t="str">
            <v>3 - Administrativo</v>
          </cell>
          <cell r="G1208" t="str">
            <v>3172-10</v>
          </cell>
          <cell r="H1208" t="str">
            <v>12/2024</v>
          </cell>
          <cell r="I1208">
            <v>0</v>
          </cell>
          <cell r="J1208">
            <v>361.50240000000002</v>
          </cell>
          <cell r="L1208">
            <v>189.90453051643192</v>
          </cell>
          <cell r="M1208">
            <v>44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RODRIGO ROCHA DA SILVA</v>
          </cell>
          <cell r="F1209" t="str">
            <v>2 - Outros Profissionais da Saúde</v>
          </cell>
          <cell r="G1209" t="str">
            <v>5151-10</v>
          </cell>
          <cell r="H1209" t="str">
            <v>12/2024</v>
          </cell>
          <cell r="I1209">
            <v>0</v>
          </cell>
          <cell r="J1209">
            <v>336.73440000000011</v>
          </cell>
          <cell r="L1209">
            <v>0</v>
          </cell>
          <cell r="M1209">
            <v>0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RODRIGO TARCISO DO NASCIMENTO VAN LUME</v>
          </cell>
          <cell r="F1210" t="str">
            <v>3 - Administrativo</v>
          </cell>
          <cell r="G1210" t="str">
            <v>5174-10</v>
          </cell>
          <cell r="H1210" t="str">
            <v>12/2024</v>
          </cell>
          <cell r="I1210">
            <v>0</v>
          </cell>
          <cell r="J1210">
            <v>197.5</v>
          </cell>
          <cell r="L1210">
            <v>189.90453051643192</v>
          </cell>
          <cell r="M1210">
            <v>28.87</v>
          </cell>
          <cell r="R1210">
            <v>127.72124139365954</v>
          </cell>
          <cell r="S1210">
            <v>86.61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RODSON HENRIQUE DA SILVA PONTES</v>
          </cell>
          <cell r="F1211" t="str">
            <v>3 - Administrativo</v>
          </cell>
          <cell r="G1211" t="str">
            <v>2521-05</v>
          </cell>
          <cell r="H1211" t="str">
            <v>12/2024</v>
          </cell>
          <cell r="I1211">
            <v>0</v>
          </cell>
          <cell r="J1211">
            <v>470.86239999999998</v>
          </cell>
          <cell r="L1211">
            <v>0</v>
          </cell>
          <cell r="M1211">
            <v>0</v>
          </cell>
          <cell r="R1211">
            <v>0</v>
          </cell>
          <cell r="S1211">
            <v>0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ROGERIA MARIA DE SOUZA CAVALCANTE</v>
          </cell>
          <cell r="F1212" t="str">
            <v>2 - Outros Profissionais da Saúde</v>
          </cell>
          <cell r="G1212" t="str">
            <v>3222-05</v>
          </cell>
          <cell r="H1212" t="str">
            <v>12/2024</v>
          </cell>
          <cell r="I1212">
            <v>0</v>
          </cell>
          <cell r="J1212">
            <v>152.93279999999999</v>
          </cell>
          <cell r="L1212">
            <v>189.90453051643192</v>
          </cell>
          <cell r="M1212">
            <v>28.24</v>
          </cell>
          <cell r="R1212">
            <v>152.93706143709736</v>
          </cell>
          <cell r="S1212">
            <v>84.72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 xml:space="preserve">ROGERIO CRISTIANO GONCALVES </v>
          </cell>
          <cell r="F1213" t="str">
            <v>2 - Outros Profissionais da Saúde</v>
          </cell>
          <cell r="G1213" t="str">
            <v>3241-15</v>
          </cell>
          <cell r="H1213" t="str">
            <v>12/2024</v>
          </cell>
          <cell r="I1213">
            <v>0</v>
          </cell>
          <cell r="J1213">
            <v>496.95760000000001</v>
          </cell>
          <cell r="L1213">
            <v>189.90453051643192</v>
          </cell>
          <cell r="M1213">
            <v>4.82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ROGERIO TRAVASSOS DA SILVA</v>
          </cell>
          <cell r="F1214" t="str">
            <v>2 - Outros Profissionais da Saúde</v>
          </cell>
          <cell r="G1214" t="str">
            <v>5211-30</v>
          </cell>
          <cell r="H1214" t="str">
            <v>12/2024</v>
          </cell>
          <cell r="I1214">
            <v>0</v>
          </cell>
          <cell r="J1214">
            <v>202.93680000000001</v>
          </cell>
          <cell r="L1214">
            <v>189.90453051643192</v>
          </cell>
          <cell r="M1214">
            <v>32.200000000000003</v>
          </cell>
          <cell r="R1214">
            <v>321.0425283933493</v>
          </cell>
          <cell r="S1214">
            <v>96.6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ROMULO DOS SANTOS</v>
          </cell>
          <cell r="F1215" t="str">
            <v>3 - Administrativo</v>
          </cell>
          <cell r="G1215" t="str">
            <v>7241-10</v>
          </cell>
          <cell r="H1215" t="str">
            <v>12/2024</v>
          </cell>
          <cell r="I1215">
            <v>0</v>
          </cell>
          <cell r="J1215">
            <v>421.2808</v>
          </cell>
          <cell r="L1215">
            <v>189.90453051643192</v>
          </cell>
          <cell r="M1215">
            <v>33.26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RONALDO ALEXANDRE DE SOUZA</v>
          </cell>
          <cell r="F1216" t="str">
            <v>3 - Administrativo</v>
          </cell>
          <cell r="G1216" t="str">
            <v>7152-10</v>
          </cell>
          <cell r="H1216" t="str">
            <v>12/2024</v>
          </cell>
          <cell r="I1216">
            <v>0</v>
          </cell>
          <cell r="K1216">
            <v>516.74</v>
          </cell>
          <cell r="L1216">
            <v>0</v>
          </cell>
          <cell r="M1216">
            <v>0</v>
          </cell>
          <cell r="R1216">
            <v>321.0425283933493</v>
          </cell>
          <cell r="S1216">
            <v>0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RONALDO LUCAS BARBOSA DE ARAUJO</v>
          </cell>
          <cell r="F1217" t="str">
            <v>2 - Outros Profissionais da Saúde</v>
          </cell>
          <cell r="G1217" t="str">
            <v>5211-30</v>
          </cell>
          <cell r="H1217" t="str">
            <v>12/2024</v>
          </cell>
          <cell r="I1217">
            <v>0</v>
          </cell>
          <cell r="J1217">
            <v>157.76560000000001</v>
          </cell>
          <cell r="L1217">
            <v>189.90453051643192</v>
          </cell>
          <cell r="M1217">
            <v>32.200000000000003</v>
          </cell>
          <cell r="R1217">
            <v>0</v>
          </cell>
          <cell r="S1217">
            <v>0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RONALDO NAZARIO DE BARROS</v>
          </cell>
          <cell r="F1218" t="str">
            <v>3 - Administrativo</v>
          </cell>
          <cell r="G1218" t="str">
            <v>9511-05</v>
          </cell>
          <cell r="H1218" t="str">
            <v>12/2024</v>
          </cell>
          <cell r="I1218">
            <v>0</v>
          </cell>
          <cell r="J1218">
            <v>491.51920000000001</v>
          </cell>
          <cell r="L1218">
            <v>189.90453051643192</v>
          </cell>
          <cell r="M1218">
            <v>33.26</v>
          </cell>
          <cell r="R1218">
            <v>0</v>
          </cell>
          <cell r="S1218">
            <v>0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ROSA MARIA DOS SANTOS</v>
          </cell>
          <cell r="F1219" t="str">
            <v>2 - Outros Profissionais da Saúde</v>
          </cell>
          <cell r="G1219" t="str">
            <v>5211-30</v>
          </cell>
          <cell r="H1219" t="str">
            <v>12/2024</v>
          </cell>
          <cell r="I1219">
            <v>0</v>
          </cell>
          <cell r="J1219">
            <v>264.04160000000002</v>
          </cell>
          <cell r="L1219">
            <v>189.90453051643192</v>
          </cell>
          <cell r="M1219">
            <v>32.200000000000003</v>
          </cell>
          <cell r="R1219">
            <v>127.72124139365954</v>
          </cell>
          <cell r="S1219">
            <v>83.72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ROSA MARIA RODRIGUES DE BRITO</v>
          </cell>
          <cell r="F1220" t="str">
            <v>2 - Outros Profissionais da Saúde</v>
          </cell>
          <cell r="G1220" t="str">
            <v>3222-05</v>
          </cell>
          <cell r="H1220" t="str">
            <v>12/2024</v>
          </cell>
          <cell r="I1220">
            <v>0</v>
          </cell>
          <cell r="J1220">
            <v>547.18000000000006</v>
          </cell>
          <cell r="L1220">
            <v>189.90453051643192</v>
          </cell>
          <cell r="M1220">
            <v>28.24</v>
          </cell>
          <cell r="R1220">
            <v>0</v>
          </cell>
          <cell r="S1220">
            <v>0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ROSALIA FERREIRA DA SILVA FELIX</v>
          </cell>
          <cell r="F1221" t="str">
            <v>2 - Outros Profissionais da Saúde</v>
          </cell>
          <cell r="G1221" t="str">
            <v>3222-05</v>
          </cell>
          <cell r="H1221" t="str">
            <v>12/2024</v>
          </cell>
          <cell r="I1221">
            <v>0</v>
          </cell>
          <cell r="J1221">
            <v>515.45760000000007</v>
          </cell>
          <cell r="L1221">
            <v>0</v>
          </cell>
          <cell r="M1221">
            <v>0</v>
          </cell>
          <cell r="R1221">
            <v>127.72124139365954</v>
          </cell>
          <cell r="S1221">
            <v>84.72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ROSANA CASTRO BARCELOS</v>
          </cell>
          <cell r="F1222" t="str">
            <v>2 - Outros Profissionais da Saúde</v>
          </cell>
          <cell r="G1222" t="str">
            <v>3222-05</v>
          </cell>
          <cell r="H1222" t="str">
            <v>12/2024</v>
          </cell>
          <cell r="I1222">
            <v>0</v>
          </cell>
          <cell r="J1222">
            <v>508.75279999999998</v>
          </cell>
          <cell r="L1222">
            <v>189.90453051643192</v>
          </cell>
          <cell r="M1222">
            <v>28.24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ROSANA MARIA DA SILVA</v>
          </cell>
          <cell r="F1223" t="str">
            <v>2 - Outros Profissionais da Saúde</v>
          </cell>
          <cell r="G1223" t="str">
            <v>3222-05</v>
          </cell>
          <cell r="H1223" t="str">
            <v>12/2024</v>
          </cell>
          <cell r="I1223">
            <v>0</v>
          </cell>
          <cell r="J1223">
            <v>510.95280000000002</v>
          </cell>
          <cell r="L1223">
            <v>189.90453051643192</v>
          </cell>
          <cell r="M1223">
            <v>28.24</v>
          </cell>
          <cell r="R1223">
            <v>127.72124139365954</v>
          </cell>
          <cell r="S1223">
            <v>59.87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ROSANGELA DA SILVA</v>
          </cell>
          <cell r="F1224" t="str">
            <v>2 - Outros Profissionais da Saúde</v>
          </cell>
          <cell r="G1224" t="str">
            <v>3222-05</v>
          </cell>
          <cell r="H1224" t="str">
            <v>12/2024</v>
          </cell>
          <cell r="I1224">
            <v>0</v>
          </cell>
          <cell r="J1224">
            <v>262.07600000000002</v>
          </cell>
          <cell r="L1224">
            <v>189.90453051643192</v>
          </cell>
          <cell r="M1224">
            <v>28.24</v>
          </cell>
          <cell r="R1224">
            <v>0</v>
          </cell>
          <cell r="S1224">
            <v>0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ROSANGELA DA SILVA JOTA</v>
          </cell>
          <cell r="F1225" t="str">
            <v>2 - Outros Profissionais da Saúde</v>
          </cell>
          <cell r="G1225" t="str">
            <v>2236-05</v>
          </cell>
          <cell r="H1225" t="str">
            <v>12/2024</v>
          </cell>
          <cell r="I1225">
            <v>0</v>
          </cell>
          <cell r="J1225">
            <v>401.95280000000002</v>
          </cell>
          <cell r="L1225">
            <v>189.90453051643192</v>
          </cell>
          <cell r="M1225">
            <v>2.7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ROSANGELA LIMA DE SANTANA</v>
          </cell>
          <cell r="F1226" t="str">
            <v>2 - Outros Profissionais da Saúde</v>
          </cell>
          <cell r="G1226" t="str">
            <v>3222-05</v>
          </cell>
          <cell r="H1226" t="str">
            <v>12/2024</v>
          </cell>
          <cell r="I1226">
            <v>0</v>
          </cell>
          <cell r="J1226">
            <v>484.45280000000002</v>
          </cell>
          <cell r="L1226">
            <v>189.90453051643192</v>
          </cell>
          <cell r="M1226">
            <v>28.24</v>
          </cell>
          <cell r="R1226">
            <v>0</v>
          </cell>
          <cell r="S1226">
            <v>0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ROSANGELA MARIA GONCALVES DA SILVA</v>
          </cell>
          <cell r="F1227" t="str">
            <v>2 - Outros Profissionais da Saúde</v>
          </cell>
          <cell r="G1227" t="str">
            <v>3222-05</v>
          </cell>
          <cell r="H1227" t="str">
            <v>12/2024</v>
          </cell>
          <cell r="I1227">
            <v>0</v>
          </cell>
          <cell r="J1227">
            <v>487.61599999999999</v>
          </cell>
          <cell r="L1227">
            <v>189.90453051643192</v>
          </cell>
          <cell r="M1227">
            <v>28.24</v>
          </cell>
          <cell r="R1227">
            <v>127.72124139365954</v>
          </cell>
          <cell r="S1227">
            <v>84.72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ROSANGELA MONTEIRO DA SILVA TORRES</v>
          </cell>
          <cell r="F1228" t="str">
            <v>2 - Outros Profissionais da Saúde</v>
          </cell>
          <cell r="G1228" t="str">
            <v>3222-05</v>
          </cell>
          <cell r="H1228" t="str">
            <v>12/2024</v>
          </cell>
          <cell r="I1228">
            <v>0</v>
          </cell>
          <cell r="J1228">
            <v>573.2016000000001</v>
          </cell>
          <cell r="L1228">
            <v>189.90453051643192</v>
          </cell>
          <cell r="M1228">
            <v>28.24</v>
          </cell>
          <cell r="R1228">
            <v>127.72124139365954</v>
          </cell>
          <cell r="S1228">
            <v>84.72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ROSEANE MARIA DA SILVA BARRETO</v>
          </cell>
          <cell r="F1229" t="str">
            <v>2 - Outros Profissionais da Saúde</v>
          </cell>
          <cell r="G1229" t="str">
            <v>3222-05</v>
          </cell>
          <cell r="H1229" t="str">
            <v>12/2024</v>
          </cell>
          <cell r="I1229">
            <v>0</v>
          </cell>
          <cell r="J1229">
            <v>592.57520000000011</v>
          </cell>
          <cell r="L1229">
            <v>0</v>
          </cell>
          <cell r="M1229">
            <v>0</v>
          </cell>
          <cell r="R1229">
            <v>0</v>
          </cell>
          <cell r="S1229">
            <v>0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ROSELIANGELA ELIEMARY DA SILVA LEAO</v>
          </cell>
          <cell r="F1230" t="str">
            <v>2 - Outros Profissionais da Saúde</v>
          </cell>
          <cell r="G1230" t="str">
            <v>3222-05</v>
          </cell>
          <cell r="H1230" t="str">
            <v>12/2024</v>
          </cell>
          <cell r="I1230">
            <v>0</v>
          </cell>
          <cell r="J1230">
            <v>543.27520000000004</v>
          </cell>
          <cell r="L1230">
            <v>0</v>
          </cell>
          <cell r="M1230">
            <v>0</v>
          </cell>
          <cell r="R1230">
            <v>0</v>
          </cell>
          <cell r="S1230">
            <v>0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ROSEMEIRE DE SOUZA TAVARES</v>
          </cell>
          <cell r="F1231" t="str">
            <v>2 - Outros Profissionais da Saúde</v>
          </cell>
          <cell r="G1231" t="str">
            <v>2235-05</v>
          </cell>
          <cell r="H1231" t="str">
            <v>12/2024</v>
          </cell>
          <cell r="I1231">
            <v>0</v>
          </cell>
          <cell r="J1231">
            <v>767.12559999999996</v>
          </cell>
          <cell r="L1231">
            <v>189.90453051643192</v>
          </cell>
          <cell r="M1231">
            <v>3.33</v>
          </cell>
          <cell r="R1231">
            <v>0</v>
          </cell>
          <cell r="S1231">
            <v>0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ROSEMIR MARIA DE MOURA XAVIER</v>
          </cell>
          <cell r="F1232" t="str">
            <v>3 - Administrativo</v>
          </cell>
          <cell r="G1232" t="str">
            <v>5143-20</v>
          </cell>
          <cell r="H1232" t="str">
            <v>12/2024</v>
          </cell>
          <cell r="I1232">
            <v>0</v>
          </cell>
          <cell r="J1232">
            <v>226.304</v>
          </cell>
          <cell r="L1232">
            <v>189.90453051643192</v>
          </cell>
          <cell r="M1232">
            <v>28.87</v>
          </cell>
          <cell r="R1232">
            <v>127.72124139365954</v>
          </cell>
          <cell r="S1232">
            <v>86.61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ROSIANE DOS SANTOS LIMA</v>
          </cell>
          <cell r="F1233" t="str">
            <v>2 - Outros Profissionais da Saúde</v>
          </cell>
          <cell r="G1233" t="str">
            <v>3222-05</v>
          </cell>
          <cell r="H1233" t="str">
            <v>12/2024</v>
          </cell>
          <cell r="I1233">
            <v>0</v>
          </cell>
          <cell r="J1233">
            <v>559.14800000000002</v>
          </cell>
          <cell r="L1233">
            <v>0</v>
          </cell>
          <cell r="M1233">
            <v>0</v>
          </cell>
          <cell r="R1233">
            <v>0</v>
          </cell>
          <cell r="S1233">
            <v>0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ROSILENE PEREIRA DE OLIVEIRA</v>
          </cell>
          <cell r="F1234" t="str">
            <v>2 - Outros Profissionais da Saúde</v>
          </cell>
          <cell r="G1234" t="str">
            <v>3222-05</v>
          </cell>
          <cell r="H1234" t="str">
            <v>12/2024</v>
          </cell>
          <cell r="I1234">
            <v>0</v>
          </cell>
          <cell r="J1234">
            <v>165.1704</v>
          </cell>
          <cell r="L1234">
            <v>189.90453051643192</v>
          </cell>
          <cell r="M1234">
            <v>28.24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ROSSANA RACHEL MOREIRA RODRIGUES</v>
          </cell>
          <cell r="F1235" t="str">
            <v>2 - Outros Profissionais da Saúde</v>
          </cell>
          <cell r="G1235" t="str">
            <v>2235-05</v>
          </cell>
          <cell r="H1235" t="str">
            <v>12/2024</v>
          </cell>
          <cell r="I1235">
            <v>0</v>
          </cell>
          <cell r="J1235">
            <v>869.04560000000004</v>
          </cell>
          <cell r="L1235">
            <v>189.90453051643192</v>
          </cell>
          <cell r="M1235">
            <v>3.05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RUBIA DE CASSIA DA SILVA</v>
          </cell>
          <cell r="F1236" t="str">
            <v>3 - Administrativo</v>
          </cell>
          <cell r="G1236" t="str">
            <v>4131-15</v>
          </cell>
          <cell r="H1236" t="str">
            <v>12/2024</v>
          </cell>
          <cell r="I1236">
            <v>0</v>
          </cell>
          <cell r="J1236">
            <v>261.96640000000002</v>
          </cell>
          <cell r="L1236">
            <v>0</v>
          </cell>
          <cell r="M1236">
            <v>0</v>
          </cell>
          <cell r="R1236">
            <v>241.1924315891296</v>
          </cell>
          <cell r="S1236">
            <v>126.55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RUTE BEZERRA DA SILVA</v>
          </cell>
          <cell r="F1237" t="str">
            <v>2 - Outros Profissionais da Saúde</v>
          </cell>
          <cell r="G1237" t="str">
            <v>3222-05</v>
          </cell>
          <cell r="H1237" t="str">
            <v>12/2024</v>
          </cell>
          <cell r="I1237">
            <v>0</v>
          </cell>
          <cell r="J1237">
            <v>590.73519999999996</v>
          </cell>
          <cell r="L1237">
            <v>0</v>
          </cell>
          <cell r="M1237">
            <v>0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SABRINA FELIPE DA CONCEICAO LIMA</v>
          </cell>
          <cell r="F1238" t="str">
            <v>3 - Administrativo</v>
          </cell>
          <cell r="G1238" t="str">
            <v>4110-10</v>
          </cell>
          <cell r="H1238" t="str">
            <v>12/2024</v>
          </cell>
          <cell r="I1238">
            <v>0</v>
          </cell>
          <cell r="J1238">
            <v>20.521000000000001</v>
          </cell>
          <cell r="L1238">
            <v>0</v>
          </cell>
          <cell r="M1238">
            <v>0</v>
          </cell>
          <cell r="R1238">
            <v>0</v>
          </cell>
          <cell r="S1238">
            <v>40.94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SABRINA SIMONE DA MOTA E SILVA</v>
          </cell>
          <cell r="F1239" t="str">
            <v>2 - Outros Profissionais da Saúde</v>
          </cell>
          <cell r="G1239" t="str">
            <v>2235-05</v>
          </cell>
          <cell r="H1239" t="str">
            <v>12/2024</v>
          </cell>
          <cell r="I1239">
            <v>0</v>
          </cell>
          <cell r="J1239">
            <v>829.38400000000001</v>
          </cell>
          <cell r="L1239">
            <v>0</v>
          </cell>
          <cell r="M1239">
            <v>0</v>
          </cell>
          <cell r="R1239">
            <v>0</v>
          </cell>
          <cell r="S1239">
            <v>0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SAMANTHA SWIENY CAVALCANTE ROSA</v>
          </cell>
          <cell r="F1240" t="str">
            <v>2 - Outros Profissionais da Saúde</v>
          </cell>
          <cell r="G1240" t="str">
            <v>3222-05</v>
          </cell>
          <cell r="H1240" t="str">
            <v>12/2024</v>
          </cell>
          <cell r="I1240">
            <v>0</v>
          </cell>
          <cell r="K1240">
            <v>102.31</v>
          </cell>
          <cell r="L1240">
            <v>0</v>
          </cell>
          <cell r="M1240">
            <v>0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SAMARA CELLY DE FREITAS GONCALVES DAMASCENO</v>
          </cell>
          <cell r="F1241" t="str">
            <v>2 - Outros Profissionais da Saúde</v>
          </cell>
          <cell r="G1241" t="str">
            <v>3222-05</v>
          </cell>
          <cell r="H1241" t="str">
            <v>12/2024</v>
          </cell>
          <cell r="I1241">
            <v>0</v>
          </cell>
          <cell r="J1241">
            <v>562.2328</v>
          </cell>
          <cell r="L1241">
            <v>0</v>
          </cell>
          <cell r="M1241">
            <v>0</v>
          </cell>
          <cell r="R1241">
            <v>0</v>
          </cell>
          <cell r="S1241">
            <v>0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SAMIRIS OHANA CATALDI DOS SANTOS</v>
          </cell>
          <cell r="F1242" t="str">
            <v>2 - Outros Profissionais da Saúde</v>
          </cell>
          <cell r="G1242" t="str">
            <v>3222-05</v>
          </cell>
          <cell r="H1242" t="str">
            <v>12/2024</v>
          </cell>
          <cell r="I1242">
            <v>0</v>
          </cell>
          <cell r="J1242">
            <v>526.82400000000007</v>
          </cell>
          <cell r="L1242">
            <v>0</v>
          </cell>
          <cell r="M1242">
            <v>0</v>
          </cell>
          <cell r="R1242">
            <v>127.72124139365954</v>
          </cell>
          <cell r="S1242">
            <v>84.72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SAMUEL RODRIGUES CHAVES</v>
          </cell>
          <cell r="F1243" t="str">
            <v>2 - Outros Profissionais da Saúde</v>
          </cell>
          <cell r="G1243" t="str">
            <v>3222-05</v>
          </cell>
          <cell r="H1243" t="str">
            <v>12/2024</v>
          </cell>
          <cell r="I1243">
            <v>0</v>
          </cell>
          <cell r="J1243">
            <v>477.98239999999998</v>
          </cell>
          <cell r="L1243">
            <v>0</v>
          </cell>
          <cell r="M1243">
            <v>0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SANDRA FERREIRA FAUSTINO FRANKLIN</v>
          </cell>
          <cell r="F1244" t="str">
            <v>2 - Outros Profissionais da Saúde</v>
          </cell>
          <cell r="G1244" t="str">
            <v>3222-05</v>
          </cell>
          <cell r="H1244" t="str">
            <v>12/2024</v>
          </cell>
          <cell r="I1244">
            <v>0</v>
          </cell>
          <cell r="J1244">
            <v>79.784800000000004</v>
          </cell>
          <cell r="L1244">
            <v>0</v>
          </cell>
          <cell r="M1244">
            <v>0</v>
          </cell>
          <cell r="R1244">
            <v>0</v>
          </cell>
          <cell r="S1244">
            <v>0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SANDRO SOARES DA LUZ</v>
          </cell>
          <cell r="F1245" t="str">
            <v>3 - Administrativo</v>
          </cell>
          <cell r="G1245" t="str">
            <v>5143-20</v>
          </cell>
          <cell r="H1245" t="str">
            <v>12/2024</v>
          </cell>
          <cell r="I1245">
            <v>0</v>
          </cell>
          <cell r="J1245">
            <v>206.16800000000001</v>
          </cell>
          <cell r="L1245">
            <v>189.90453051643192</v>
          </cell>
          <cell r="M1245">
            <v>28.87</v>
          </cell>
          <cell r="R1245">
            <v>127.72124139365954</v>
          </cell>
          <cell r="S1245">
            <v>86.61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SARA RIBANIA ARAUJO DA SILVA</v>
          </cell>
          <cell r="F1246" t="str">
            <v>3 - Administrativo</v>
          </cell>
          <cell r="G1246" t="str">
            <v>4110-10</v>
          </cell>
          <cell r="H1246" t="str">
            <v>12/2024</v>
          </cell>
          <cell r="I1246">
            <v>0</v>
          </cell>
          <cell r="J1246">
            <v>168.4752</v>
          </cell>
          <cell r="L1246">
            <v>189.90453051643192</v>
          </cell>
          <cell r="M1246">
            <v>28.87</v>
          </cell>
          <cell r="R1246">
            <v>169.74760813272255</v>
          </cell>
          <cell r="S1246">
            <v>86.61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SAVANA NUNES DUARTE</v>
          </cell>
          <cell r="F1247" t="str">
            <v>2 - Outros Profissionais da Saúde</v>
          </cell>
          <cell r="G1247" t="str">
            <v>2237-10</v>
          </cell>
          <cell r="H1247" t="str">
            <v>12/2024</v>
          </cell>
          <cell r="I1247">
            <v>0</v>
          </cell>
          <cell r="J1247">
            <v>448.28160000000003</v>
          </cell>
          <cell r="L1247">
            <v>0</v>
          </cell>
          <cell r="M1247">
            <v>0</v>
          </cell>
          <cell r="R1247">
            <v>0</v>
          </cell>
          <cell r="S1247">
            <v>0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SERENNA MARIA ANDRADE CARMO</v>
          </cell>
          <cell r="F1248" t="str">
            <v>2 - Outros Profissionais da Saúde</v>
          </cell>
          <cell r="G1248" t="str">
            <v>2236-05</v>
          </cell>
          <cell r="H1248" t="str">
            <v>12/2024</v>
          </cell>
          <cell r="I1248">
            <v>0</v>
          </cell>
          <cell r="J1248">
            <v>408.82479999999998</v>
          </cell>
          <cell r="L1248">
            <v>189.90453051643192</v>
          </cell>
          <cell r="M1248">
            <v>2.4900000000000002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SERGINA PINHEIRO DA SILVA</v>
          </cell>
          <cell r="F1249" t="str">
            <v>2 - Outros Profissionais da Saúde</v>
          </cell>
          <cell r="G1249" t="str">
            <v>3222-05</v>
          </cell>
          <cell r="H1249" t="str">
            <v>12/2024</v>
          </cell>
          <cell r="I1249">
            <v>0</v>
          </cell>
          <cell r="J1249">
            <v>524.54</v>
          </cell>
          <cell r="L1249">
            <v>0</v>
          </cell>
          <cell r="M1249">
            <v>0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SERGIO AUGUSTO TIBURCIO DA SILVA SOUZA</v>
          </cell>
          <cell r="F1250" t="str">
            <v>2 - Outros Profissionais da Saúde</v>
          </cell>
          <cell r="G1250" t="str">
            <v>3241-15</v>
          </cell>
          <cell r="H1250" t="str">
            <v>12/2024</v>
          </cell>
          <cell r="I1250">
            <v>0</v>
          </cell>
          <cell r="J1250">
            <v>315.73039999999997</v>
          </cell>
          <cell r="L1250">
            <v>189.90453051643192</v>
          </cell>
          <cell r="M1250">
            <v>4.82</v>
          </cell>
          <cell r="R1250">
            <v>0</v>
          </cell>
          <cell r="S1250">
            <v>0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SEVERINO ALVES DA SILVA NETO</v>
          </cell>
          <cell r="F1251" t="str">
            <v>3 - Administrativo</v>
          </cell>
          <cell r="G1251" t="str">
            <v>7241-10</v>
          </cell>
          <cell r="H1251" t="str">
            <v>12/2024</v>
          </cell>
          <cell r="I1251">
            <v>0</v>
          </cell>
          <cell r="J1251">
            <v>330.32479999999998</v>
          </cell>
          <cell r="L1251">
            <v>189.90453051643192</v>
          </cell>
          <cell r="M1251">
            <v>33.26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SEVERINO JOAQUIM DA SILVA</v>
          </cell>
          <cell r="F1252" t="str">
            <v>2 - Outros Profissionais da Saúde</v>
          </cell>
          <cell r="G1252" t="str">
            <v>3222-05</v>
          </cell>
          <cell r="H1252" t="str">
            <v>12/2024</v>
          </cell>
          <cell r="I1252">
            <v>0</v>
          </cell>
          <cell r="J1252">
            <v>506.92399999999998</v>
          </cell>
          <cell r="L1252">
            <v>189.90453051643192</v>
          </cell>
          <cell r="M1252">
            <v>28.24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SEVERINO JOSE DE LIRA FILHO</v>
          </cell>
          <cell r="F1253" t="str">
            <v>2 - Outros Profissionais da Saúde</v>
          </cell>
          <cell r="G1253" t="str">
            <v>5152-05</v>
          </cell>
          <cell r="H1253" t="str">
            <v>12/2024</v>
          </cell>
          <cell r="I1253">
            <v>0</v>
          </cell>
          <cell r="J1253">
            <v>228.78800000000001</v>
          </cell>
          <cell r="L1253">
            <v>0</v>
          </cell>
          <cell r="M1253">
            <v>0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SHEILLA KAROLINE CAMARA GRACIANO</v>
          </cell>
          <cell r="F1254" t="str">
            <v>2 - Outros Profissionais da Saúde</v>
          </cell>
          <cell r="G1254" t="str">
            <v>5211-30</v>
          </cell>
          <cell r="H1254" t="str">
            <v>12/2024</v>
          </cell>
          <cell r="I1254">
            <v>0</v>
          </cell>
          <cell r="J1254">
            <v>236.99440000000001</v>
          </cell>
          <cell r="L1254">
            <v>0</v>
          </cell>
          <cell r="M1254">
            <v>0</v>
          </cell>
          <cell r="R1254">
            <v>0</v>
          </cell>
          <cell r="S1254">
            <v>0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SHEILLA REJANE ANDRADE DE MOURA</v>
          </cell>
          <cell r="F1255" t="str">
            <v>2 - Outros Profissionais da Saúde</v>
          </cell>
          <cell r="G1255" t="str">
            <v>3222-05</v>
          </cell>
          <cell r="H1255" t="str">
            <v>12/2024</v>
          </cell>
          <cell r="I1255">
            <v>0</v>
          </cell>
          <cell r="J1255">
            <v>601.91600000000005</v>
          </cell>
          <cell r="L1255">
            <v>189.90453051643192</v>
          </cell>
          <cell r="M1255">
            <v>28.24</v>
          </cell>
          <cell r="R1255">
            <v>0</v>
          </cell>
          <cell r="S1255">
            <v>0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SHEYLA KALINE DA SILVA</v>
          </cell>
          <cell r="F1256" t="str">
            <v>2 - Outros Profissionais da Saúde</v>
          </cell>
          <cell r="G1256" t="str">
            <v>2235-05</v>
          </cell>
          <cell r="H1256" t="str">
            <v>12/2024</v>
          </cell>
          <cell r="I1256">
            <v>0</v>
          </cell>
          <cell r="J1256">
            <v>748.92880000000002</v>
          </cell>
          <cell r="L1256">
            <v>189.90453051643192</v>
          </cell>
          <cell r="M1256">
            <v>3.33</v>
          </cell>
          <cell r="R1256">
            <v>0</v>
          </cell>
          <cell r="S1256">
            <v>0</v>
          </cell>
          <cell r="U1256">
            <v>120.26</v>
          </cell>
        </row>
        <row r="1257">
          <cell r="C1257" t="str">
            <v>HOSPITAL NOSSA SENHORA DAS GRAÇAS - ANTIGO ALFA - CG Nº 024/2022</v>
          </cell>
          <cell r="E1257" t="str">
            <v>SHEYLA ROBERTA ALVES DA SILVA</v>
          </cell>
          <cell r="F1257" t="str">
            <v>2 - Outros Profissionais da Saúde</v>
          </cell>
          <cell r="G1257" t="str">
            <v>3222-05</v>
          </cell>
          <cell r="H1257" t="str">
            <v>12/2024</v>
          </cell>
          <cell r="I1257">
            <v>0</v>
          </cell>
          <cell r="J1257">
            <v>106.87439999999999</v>
          </cell>
          <cell r="L1257">
            <v>0</v>
          </cell>
          <cell r="M1257">
            <v>0</v>
          </cell>
          <cell r="R1257">
            <v>0</v>
          </cell>
          <cell r="S1257">
            <v>0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SHILTON BEZERRA DA SILVA</v>
          </cell>
          <cell r="F1258" t="str">
            <v>2 - Outros Profissionais da Saúde</v>
          </cell>
          <cell r="G1258" t="str">
            <v>3222-05</v>
          </cell>
          <cell r="H1258" t="str">
            <v>12/2024</v>
          </cell>
          <cell r="I1258">
            <v>0</v>
          </cell>
          <cell r="J1258">
            <v>533.36959999999999</v>
          </cell>
          <cell r="L1258">
            <v>189.90453051643192</v>
          </cell>
          <cell r="M1258">
            <v>28.24</v>
          </cell>
          <cell r="R1258">
            <v>127.72124139365954</v>
          </cell>
          <cell r="S1258">
            <v>77.94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SHIRLENY CARLA DA SILVA PORTO</v>
          </cell>
          <cell r="F1259" t="str">
            <v>2 - Outros Profissionais da Saúde</v>
          </cell>
          <cell r="G1259" t="str">
            <v>3222-05</v>
          </cell>
          <cell r="H1259" t="str">
            <v>12/2024</v>
          </cell>
          <cell r="I1259">
            <v>0</v>
          </cell>
          <cell r="J1259">
            <v>548.99360000000001</v>
          </cell>
          <cell r="L1259">
            <v>189.90453051643192</v>
          </cell>
          <cell r="M1259">
            <v>28.24</v>
          </cell>
          <cell r="R1259">
            <v>127.72124139365954</v>
          </cell>
          <cell r="S1259">
            <v>84.72</v>
          </cell>
          <cell r="U1259">
            <v>0</v>
          </cell>
        </row>
        <row r="1260">
          <cell r="C1260" t="str">
            <v>HOSPITAL NOSSA SENHORA DAS GRAÇAS - ANTIGO ALFA - CG Nº 024/2022</v>
          </cell>
          <cell r="E1260" t="str">
            <v>SHIRLEY GUERRA DA CRUZ</v>
          </cell>
          <cell r="F1260" t="str">
            <v>2 - Outros Profissionais da Saúde</v>
          </cell>
          <cell r="G1260" t="str">
            <v>2236-05</v>
          </cell>
          <cell r="H1260" t="str">
            <v>12/2024</v>
          </cell>
          <cell r="I1260">
            <v>0</v>
          </cell>
          <cell r="J1260">
            <v>489.98079999999999</v>
          </cell>
          <cell r="L1260">
            <v>189.90453051643192</v>
          </cell>
          <cell r="M1260">
            <v>2.7</v>
          </cell>
          <cell r="R1260">
            <v>0</v>
          </cell>
          <cell r="S1260">
            <v>0</v>
          </cell>
          <cell r="U1260">
            <v>0</v>
          </cell>
        </row>
        <row r="1261">
          <cell r="C1261" t="str">
            <v>HOSPITAL NOSSA SENHORA DAS GRAÇAS - ANTIGO ALFA - CG Nº 024/2022</v>
          </cell>
          <cell r="E1261" t="str">
            <v>SHIRLEY KATIA DE AMORIM CHAGAS</v>
          </cell>
          <cell r="F1261" t="str">
            <v>2 - Outros Profissionais da Saúde</v>
          </cell>
          <cell r="G1261" t="str">
            <v>3222-05</v>
          </cell>
          <cell r="H1261" t="str">
            <v>12/2024</v>
          </cell>
          <cell r="I1261">
            <v>0</v>
          </cell>
          <cell r="J1261">
            <v>615.64319999999998</v>
          </cell>
          <cell r="L1261">
            <v>189.90453051643192</v>
          </cell>
          <cell r="M1261">
            <v>28.24</v>
          </cell>
          <cell r="R1261">
            <v>127.72124139365954</v>
          </cell>
          <cell r="S1261">
            <v>73.709999999999994</v>
          </cell>
          <cell r="U1261">
            <v>0</v>
          </cell>
        </row>
        <row r="1262">
          <cell r="C1262" t="str">
            <v>HOSPITAL NOSSA SENHORA DAS GRAÇAS - ANTIGO ALFA - CG Nº 024/2022</v>
          </cell>
          <cell r="E1262" t="str">
            <v>SHIRLEY SEVERINA GOMES DA SILVA</v>
          </cell>
          <cell r="F1262" t="str">
            <v>2 - Outros Profissionais da Saúde</v>
          </cell>
          <cell r="G1262" t="str">
            <v>3222-05</v>
          </cell>
          <cell r="H1262" t="str">
            <v>12/2024</v>
          </cell>
          <cell r="I1262">
            <v>0</v>
          </cell>
          <cell r="J1262">
            <v>521.20400000000006</v>
          </cell>
          <cell r="L1262">
            <v>189.90453051643192</v>
          </cell>
          <cell r="M1262">
            <v>28.24</v>
          </cell>
          <cell r="R1262">
            <v>127.72124139365954</v>
          </cell>
          <cell r="S1262">
            <v>84.72</v>
          </cell>
          <cell r="U1262">
            <v>0</v>
          </cell>
        </row>
        <row r="1263">
          <cell r="C1263" t="str">
            <v>HOSPITAL NOSSA SENHORA DAS GRAÇAS - ANTIGO ALFA - CG Nº 024/2022</v>
          </cell>
          <cell r="E1263" t="str">
            <v>SHYRLENE MARIA SANTIAGO DA SILVA</v>
          </cell>
          <cell r="F1263" t="str">
            <v>2 - Outros Profissionais da Saúde</v>
          </cell>
          <cell r="G1263" t="str">
            <v>3222-05</v>
          </cell>
          <cell r="H1263" t="str">
            <v>12/2024</v>
          </cell>
          <cell r="I1263">
            <v>0</v>
          </cell>
          <cell r="J1263">
            <v>489.26799999999997</v>
          </cell>
          <cell r="L1263">
            <v>189.90453051643192</v>
          </cell>
          <cell r="M1263">
            <v>28.24</v>
          </cell>
          <cell r="R1263">
            <v>0</v>
          </cell>
          <cell r="S1263">
            <v>0</v>
          </cell>
          <cell r="U1263">
            <v>0</v>
          </cell>
        </row>
        <row r="1264">
          <cell r="C1264" t="str">
            <v>HOSPITAL NOSSA SENHORA DAS GRAÇAS - ANTIGO ALFA - CG Nº 024/2022</v>
          </cell>
          <cell r="E1264" t="str">
            <v>SICLEIDE BENTO DA SILVA</v>
          </cell>
          <cell r="F1264" t="str">
            <v>2 - Outros Profissionais da Saúde</v>
          </cell>
          <cell r="G1264" t="str">
            <v>3222-05</v>
          </cell>
          <cell r="H1264" t="str">
            <v>12/2024</v>
          </cell>
          <cell r="I1264">
            <v>0</v>
          </cell>
          <cell r="J1264">
            <v>534.36959999999999</v>
          </cell>
          <cell r="L1264">
            <v>189.90453051643192</v>
          </cell>
          <cell r="M1264">
            <v>28.24</v>
          </cell>
          <cell r="R1264">
            <v>127.72124139365954</v>
          </cell>
          <cell r="S1264">
            <v>84.72</v>
          </cell>
          <cell r="U1264">
            <v>0</v>
          </cell>
        </row>
        <row r="1265">
          <cell r="C1265" t="str">
            <v>HOSPITAL NOSSA SENHORA DAS GRAÇAS - ANTIGO ALFA - CG Nº 024/2022</v>
          </cell>
          <cell r="E1265" t="str">
            <v>SIDINEIA FERREIRA DA SILVA</v>
          </cell>
          <cell r="F1265" t="str">
            <v>3 - Administrativo</v>
          </cell>
          <cell r="G1265" t="str">
            <v>5143-20</v>
          </cell>
          <cell r="H1265" t="str">
            <v>12/2024</v>
          </cell>
          <cell r="I1265">
            <v>0</v>
          </cell>
          <cell r="J1265">
            <v>206.16800000000001</v>
          </cell>
          <cell r="L1265">
            <v>189.90453051643192</v>
          </cell>
          <cell r="M1265">
            <v>28.87</v>
          </cell>
          <cell r="R1265">
            <v>0</v>
          </cell>
          <cell r="S1265">
            <v>0</v>
          </cell>
          <cell r="U1265">
            <v>0</v>
          </cell>
        </row>
        <row r="1266">
          <cell r="C1266" t="str">
            <v>HOSPITAL NOSSA SENHORA DAS GRAÇAS - ANTIGO ALFA - CG Nº 024/2022</v>
          </cell>
          <cell r="E1266" t="str">
            <v>SIDNEY FRANCISCO JESUS DA SILVA BORGES</v>
          </cell>
          <cell r="F1266" t="str">
            <v>3 - Administrativo</v>
          </cell>
          <cell r="G1266" t="str">
            <v>7711-05</v>
          </cell>
          <cell r="H1266" t="str">
            <v>12/2024</v>
          </cell>
          <cell r="I1266">
            <v>0</v>
          </cell>
          <cell r="J1266">
            <v>224.71199999999999</v>
          </cell>
          <cell r="L1266">
            <v>189.90453051643192</v>
          </cell>
          <cell r="M1266">
            <v>33.26</v>
          </cell>
          <cell r="R1266">
            <v>0</v>
          </cell>
          <cell r="S1266">
            <v>0</v>
          </cell>
          <cell r="U1266">
            <v>0</v>
          </cell>
        </row>
        <row r="1267">
          <cell r="C1267" t="str">
            <v>HOSPITAL NOSSA SENHORA DAS GRAÇAS - ANTIGO ALFA - CG Nº 024/2022</v>
          </cell>
          <cell r="E1267" t="str">
            <v>SILMARA DA SILVA PEREIRA SANTOS</v>
          </cell>
          <cell r="F1267" t="str">
            <v>2 - Outros Profissionais da Saúde</v>
          </cell>
          <cell r="G1267" t="str">
            <v>3222-05</v>
          </cell>
          <cell r="H1267" t="str">
            <v>12/2024</v>
          </cell>
          <cell r="I1267">
            <v>0</v>
          </cell>
          <cell r="J1267">
            <v>554.27519999999993</v>
          </cell>
          <cell r="L1267">
            <v>0</v>
          </cell>
          <cell r="M1267">
            <v>0</v>
          </cell>
          <cell r="R1267">
            <v>253.80034161084851</v>
          </cell>
          <cell r="S1267">
            <v>84.72</v>
          </cell>
          <cell r="U1267">
            <v>0</v>
          </cell>
        </row>
        <row r="1268">
          <cell r="C1268" t="str">
            <v>HOSPITAL NOSSA SENHORA DAS GRAÇAS - ANTIGO ALFA - CG Nº 024/2022</v>
          </cell>
          <cell r="E1268" t="str">
            <v>SILVANA COSTA DE FREITAS SILVA</v>
          </cell>
          <cell r="F1268" t="str">
            <v>2 - Outros Profissionais da Saúde</v>
          </cell>
          <cell r="G1268" t="str">
            <v>2235-05</v>
          </cell>
          <cell r="H1268" t="str">
            <v>12/2024</v>
          </cell>
          <cell r="I1268">
            <v>0</v>
          </cell>
          <cell r="J1268">
            <v>729.38160000000005</v>
          </cell>
          <cell r="L1268">
            <v>189.90453051643192</v>
          </cell>
          <cell r="M1268">
            <v>3.33</v>
          </cell>
          <cell r="R1268">
            <v>0</v>
          </cell>
          <cell r="S1268">
            <v>0</v>
          </cell>
          <cell r="U1268">
            <v>0</v>
          </cell>
        </row>
        <row r="1269">
          <cell r="C1269" t="str">
            <v>HOSPITAL NOSSA SENHORA DAS GRAÇAS - ANTIGO ALFA - CG Nº 024/2022</v>
          </cell>
          <cell r="E1269" t="str">
            <v>SILVANA PEREIRA DA SILVA</v>
          </cell>
          <cell r="F1269" t="str">
            <v>2 - Outros Profissionais da Saúde</v>
          </cell>
          <cell r="G1269" t="str">
            <v>2235-05</v>
          </cell>
          <cell r="H1269" t="str">
            <v>12/2024</v>
          </cell>
          <cell r="I1269">
            <v>0</v>
          </cell>
          <cell r="J1269">
            <v>621.76239999999996</v>
          </cell>
          <cell r="L1269">
            <v>189.90453051643192</v>
          </cell>
          <cell r="M1269">
            <v>2.79</v>
          </cell>
          <cell r="R1269">
            <v>161.34233478490995</v>
          </cell>
          <cell r="S1269">
            <v>111.54</v>
          </cell>
          <cell r="U1269">
            <v>0</v>
          </cell>
        </row>
        <row r="1270">
          <cell r="C1270" t="str">
            <v>HOSPITAL NOSSA SENHORA DAS GRAÇAS - ANTIGO ALFA - CG Nº 024/2022</v>
          </cell>
          <cell r="E1270" t="str">
            <v>SILVANEIDE DANIELLE DA SILVA</v>
          </cell>
          <cell r="F1270" t="str">
            <v>2 - Outros Profissionais da Saúde</v>
          </cell>
          <cell r="G1270" t="str">
            <v>3222-05</v>
          </cell>
          <cell r="H1270" t="str">
            <v>12/2024</v>
          </cell>
          <cell r="I1270">
            <v>0</v>
          </cell>
          <cell r="J1270">
            <v>646.04480000000001</v>
          </cell>
          <cell r="L1270">
            <v>0</v>
          </cell>
          <cell r="M1270">
            <v>0</v>
          </cell>
          <cell r="R1270">
            <v>190.76079150225405</v>
          </cell>
          <cell r="S1270">
            <v>84.72</v>
          </cell>
          <cell r="U1270">
            <v>0</v>
          </cell>
        </row>
        <row r="1271">
          <cell r="C1271" t="str">
            <v>HOSPITAL NOSSA SENHORA DAS GRAÇAS - ANTIGO ALFA - CG Nº 024/2022</v>
          </cell>
          <cell r="E1271" t="str">
            <v>SILVANIA CARLA QUARESMA BEZERRA</v>
          </cell>
          <cell r="F1271" t="str">
            <v>2 - Outros Profissionais da Saúde</v>
          </cell>
          <cell r="G1271" t="str">
            <v>3222-05</v>
          </cell>
          <cell r="H1271" t="str">
            <v>12/2024</v>
          </cell>
          <cell r="I1271">
            <v>0</v>
          </cell>
          <cell r="J1271">
            <v>105.5976</v>
          </cell>
          <cell r="L1271">
            <v>0</v>
          </cell>
          <cell r="M1271">
            <v>0</v>
          </cell>
          <cell r="R1271">
            <v>0</v>
          </cell>
          <cell r="S1271">
            <v>0</v>
          </cell>
          <cell r="U1271">
            <v>0</v>
          </cell>
        </row>
        <row r="1272">
          <cell r="C1272" t="str">
            <v>HOSPITAL NOSSA SENHORA DAS GRAÇAS - ANTIGO ALFA - CG Nº 024/2022</v>
          </cell>
          <cell r="E1272" t="str">
            <v>SILVANIA GONCALVES MELO DA FONSECA</v>
          </cell>
          <cell r="F1272" t="str">
            <v>2 - Outros Profissionais da Saúde</v>
          </cell>
          <cell r="G1272" t="str">
            <v>3222-05</v>
          </cell>
          <cell r="H1272" t="str">
            <v>12/2024</v>
          </cell>
          <cell r="I1272">
            <v>0</v>
          </cell>
          <cell r="J1272">
            <v>514.5616</v>
          </cell>
          <cell r="L1272">
            <v>189.90453051643192</v>
          </cell>
          <cell r="M1272">
            <v>28.24</v>
          </cell>
          <cell r="R1272">
            <v>0</v>
          </cell>
          <cell r="S1272">
            <v>0</v>
          </cell>
          <cell r="U1272">
            <v>0</v>
          </cell>
        </row>
        <row r="1273">
          <cell r="C1273" t="str">
            <v>HOSPITAL NOSSA SENHORA DAS GRAÇAS - ANTIGO ALFA - CG Nº 024/2022</v>
          </cell>
          <cell r="E1273" t="str">
            <v>SILVANIA SILVA MARROQUIM</v>
          </cell>
          <cell r="F1273" t="str">
            <v>2 - Outros Profissionais da Saúde</v>
          </cell>
          <cell r="G1273" t="str">
            <v>3222-05</v>
          </cell>
          <cell r="H1273" t="str">
            <v>12/2024</v>
          </cell>
          <cell r="I1273">
            <v>0</v>
          </cell>
          <cell r="J1273">
            <v>508.2072</v>
          </cell>
          <cell r="L1273">
            <v>189.90453051643192</v>
          </cell>
          <cell r="M1273">
            <v>28.24</v>
          </cell>
          <cell r="R1273">
            <v>127.72124139365954</v>
          </cell>
          <cell r="S1273">
            <v>84.72</v>
          </cell>
          <cell r="U1273">
            <v>0</v>
          </cell>
        </row>
        <row r="1274">
          <cell r="C1274" t="str">
            <v>HOSPITAL NOSSA SENHORA DAS GRAÇAS - ANTIGO ALFA - CG Nº 024/2022</v>
          </cell>
          <cell r="E1274" t="str">
            <v>SILVIA GOMES DA SILVA</v>
          </cell>
          <cell r="F1274" t="str">
            <v>2 - Outros Profissionais da Saúde</v>
          </cell>
          <cell r="G1274" t="str">
            <v>3222-05</v>
          </cell>
          <cell r="H1274" t="str">
            <v>12/2024</v>
          </cell>
          <cell r="I1274">
            <v>0</v>
          </cell>
          <cell r="J1274">
            <v>491.34960000000012</v>
          </cell>
          <cell r="L1274">
            <v>189.90453051643192</v>
          </cell>
          <cell r="M1274">
            <v>28.24</v>
          </cell>
          <cell r="R1274">
            <v>254.11012002488425</v>
          </cell>
          <cell r="S1274">
            <v>81.900000000000006</v>
          </cell>
          <cell r="U1274">
            <v>0</v>
          </cell>
        </row>
        <row r="1275">
          <cell r="C1275" t="str">
            <v>HOSPITAL NOSSA SENHORA DAS GRAÇAS - ANTIGO ALFA - CG Nº 024/2022</v>
          </cell>
          <cell r="E1275" t="str">
            <v>SILVIO FERREIRA DA SILVA</v>
          </cell>
          <cell r="F1275" t="str">
            <v>2 - Outros Profissionais da Saúde</v>
          </cell>
          <cell r="G1275" t="str">
            <v>5211-30</v>
          </cell>
          <cell r="H1275" t="str">
            <v>12/2024</v>
          </cell>
          <cell r="I1275">
            <v>0</v>
          </cell>
          <cell r="J1275">
            <v>202.34559999999999</v>
          </cell>
          <cell r="L1275">
            <v>0</v>
          </cell>
          <cell r="M1275">
            <v>0</v>
          </cell>
          <cell r="R1275">
            <v>0</v>
          </cell>
          <cell r="S1275">
            <v>0</v>
          </cell>
          <cell r="U1275">
            <v>0</v>
          </cell>
        </row>
        <row r="1276">
          <cell r="C1276" t="str">
            <v>HOSPITAL NOSSA SENHORA DAS GRAÇAS - ANTIGO ALFA - CG Nº 024/2022</v>
          </cell>
          <cell r="E1276" t="str">
            <v>SIMONE BRAZ DE ARAUJO MAGALHAES</v>
          </cell>
          <cell r="F1276" t="str">
            <v>2 - Outros Profissionais da Saúde</v>
          </cell>
          <cell r="G1276" t="str">
            <v>2236-05</v>
          </cell>
          <cell r="H1276" t="str">
            <v>12/2024</v>
          </cell>
          <cell r="I1276">
            <v>0</v>
          </cell>
          <cell r="J1276">
            <v>475.1232</v>
          </cell>
          <cell r="L1276">
            <v>0</v>
          </cell>
          <cell r="M1276">
            <v>0</v>
          </cell>
          <cell r="R1276">
            <v>0</v>
          </cell>
          <cell r="S1276">
            <v>0</v>
          </cell>
          <cell r="U1276">
            <v>0</v>
          </cell>
        </row>
        <row r="1277">
          <cell r="C1277" t="str">
            <v>HOSPITAL NOSSA SENHORA DAS GRAÇAS - ANTIGO ALFA - CG Nº 024/2022</v>
          </cell>
          <cell r="E1277" t="str">
            <v>SIMONE DE CASSIA PEREIRA DA SILVA</v>
          </cell>
          <cell r="F1277" t="str">
            <v>2 - Outros Profissionais da Saúde</v>
          </cell>
          <cell r="G1277" t="str">
            <v>3222-05</v>
          </cell>
          <cell r="H1277" t="str">
            <v>12/2024</v>
          </cell>
          <cell r="I1277">
            <v>0</v>
          </cell>
          <cell r="J1277">
            <v>516.35680000000002</v>
          </cell>
          <cell r="L1277">
            <v>189.90453051643192</v>
          </cell>
          <cell r="M1277">
            <v>28.24</v>
          </cell>
          <cell r="R1277">
            <v>253.80034161084851</v>
          </cell>
          <cell r="S1277">
            <v>77.94</v>
          </cell>
          <cell r="U1277">
            <v>0</v>
          </cell>
        </row>
        <row r="1278">
          <cell r="C1278" t="str">
            <v>HOSPITAL NOSSA SENHORA DAS GRAÇAS - ANTIGO ALFA - CG Nº 024/2022</v>
          </cell>
          <cell r="E1278" t="str">
            <v>SIMONE DE PAULA DA SILVA</v>
          </cell>
          <cell r="F1278" t="str">
            <v>2 - Outros Profissionais da Saúde</v>
          </cell>
          <cell r="G1278" t="str">
            <v>3222-05</v>
          </cell>
          <cell r="H1278" t="str">
            <v>12/2024</v>
          </cell>
          <cell r="I1278">
            <v>0</v>
          </cell>
          <cell r="J1278">
            <v>514.27600000000007</v>
          </cell>
          <cell r="L1278">
            <v>189.90453051643192</v>
          </cell>
          <cell r="M1278">
            <v>28.24</v>
          </cell>
          <cell r="R1278">
            <v>127.72124139365954</v>
          </cell>
          <cell r="S1278">
            <v>84.72</v>
          </cell>
          <cell r="U1278">
            <v>0</v>
          </cell>
        </row>
        <row r="1279">
          <cell r="C1279" t="str">
            <v>HOSPITAL NOSSA SENHORA DAS GRAÇAS - ANTIGO ALFA - CG Nº 024/2022</v>
          </cell>
          <cell r="E1279" t="str">
            <v>SIMONE LOPES DE LIMA</v>
          </cell>
          <cell r="F1279" t="str">
            <v>2 - Outros Profissionais da Saúde</v>
          </cell>
          <cell r="G1279" t="str">
            <v>3222-05</v>
          </cell>
          <cell r="H1279" t="str">
            <v>12/2024</v>
          </cell>
          <cell r="I1279">
            <v>0</v>
          </cell>
          <cell r="J1279">
            <v>512.31920000000002</v>
          </cell>
          <cell r="L1279">
            <v>189.90453051643192</v>
          </cell>
          <cell r="M1279">
            <v>28.24</v>
          </cell>
          <cell r="R1279">
            <v>0</v>
          </cell>
          <cell r="S1279">
            <v>0</v>
          </cell>
          <cell r="U1279">
            <v>0</v>
          </cell>
        </row>
        <row r="1280">
          <cell r="C1280" t="str">
            <v>HOSPITAL NOSSA SENHORA DAS GRAÇAS - ANTIGO ALFA - CG Nº 024/2022</v>
          </cell>
          <cell r="E1280" t="str">
            <v>SIMONE PEREIRA DA SILVA</v>
          </cell>
          <cell r="F1280" t="str">
            <v>2 - Outros Profissionais da Saúde</v>
          </cell>
          <cell r="G1280" t="str">
            <v>3222-05</v>
          </cell>
          <cell r="H1280" t="str">
            <v>12/2024</v>
          </cell>
          <cell r="I1280">
            <v>0</v>
          </cell>
          <cell r="J1280">
            <v>535.01919999999996</v>
          </cell>
          <cell r="L1280">
            <v>189.90453051643192</v>
          </cell>
          <cell r="M1280">
            <v>28.24</v>
          </cell>
          <cell r="R1280">
            <v>127.72124139365954</v>
          </cell>
          <cell r="S1280">
            <v>55.92</v>
          </cell>
          <cell r="U1280">
            <v>0</v>
          </cell>
        </row>
        <row r="1281">
          <cell r="C1281" t="str">
            <v>HOSPITAL NOSSA SENHORA DAS GRAÇAS - ANTIGO ALFA - CG Nº 024/2022</v>
          </cell>
          <cell r="E1281" t="str">
            <v>STEFANIA VITORIANA MOURA DO NASCIMENTO</v>
          </cell>
          <cell r="F1281" t="str">
            <v>2 - Outros Profissionais da Saúde</v>
          </cell>
          <cell r="G1281" t="str">
            <v>3222-05</v>
          </cell>
          <cell r="H1281" t="str">
            <v>12/2024</v>
          </cell>
          <cell r="I1281">
            <v>0</v>
          </cell>
          <cell r="J1281">
            <v>491.01760000000002</v>
          </cell>
          <cell r="L1281">
            <v>189.90453051643192</v>
          </cell>
          <cell r="M1281">
            <v>28.24</v>
          </cell>
          <cell r="R1281">
            <v>0</v>
          </cell>
          <cell r="S1281">
            <v>0</v>
          </cell>
          <cell r="U1281">
            <v>0</v>
          </cell>
        </row>
        <row r="1282">
          <cell r="C1282" t="str">
            <v>HOSPITAL NOSSA SENHORA DAS GRAÇAS - ANTIGO ALFA - CG Nº 024/2022</v>
          </cell>
          <cell r="E1282" t="str">
            <v>STEFHANE HELENA LIMEIRA GUIMARAES</v>
          </cell>
          <cell r="F1282" t="str">
            <v>2 - Outros Profissionais da Saúde</v>
          </cell>
          <cell r="G1282" t="str">
            <v>3222-05</v>
          </cell>
          <cell r="H1282" t="str">
            <v>12/2024</v>
          </cell>
          <cell r="I1282">
            <v>0</v>
          </cell>
          <cell r="J1282">
            <v>553.93520000000001</v>
          </cell>
          <cell r="L1282">
            <v>189.90453051643192</v>
          </cell>
          <cell r="M1282">
            <v>28.24</v>
          </cell>
          <cell r="R1282">
            <v>0</v>
          </cell>
          <cell r="S1282">
            <v>0</v>
          </cell>
          <cell r="U1282">
            <v>0</v>
          </cell>
        </row>
        <row r="1283">
          <cell r="C1283" t="str">
            <v>HOSPITAL NOSSA SENHORA DAS GRAÇAS - ANTIGO ALFA - CG Nº 024/2022</v>
          </cell>
          <cell r="E1283" t="str">
            <v>STEFHANIE VIEIRA GOMES LIMA</v>
          </cell>
          <cell r="F1283" t="str">
            <v>2 - Outros Profissionais da Saúde</v>
          </cell>
          <cell r="G1283" t="str">
            <v>2235-05</v>
          </cell>
          <cell r="H1283" t="str">
            <v>12/2024</v>
          </cell>
          <cell r="I1283">
            <v>0</v>
          </cell>
          <cell r="J1283">
            <v>768.02639999999997</v>
          </cell>
          <cell r="L1283">
            <v>0</v>
          </cell>
          <cell r="M1283">
            <v>0</v>
          </cell>
          <cell r="R1283">
            <v>0</v>
          </cell>
          <cell r="S1283">
            <v>0</v>
          </cell>
          <cell r="U1283">
            <v>0</v>
          </cell>
        </row>
        <row r="1284">
          <cell r="C1284" t="str">
            <v>HOSPITAL NOSSA SENHORA DAS GRAÇAS - ANTIGO ALFA - CG Nº 024/2022</v>
          </cell>
          <cell r="E1284" t="str">
            <v>SUELANE PEREIRA DE OLIVEIRA</v>
          </cell>
          <cell r="F1284" t="str">
            <v>2 - Outros Profissionais da Saúde</v>
          </cell>
          <cell r="G1284" t="str">
            <v>3222-05</v>
          </cell>
          <cell r="H1284" t="str">
            <v>12/2024</v>
          </cell>
          <cell r="I1284">
            <v>0</v>
          </cell>
          <cell r="J1284">
            <v>599.84960000000001</v>
          </cell>
          <cell r="L1284">
            <v>189.90453051643192</v>
          </cell>
          <cell r="M1284">
            <v>28.24</v>
          </cell>
          <cell r="R1284">
            <v>0</v>
          </cell>
          <cell r="S1284">
            <v>0</v>
          </cell>
          <cell r="U1284">
            <v>0</v>
          </cell>
        </row>
        <row r="1285">
          <cell r="C1285" t="str">
            <v>HOSPITAL NOSSA SENHORA DAS GRAÇAS - ANTIGO ALFA - CG Nº 024/2022</v>
          </cell>
          <cell r="E1285" t="str">
            <v>SUELANY NUNES DAS NEVES</v>
          </cell>
          <cell r="F1285" t="str">
            <v>2 - Outros Profissionais da Saúde</v>
          </cell>
          <cell r="G1285" t="str">
            <v>5152-05</v>
          </cell>
          <cell r="H1285" t="str">
            <v>12/2024</v>
          </cell>
          <cell r="I1285">
            <v>0</v>
          </cell>
          <cell r="J1285">
            <v>84.024000000000001</v>
          </cell>
          <cell r="L1285">
            <v>0</v>
          </cell>
          <cell r="M1285">
            <v>0</v>
          </cell>
          <cell r="R1285">
            <v>253.80034161084851</v>
          </cell>
          <cell r="S1285">
            <v>0</v>
          </cell>
          <cell r="U1285">
            <v>0</v>
          </cell>
        </row>
        <row r="1286">
          <cell r="C1286" t="str">
            <v>HOSPITAL NOSSA SENHORA DAS GRAÇAS - ANTIGO ALFA - CG Nº 024/2022</v>
          </cell>
          <cell r="E1286" t="str">
            <v>SUELEIDE DELGADO DA SILVA</v>
          </cell>
          <cell r="F1286" t="str">
            <v>2 - Outros Profissionais da Saúde</v>
          </cell>
          <cell r="G1286" t="str">
            <v>3222-05</v>
          </cell>
          <cell r="H1286" t="str">
            <v>12/2024</v>
          </cell>
          <cell r="I1286">
            <v>0</v>
          </cell>
          <cell r="J1286">
            <v>455.56639999999999</v>
          </cell>
          <cell r="L1286">
            <v>0</v>
          </cell>
          <cell r="M1286">
            <v>0</v>
          </cell>
          <cell r="R1286">
            <v>0</v>
          </cell>
          <cell r="S1286">
            <v>0</v>
          </cell>
          <cell r="U1286">
            <v>0</v>
          </cell>
        </row>
        <row r="1287">
          <cell r="C1287" t="str">
            <v>HOSPITAL NOSSA SENHORA DAS GRAÇAS - ANTIGO ALFA - CG Nº 024/2022</v>
          </cell>
          <cell r="E1287" t="str">
            <v>SUELEM RIBEIRO FARIAS</v>
          </cell>
          <cell r="F1287" t="str">
            <v>2 - Outros Profissionais da Saúde</v>
          </cell>
          <cell r="G1287" t="str">
            <v>3222-05</v>
          </cell>
          <cell r="H1287" t="str">
            <v>12/2024</v>
          </cell>
          <cell r="I1287">
            <v>0</v>
          </cell>
          <cell r="J1287">
            <v>494.01679999999988</v>
          </cell>
          <cell r="L1287">
            <v>189.90453051643192</v>
          </cell>
          <cell r="M1287">
            <v>28.24</v>
          </cell>
          <cell r="R1287">
            <v>253.80034161084851</v>
          </cell>
          <cell r="S1287">
            <v>84.72</v>
          </cell>
          <cell r="U1287">
            <v>0</v>
          </cell>
        </row>
        <row r="1288">
          <cell r="C1288" t="str">
            <v>HOSPITAL NOSSA SENHORA DAS GRAÇAS - ANTIGO ALFA - CG Nº 024/2022</v>
          </cell>
          <cell r="E1288" t="str">
            <v>SUELI ROSA DA COSTA</v>
          </cell>
          <cell r="F1288" t="str">
            <v>2 - Outros Profissionais da Saúde</v>
          </cell>
          <cell r="G1288" t="str">
            <v>2235-05</v>
          </cell>
          <cell r="H1288" t="str">
            <v>12/2024</v>
          </cell>
          <cell r="I1288">
            <v>0</v>
          </cell>
          <cell r="J1288">
            <v>805.85919999999999</v>
          </cell>
          <cell r="L1288">
            <v>189.90453051643192</v>
          </cell>
          <cell r="M1288">
            <v>3.33</v>
          </cell>
          <cell r="R1288">
            <v>0</v>
          </cell>
          <cell r="S1288">
            <v>0</v>
          </cell>
          <cell r="U1288">
            <v>0</v>
          </cell>
        </row>
        <row r="1289">
          <cell r="C1289" t="str">
            <v>HOSPITAL NOSSA SENHORA DAS GRAÇAS - ANTIGO ALFA - CG Nº 024/2022</v>
          </cell>
          <cell r="E1289" t="str">
            <v>SUELLEN CRISTINE DE SANTANA SILVA</v>
          </cell>
          <cell r="F1289" t="str">
            <v>2 - Outros Profissionais da Saúde</v>
          </cell>
          <cell r="G1289" t="str">
            <v>3222-05</v>
          </cell>
          <cell r="H1289" t="str">
            <v>12/2024</v>
          </cell>
          <cell r="I1289">
            <v>0</v>
          </cell>
          <cell r="J1289">
            <v>515.55840000000001</v>
          </cell>
          <cell r="L1289">
            <v>189.90453051643192</v>
          </cell>
          <cell r="M1289">
            <v>28.24</v>
          </cell>
          <cell r="R1289">
            <v>0</v>
          </cell>
          <cell r="S1289">
            <v>0</v>
          </cell>
          <cell r="U1289">
            <v>0</v>
          </cell>
        </row>
        <row r="1290">
          <cell r="C1290" t="str">
            <v>HOSPITAL NOSSA SENHORA DAS GRAÇAS - ANTIGO ALFA - CG Nº 024/2022</v>
          </cell>
          <cell r="E1290" t="str">
            <v>SUELY LUCIA DA SILVA DORNELAS</v>
          </cell>
          <cell r="F1290" t="str">
            <v>2 - Outros Profissionais da Saúde</v>
          </cell>
          <cell r="G1290" t="str">
            <v>3222-05</v>
          </cell>
          <cell r="H1290" t="str">
            <v>12/2024</v>
          </cell>
          <cell r="I1290">
            <v>0</v>
          </cell>
          <cell r="J1290">
            <v>549.18240000000003</v>
          </cell>
          <cell r="L1290">
            <v>189.90453051643192</v>
          </cell>
          <cell r="M1290">
            <v>28.24</v>
          </cell>
          <cell r="R1290">
            <v>127.72124139365954</v>
          </cell>
          <cell r="S1290">
            <v>84.72</v>
          </cell>
          <cell r="U1290">
            <v>0</v>
          </cell>
        </row>
        <row r="1291">
          <cell r="C1291" t="str">
            <v>HOSPITAL NOSSA SENHORA DAS GRAÇAS - ANTIGO ALFA - CG Nº 024/2022</v>
          </cell>
          <cell r="E1291" t="str">
            <v>SULAMITA SONIELI ALMEIDA DE PAULA</v>
          </cell>
          <cell r="F1291" t="str">
            <v>2 - Outros Profissionais da Saúde</v>
          </cell>
          <cell r="G1291" t="str">
            <v>5211-30</v>
          </cell>
          <cell r="H1291" t="str">
            <v>12/2024</v>
          </cell>
          <cell r="I1291">
            <v>0</v>
          </cell>
          <cell r="J1291">
            <v>239.61840000000001</v>
          </cell>
          <cell r="L1291">
            <v>189.90453051643192</v>
          </cell>
          <cell r="M1291">
            <v>32.200000000000003</v>
          </cell>
          <cell r="R1291">
            <v>0</v>
          </cell>
          <cell r="S1291">
            <v>0</v>
          </cell>
          <cell r="U1291">
            <v>0</v>
          </cell>
        </row>
        <row r="1292">
          <cell r="C1292" t="str">
            <v>HOSPITAL NOSSA SENHORA DAS GRAÇAS - ANTIGO ALFA - CG Nº 024/2022</v>
          </cell>
          <cell r="E1292" t="str">
            <v>SULYANE NILO DA ROCHA</v>
          </cell>
          <cell r="F1292" t="str">
            <v>2 - Outros Profissionais da Saúde</v>
          </cell>
          <cell r="G1292" t="str">
            <v>2236-05</v>
          </cell>
          <cell r="H1292" t="str">
            <v>12/2024</v>
          </cell>
          <cell r="I1292">
            <v>0</v>
          </cell>
          <cell r="J1292">
            <v>267.97840000000002</v>
          </cell>
          <cell r="L1292">
            <v>189.90453051643192</v>
          </cell>
          <cell r="M1292">
            <v>2.27</v>
          </cell>
          <cell r="R1292">
            <v>0</v>
          </cell>
          <cell r="S1292">
            <v>0</v>
          </cell>
          <cell r="U1292">
            <v>0</v>
          </cell>
        </row>
        <row r="1293">
          <cell r="C1293" t="str">
            <v>HOSPITAL NOSSA SENHORA DAS GRAÇAS - ANTIGO ALFA - CG Nº 024/2022</v>
          </cell>
          <cell r="E1293" t="str">
            <v>SUSANE TAMIRES DA SILVA</v>
          </cell>
          <cell r="F1293" t="str">
            <v>2 - Outros Profissionais da Saúde</v>
          </cell>
          <cell r="G1293" t="str">
            <v>2235-05</v>
          </cell>
          <cell r="H1293" t="str">
            <v>12/2024</v>
          </cell>
          <cell r="I1293">
            <v>0</v>
          </cell>
          <cell r="J1293">
            <v>746.46559999999999</v>
          </cell>
          <cell r="L1293">
            <v>189.90453051643192</v>
          </cell>
          <cell r="M1293">
            <v>3.05</v>
          </cell>
          <cell r="R1293">
            <v>0</v>
          </cell>
          <cell r="S1293">
            <v>122.12</v>
          </cell>
          <cell r="U1293">
            <v>0</v>
          </cell>
        </row>
        <row r="1294">
          <cell r="C1294" t="str">
            <v>HOSPITAL NOSSA SENHORA DAS GRAÇAS - ANTIGO ALFA - CG Nº 024/2022</v>
          </cell>
          <cell r="E1294" t="str">
            <v>SUZANA RODRIGUES DA SILVA</v>
          </cell>
          <cell r="F1294" t="str">
            <v>2 - Outros Profissionais da Saúde</v>
          </cell>
          <cell r="G1294" t="str">
            <v>3222-05</v>
          </cell>
          <cell r="H1294" t="str">
            <v>12/2024</v>
          </cell>
          <cell r="I1294">
            <v>0</v>
          </cell>
          <cell r="J1294">
            <v>521.3904</v>
          </cell>
          <cell r="L1294">
            <v>189.90453051643192</v>
          </cell>
          <cell r="M1294">
            <v>28.24</v>
          </cell>
          <cell r="R1294">
            <v>127.72124139365954</v>
          </cell>
          <cell r="S1294">
            <v>84.72</v>
          </cell>
          <cell r="U1294">
            <v>0</v>
          </cell>
        </row>
        <row r="1295">
          <cell r="C1295" t="str">
            <v>HOSPITAL NOSSA SENHORA DAS GRAÇAS - ANTIGO ALFA - CG Nº 024/2022</v>
          </cell>
          <cell r="E1295" t="str">
            <v>SUZILENE SANTANA DA SILVA LEITE</v>
          </cell>
          <cell r="F1295" t="str">
            <v>2 - Outros Profissionais da Saúde</v>
          </cell>
          <cell r="G1295" t="str">
            <v>3222-05</v>
          </cell>
          <cell r="H1295" t="str">
            <v>12/2024</v>
          </cell>
          <cell r="I1295">
            <v>0</v>
          </cell>
          <cell r="J1295">
            <v>508.38400000000001</v>
          </cell>
          <cell r="L1295">
            <v>189.90453051643192</v>
          </cell>
          <cell r="M1295">
            <v>28.24</v>
          </cell>
          <cell r="R1295">
            <v>0</v>
          </cell>
          <cell r="S1295">
            <v>0</v>
          </cell>
          <cell r="U1295">
            <v>0</v>
          </cell>
        </row>
        <row r="1296">
          <cell r="C1296" t="str">
            <v>HOSPITAL NOSSA SENHORA DAS GRAÇAS - ANTIGO ALFA - CG Nº 024/2022</v>
          </cell>
          <cell r="E1296" t="str">
            <v>SYMONE THAMYLES FERREIRA SOBREIRA DA HORA</v>
          </cell>
          <cell r="F1296" t="str">
            <v>2 - Outros Profissionais da Saúde</v>
          </cell>
          <cell r="G1296" t="str">
            <v>3222-05</v>
          </cell>
          <cell r="H1296" t="str">
            <v>12/2024</v>
          </cell>
          <cell r="I1296">
            <v>0</v>
          </cell>
          <cell r="J1296">
            <v>598.50320000000011</v>
          </cell>
          <cell r="L1296">
            <v>189.90453051643192</v>
          </cell>
          <cell r="M1296">
            <v>28.24</v>
          </cell>
          <cell r="R1296">
            <v>0</v>
          </cell>
          <cell r="S1296">
            <v>0</v>
          </cell>
          <cell r="U1296">
            <v>0</v>
          </cell>
        </row>
        <row r="1297">
          <cell r="C1297" t="str">
            <v>HOSPITAL NOSSA SENHORA DAS GRAÇAS - ANTIGO ALFA - CG Nº 024/2022</v>
          </cell>
          <cell r="E1297" t="str">
            <v>TACIANA JOAQUIM DE SENA</v>
          </cell>
          <cell r="F1297" t="str">
            <v>2 - Outros Profissionais da Saúde</v>
          </cell>
          <cell r="G1297" t="str">
            <v>3222-05</v>
          </cell>
          <cell r="H1297" t="str">
            <v>12/2024</v>
          </cell>
          <cell r="I1297">
            <v>0</v>
          </cell>
          <cell r="J1297">
            <v>488.61520000000007</v>
          </cell>
          <cell r="L1297">
            <v>189.90453051643192</v>
          </cell>
          <cell r="M1297">
            <v>28.24</v>
          </cell>
          <cell r="R1297">
            <v>0</v>
          </cell>
          <cell r="S1297">
            <v>0</v>
          </cell>
          <cell r="U1297">
            <v>0</v>
          </cell>
        </row>
        <row r="1298">
          <cell r="C1298" t="str">
            <v>HOSPITAL NOSSA SENHORA DAS GRAÇAS - ANTIGO ALFA - CG Nº 024/2022</v>
          </cell>
          <cell r="E1298" t="str">
            <v>TACIANA WALLESK ALVES SANTOS</v>
          </cell>
          <cell r="F1298" t="str">
            <v>2 - Outros Profissionais da Saúde</v>
          </cell>
          <cell r="G1298" t="str">
            <v>3222-05</v>
          </cell>
          <cell r="H1298" t="str">
            <v>12/2024</v>
          </cell>
          <cell r="I1298">
            <v>0</v>
          </cell>
          <cell r="J1298">
            <v>99.524799999999999</v>
          </cell>
          <cell r="L1298">
            <v>0</v>
          </cell>
          <cell r="M1298">
            <v>0</v>
          </cell>
          <cell r="R1298">
            <v>0</v>
          </cell>
          <cell r="S1298">
            <v>0</v>
          </cell>
          <cell r="U1298">
            <v>0</v>
          </cell>
        </row>
        <row r="1299">
          <cell r="C1299" t="str">
            <v>HOSPITAL NOSSA SENHORA DAS GRAÇAS - ANTIGO ALFA - CG Nº 024/2022</v>
          </cell>
          <cell r="E1299" t="str">
            <v>TACIANE FERREIRA DA SILVA</v>
          </cell>
          <cell r="F1299" t="str">
            <v>2 - Outros Profissionais da Saúde</v>
          </cell>
          <cell r="G1299" t="str">
            <v>3222-05</v>
          </cell>
          <cell r="H1299" t="str">
            <v>12/2024</v>
          </cell>
          <cell r="I1299">
            <v>0</v>
          </cell>
          <cell r="J1299">
            <v>554.89359999999999</v>
          </cell>
          <cell r="L1299">
            <v>0</v>
          </cell>
          <cell r="M1299">
            <v>0</v>
          </cell>
          <cell r="R1299">
            <v>0</v>
          </cell>
          <cell r="S1299">
            <v>0</v>
          </cell>
          <cell r="U1299">
            <v>0</v>
          </cell>
        </row>
        <row r="1300">
          <cell r="C1300" t="str">
            <v>HOSPITAL NOSSA SENHORA DAS GRAÇAS - ANTIGO ALFA - CG Nº 024/2022</v>
          </cell>
          <cell r="E1300" t="str">
            <v>TACIANO MELO LIMA</v>
          </cell>
          <cell r="F1300" t="str">
            <v>3 - Administrativo</v>
          </cell>
          <cell r="G1300" t="str">
            <v>5174-10</v>
          </cell>
          <cell r="H1300" t="str">
            <v>12/2024</v>
          </cell>
          <cell r="I1300">
            <v>0</v>
          </cell>
          <cell r="J1300">
            <v>206.36160000000001</v>
          </cell>
          <cell r="L1300">
            <v>0</v>
          </cell>
          <cell r="M1300">
            <v>0</v>
          </cell>
          <cell r="R1300">
            <v>253.80034161084851</v>
          </cell>
          <cell r="S1300">
            <v>86.61</v>
          </cell>
          <cell r="U1300">
            <v>0</v>
          </cell>
        </row>
        <row r="1301">
          <cell r="C1301" t="str">
            <v>HOSPITAL NOSSA SENHORA DAS GRAÇAS - ANTIGO ALFA - CG Nº 024/2022</v>
          </cell>
          <cell r="E1301" t="str">
            <v>TAINA JACINTO DA SILVA</v>
          </cell>
          <cell r="F1301" t="str">
            <v>2 - Outros Profissionais da Saúde</v>
          </cell>
          <cell r="G1301" t="str">
            <v>3222-05</v>
          </cell>
          <cell r="H1301" t="str">
            <v>12/2024</v>
          </cell>
          <cell r="I1301">
            <v>0</v>
          </cell>
          <cell r="J1301">
            <v>549.12880000000007</v>
          </cell>
          <cell r="L1301">
            <v>0</v>
          </cell>
          <cell r="M1301">
            <v>0</v>
          </cell>
          <cell r="R1301">
            <v>253.80034161084851</v>
          </cell>
          <cell r="S1301">
            <v>84.72</v>
          </cell>
          <cell r="U1301">
            <v>0</v>
          </cell>
        </row>
        <row r="1302">
          <cell r="C1302" t="str">
            <v>HOSPITAL NOSSA SENHORA DAS GRAÇAS - ANTIGO ALFA - CG Nº 024/2022</v>
          </cell>
          <cell r="E1302" t="str">
            <v>TAINAH MARIA SALES DE LIRA</v>
          </cell>
          <cell r="F1302" t="str">
            <v>2 - Outros Profissionais da Saúde</v>
          </cell>
          <cell r="G1302" t="str">
            <v>2235-05</v>
          </cell>
          <cell r="H1302" t="str">
            <v>12/2024</v>
          </cell>
          <cell r="I1302">
            <v>0</v>
          </cell>
          <cell r="J1302">
            <v>905.26559999999995</v>
          </cell>
          <cell r="L1302">
            <v>0</v>
          </cell>
          <cell r="M1302">
            <v>0</v>
          </cell>
          <cell r="R1302">
            <v>0</v>
          </cell>
          <cell r="S1302">
            <v>0</v>
          </cell>
          <cell r="U1302">
            <v>0</v>
          </cell>
        </row>
        <row r="1303">
          <cell r="C1303" t="str">
            <v>HOSPITAL NOSSA SENHORA DAS GRAÇAS - ANTIGO ALFA - CG Nº 024/2022</v>
          </cell>
          <cell r="E1303" t="str">
            <v>TAIS DA SILVA RAMOS LIMA</v>
          </cell>
          <cell r="F1303" t="str">
            <v>2 - Outros Profissionais da Saúde</v>
          </cell>
          <cell r="G1303" t="str">
            <v>2238-10</v>
          </cell>
          <cell r="H1303" t="str">
            <v>12/2024</v>
          </cell>
          <cell r="I1303">
            <v>0</v>
          </cell>
          <cell r="J1303">
            <v>408.46640000000002</v>
          </cell>
          <cell r="L1303">
            <v>0</v>
          </cell>
          <cell r="M1303">
            <v>0</v>
          </cell>
          <cell r="R1303">
            <v>0</v>
          </cell>
          <cell r="S1303">
            <v>0</v>
          </cell>
          <cell r="U1303">
            <v>0</v>
          </cell>
        </row>
        <row r="1304">
          <cell r="C1304" t="str">
            <v>HOSPITAL NOSSA SENHORA DAS GRAÇAS - ANTIGO ALFA - CG Nº 024/2022</v>
          </cell>
          <cell r="E1304" t="str">
            <v>TALLITA FERREIRA DE SOUZA BEZERRA</v>
          </cell>
          <cell r="F1304" t="str">
            <v>2 - Outros Profissionais da Saúde</v>
          </cell>
          <cell r="G1304" t="str">
            <v>3222-05</v>
          </cell>
          <cell r="H1304" t="str">
            <v>12/2024</v>
          </cell>
          <cell r="I1304">
            <v>0</v>
          </cell>
          <cell r="J1304">
            <v>517.18560000000002</v>
          </cell>
          <cell r="L1304">
            <v>0</v>
          </cell>
          <cell r="M1304">
            <v>0</v>
          </cell>
          <cell r="R1304">
            <v>0</v>
          </cell>
          <cell r="S1304">
            <v>0</v>
          </cell>
          <cell r="U1304">
            <v>0</v>
          </cell>
        </row>
        <row r="1305">
          <cell r="C1305" t="str">
            <v>HOSPITAL NOSSA SENHORA DAS GRAÇAS - ANTIGO ALFA - CG Nº 024/2022</v>
          </cell>
          <cell r="E1305" t="str">
            <v>TALYTA SANTOS PEREIRA</v>
          </cell>
          <cell r="F1305" t="str">
            <v>2 - Outros Profissionais da Saúde</v>
          </cell>
          <cell r="G1305" t="str">
            <v>3222-05</v>
          </cell>
          <cell r="H1305" t="str">
            <v>12/2024</v>
          </cell>
          <cell r="I1305">
            <v>0</v>
          </cell>
          <cell r="J1305">
            <v>558.46</v>
          </cell>
          <cell r="L1305">
            <v>189.90453051643192</v>
          </cell>
          <cell r="M1305">
            <v>28.24</v>
          </cell>
          <cell r="R1305">
            <v>0</v>
          </cell>
          <cell r="S1305">
            <v>0</v>
          </cell>
          <cell r="U1305">
            <v>0</v>
          </cell>
        </row>
        <row r="1306">
          <cell r="C1306" t="str">
            <v>HOSPITAL NOSSA SENHORA DAS GRAÇAS - ANTIGO ALFA - CG Nº 024/2022</v>
          </cell>
          <cell r="E1306" t="str">
            <v>TANIA FELIX DE ALBUQUERQUE</v>
          </cell>
          <cell r="F1306" t="str">
            <v>2 - Outros Profissionais da Saúde</v>
          </cell>
          <cell r="G1306" t="str">
            <v>2235-05</v>
          </cell>
          <cell r="H1306" t="str">
            <v>12/2024</v>
          </cell>
          <cell r="I1306">
            <v>0</v>
          </cell>
          <cell r="J1306">
            <v>857.10959999999989</v>
          </cell>
          <cell r="L1306">
            <v>189.90453051643192</v>
          </cell>
          <cell r="M1306">
            <v>3.33</v>
          </cell>
          <cell r="R1306">
            <v>0</v>
          </cell>
          <cell r="S1306">
            <v>0</v>
          </cell>
          <cell r="U1306">
            <v>0</v>
          </cell>
        </row>
        <row r="1307">
          <cell r="C1307" t="str">
            <v>HOSPITAL NOSSA SENHORA DAS GRAÇAS - ANTIGO ALFA - CG Nº 024/2022</v>
          </cell>
          <cell r="E1307" t="str">
            <v>TATIANA APOLONIA DE LIMA</v>
          </cell>
          <cell r="F1307" t="str">
            <v>2 - Outros Profissionais da Saúde</v>
          </cell>
          <cell r="G1307" t="str">
            <v>3241-15</v>
          </cell>
          <cell r="H1307" t="str">
            <v>12/2024</v>
          </cell>
          <cell r="I1307">
            <v>0</v>
          </cell>
          <cell r="J1307">
            <v>502.19680000000011</v>
          </cell>
          <cell r="L1307">
            <v>189.90453051643192</v>
          </cell>
          <cell r="M1307">
            <v>4.82</v>
          </cell>
          <cell r="R1307">
            <v>0</v>
          </cell>
          <cell r="S1307">
            <v>0</v>
          </cell>
          <cell r="U1307">
            <v>0</v>
          </cell>
        </row>
        <row r="1308">
          <cell r="C1308" t="str">
            <v>HOSPITAL NOSSA SENHORA DAS GRAÇAS - ANTIGO ALFA - CG Nº 024/2022</v>
          </cell>
          <cell r="E1308" t="str">
            <v>TATIANE IZABELLE FERREIRA</v>
          </cell>
          <cell r="F1308" t="str">
            <v>2 - Outros Profissionais da Saúde</v>
          </cell>
          <cell r="G1308" t="str">
            <v>3222-05</v>
          </cell>
          <cell r="H1308" t="str">
            <v>12/2024</v>
          </cell>
          <cell r="I1308">
            <v>0</v>
          </cell>
          <cell r="J1308">
            <v>582.02</v>
          </cell>
          <cell r="L1308">
            <v>189.90453051643192</v>
          </cell>
          <cell r="M1308">
            <v>28.24</v>
          </cell>
          <cell r="R1308">
            <v>0</v>
          </cell>
          <cell r="S1308">
            <v>0</v>
          </cell>
          <cell r="U1308">
            <v>0</v>
          </cell>
        </row>
        <row r="1309">
          <cell r="C1309" t="str">
            <v>HOSPITAL NOSSA SENHORA DAS GRAÇAS - ANTIGO ALFA - CG Nº 024/2022</v>
          </cell>
          <cell r="E1309" t="str">
            <v>TATIANE MARIA LOPES</v>
          </cell>
          <cell r="F1309" t="str">
            <v>2 - Outros Profissionais da Saúde</v>
          </cell>
          <cell r="G1309" t="str">
            <v>2236-05</v>
          </cell>
          <cell r="H1309" t="str">
            <v>12/2024</v>
          </cell>
          <cell r="I1309">
            <v>0</v>
          </cell>
          <cell r="J1309">
            <v>611.15440000000001</v>
          </cell>
          <cell r="L1309">
            <v>189.90453051643192</v>
          </cell>
          <cell r="M1309">
            <v>2.7</v>
          </cell>
          <cell r="R1309">
            <v>0</v>
          </cell>
          <cell r="S1309">
            <v>0</v>
          </cell>
          <cell r="U1309">
            <v>0</v>
          </cell>
        </row>
        <row r="1310">
          <cell r="C1310" t="str">
            <v>HOSPITAL NOSSA SENHORA DAS GRAÇAS - ANTIGO ALFA - CG Nº 024/2022</v>
          </cell>
          <cell r="E1310" t="str">
            <v>TATIANE MARIA SA DE GOUVEIA</v>
          </cell>
          <cell r="F1310" t="str">
            <v>2 - Outros Profissionais da Saúde</v>
          </cell>
          <cell r="G1310" t="str">
            <v>3222-05</v>
          </cell>
          <cell r="H1310" t="str">
            <v>12/2024</v>
          </cell>
          <cell r="I1310">
            <v>0</v>
          </cell>
          <cell r="J1310">
            <v>532.6167999999999</v>
          </cell>
          <cell r="L1310">
            <v>0</v>
          </cell>
          <cell r="M1310">
            <v>0</v>
          </cell>
          <cell r="R1310">
            <v>127.72124139365954</v>
          </cell>
          <cell r="S1310">
            <v>84.72</v>
          </cell>
          <cell r="U1310">
            <v>0</v>
          </cell>
        </row>
        <row r="1311">
          <cell r="C1311" t="str">
            <v>HOSPITAL NOSSA SENHORA DAS GRAÇAS - ANTIGO ALFA - CG Nº 024/2022</v>
          </cell>
          <cell r="E1311" t="str">
            <v>TATIANE MUNIZ DA SILVA DAMAZIO</v>
          </cell>
          <cell r="F1311" t="str">
            <v>2 - Outros Profissionais da Saúde</v>
          </cell>
          <cell r="G1311" t="str">
            <v>2235-05</v>
          </cell>
          <cell r="H1311" t="str">
            <v>12/2024</v>
          </cell>
          <cell r="I1311">
            <v>0</v>
          </cell>
          <cell r="J1311">
            <v>900.94640000000004</v>
          </cell>
          <cell r="L1311">
            <v>189.90453051643192</v>
          </cell>
          <cell r="M1311">
            <v>3.05</v>
          </cell>
          <cell r="R1311">
            <v>0</v>
          </cell>
          <cell r="S1311">
            <v>0</v>
          </cell>
          <cell r="U1311">
            <v>120.26</v>
          </cell>
        </row>
        <row r="1312">
          <cell r="C1312" t="str">
            <v>HOSPITAL NOSSA SENHORA DAS GRAÇAS - ANTIGO ALFA - CG Nº 024/2022</v>
          </cell>
          <cell r="E1312" t="str">
            <v>TAUAN CAIQUE RIBEIRO TORRES</v>
          </cell>
          <cell r="F1312" t="str">
            <v>2 - Outros Profissionais da Saúde</v>
          </cell>
          <cell r="G1312" t="str">
            <v>2236-05</v>
          </cell>
          <cell r="H1312" t="str">
            <v>12/2024</v>
          </cell>
          <cell r="I1312">
            <v>0</v>
          </cell>
          <cell r="J1312">
            <v>334.88</v>
          </cell>
          <cell r="L1312">
            <v>189.90453051643192</v>
          </cell>
          <cell r="M1312">
            <v>2.4900000000000002</v>
          </cell>
          <cell r="R1312">
            <v>0</v>
          </cell>
          <cell r="S1312">
            <v>0</v>
          </cell>
          <cell r="U1312">
            <v>0</v>
          </cell>
        </row>
        <row r="1313">
          <cell r="C1313" t="str">
            <v>HOSPITAL NOSSA SENHORA DAS GRAÇAS - ANTIGO ALFA - CG Nº 024/2022</v>
          </cell>
          <cell r="E1313" t="str">
            <v>TERESA EMANUELLE ALVES BARRETO</v>
          </cell>
          <cell r="F1313" t="str">
            <v>3 - Administrativo</v>
          </cell>
          <cell r="G1313" t="str">
            <v>1414-10</v>
          </cell>
          <cell r="H1313" t="str">
            <v>12/2024</v>
          </cell>
          <cell r="I1313">
            <v>0</v>
          </cell>
          <cell r="J1313">
            <v>1446.7832000000001</v>
          </cell>
          <cell r="L1313">
            <v>0</v>
          </cell>
          <cell r="M1313">
            <v>0</v>
          </cell>
          <cell r="R1313">
            <v>0</v>
          </cell>
          <cell r="S1313">
            <v>0</v>
          </cell>
          <cell r="U1313">
            <v>83.7</v>
          </cell>
        </row>
        <row r="1314">
          <cell r="C1314" t="str">
            <v>HOSPITAL NOSSA SENHORA DAS GRAÇAS - ANTIGO ALFA - CG Nº 024/2022</v>
          </cell>
          <cell r="E1314" t="str">
            <v>THAIANY FERNANDES DA SILVA MELO</v>
          </cell>
          <cell r="F1314" t="str">
            <v>2 - Outros Profissionais da Saúde</v>
          </cell>
          <cell r="G1314" t="str">
            <v>2235-05</v>
          </cell>
          <cell r="H1314" t="str">
            <v>12/2024</v>
          </cell>
          <cell r="I1314">
            <v>0</v>
          </cell>
          <cell r="J1314">
            <v>786.86080000000004</v>
          </cell>
          <cell r="L1314">
            <v>189.90453051643192</v>
          </cell>
          <cell r="M1314">
            <v>3.33</v>
          </cell>
          <cell r="R1314">
            <v>0</v>
          </cell>
          <cell r="S1314">
            <v>0</v>
          </cell>
          <cell r="U1314">
            <v>0</v>
          </cell>
        </row>
        <row r="1315">
          <cell r="C1315" t="str">
            <v>HOSPITAL NOSSA SENHORA DAS GRAÇAS - ANTIGO ALFA - CG Nº 024/2022</v>
          </cell>
          <cell r="E1315" t="str">
            <v>THAIS DOS SANTOS MEDEIROS</v>
          </cell>
          <cell r="F1315" t="str">
            <v>2 - Outros Profissionais da Saúde</v>
          </cell>
          <cell r="G1315" t="str">
            <v>2235-05</v>
          </cell>
          <cell r="H1315" t="str">
            <v>12/2024</v>
          </cell>
          <cell r="I1315">
            <v>0</v>
          </cell>
          <cell r="J1315">
            <v>821.92160000000001</v>
          </cell>
          <cell r="L1315">
            <v>0</v>
          </cell>
          <cell r="M1315">
            <v>0</v>
          </cell>
          <cell r="R1315">
            <v>0</v>
          </cell>
          <cell r="S1315">
            <v>0</v>
          </cell>
          <cell r="U1315">
            <v>0</v>
          </cell>
        </row>
        <row r="1316">
          <cell r="C1316" t="str">
            <v>HOSPITAL NOSSA SENHORA DAS GRAÇAS - ANTIGO ALFA - CG Nº 024/2022</v>
          </cell>
          <cell r="E1316" t="str">
            <v>THAIS NASCIMENTO DE ALMEIDA SIQUEIRA</v>
          </cell>
          <cell r="F1316" t="str">
            <v>2 - Outros Profissionais da Saúde</v>
          </cell>
          <cell r="G1316" t="str">
            <v>2235-05</v>
          </cell>
          <cell r="H1316" t="str">
            <v>12/2024</v>
          </cell>
          <cell r="I1316">
            <v>0</v>
          </cell>
          <cell r="J1316">
            <v>760.31600000000003</v>
          </cell>
          <cell r="L1316">
            <v>189.90453051643192</v>
          </cell>
          <cell r="M1316">
            <v>3.33</v>
          </cell>
          <cell r="R1316">
            <v>0</v>
          </cell>
          <cell r="S1316">
            <v>0</v>
          </cell>
          <cell r="U1316">
            <v>0</v>
          </cell>
        </row>
        <row r="1317">
          <cell r="C1317" t="str">
            <v>HOSPITAL NOSSA SENHORA DAS GRAÇAS - ANTIGO ALFA - CG Nº 024/2022</v>
          </cell>
          <cell r="E1317" t="str">
            <v>THAIS TAINA AMORIM DA SILVA</v>
          </cell>
          <cell r="F1317" t="str">
            <v>2 - Outros Profissionais da Saúde</v>
          </cell>
          <cell r="G1317" t="str">
            <v>3222-15</v>
          </cell>
          <cell r="H1317" t="str">
            <v>12/2024</v>
          </cell>
          <cell r="I1317">
            <v>0</v>
          </cell>
          <cell r="J1317">
            <v>451.94</v>
          </cell>
          <cell r="L1317">
            <v>0</v>
          </cell>
          <cell r="M1317">
            <v>0</v>
          </cell>
          <cell r="R1317">
            <v>0</v>
          </cell>
          <cell r="S1317">
            <v>0</v>
          </cell>
          <cell r="U1317">
            <v>0</v>
          </cell>
        </row>
        <row r="1318">
          <cell r="C1318" t="str">
            <v>HOSPITAL NOSSA SENHORA DAS GRAÇAS - ANTIGO ALFA - CG Nº 024/2022</v>
          </cell>
          <cell r="E1318" t="str">
            <v>THAISA RAFAELA LOURDES DA SILVA</v>
          </cell>
          <cell r="F1318" t="str">
            <v>2 - Outros Profissionais da Saúde</v>
          </cell>
          <cell r="G1318" t="str">
            <v>3222-25</v>
          </cell>
          <cell r="H1318" t="str">
            <v>12/2024</v>
          </cell>
          <cell r="I1318">
            <v>0</v>
          </cell>
          <cell r="J1318">
            <v>206.74879999999999</v>
          </cell>
          <cell r="L1318">
            <v>0</v>
          </cell>
          <cell r="M1318">
            <v>0</v>
          </cell>
          <cell r="R1318">
            <v>127.72124139365954</v>
          </cell>
          <cell r="S1318">
            <v>100.28</v>
          </cell>
          <cell r="U1318">
            <v>0</v>
          </cell>
        </row>
        <row r="1319">
          <cell r="C1319" t="str">
            <v>HOSPITAL NOSSA SENHORA DAS GRAÇAS - ANTIGO ALFA - CG Nº 024/2022</v>
          </cell>
          <cell r="E1319" t="str">
            <v>THAISSA FERNANDES GALDINO</v>
          </cell>
          <cell r="F1319" t="str">
            <v>3 - Administrativo</v>
          </cell>
          <cell r="G1319" t="str">
            <v>4110-10</v>
          </cell>
          <cell r="H1319" t="str">
            <v>12/2024</v>
          </cell>
          <cell r="I1319">
            <v>0</v>
          </cell>
          <cell r="J1319">
            <v>134.73679999999999</v>
          </cell>
          <cell r="L1319">
            <v>189.90453051643192</v>
          </cell>
          <cell r="M1319">
            <v>28.87</v>
          </cell>
          <cell r="R1319">
            <v>161.34233478490995</v>
          </cell>
          <cell r="S1319">
            <v>86.61</v>
          </cell>
          <cell r="U1319">
            <v>0</v>
          </cell>
        </row>
        <row r="1320">
          <cell r="C1320" t="str">
            <v>HOSPITAL NOSSA SENHORA DAS GRAÇAS - ANTIGO ALFA - CG Nº 024/2022</v>
          </cell>
          <cell r="E1320" t="str">
            <v>THAISSA MARIA DE LIMA SOUZA</v>
          </cell>
          <cell r="F1320" t="str">
            <v>2 - Outros Profissionais da Saúde</v>
          </cell>
          <cell r="G1320" t="str">
            <v>3222-05</v>
          </cell>
          <cell r="H1320" t="str">
            <v>12/2024</v>
          </cell>
          <cell r="I1320">
            <v>0</v>
          </cell>
          <cell r="J1320">
            <v>611.7704</v>
          </cell>
          <cell r="L1320">
            <v>0</v>
          </cell>
          <cell r="M1320">
            <v>0</v>
          </cell>
          <cell r="R1320">
            <v>127.72124139365954</v>
          </cell>
          <cell r="S1320">
            <v>79.209999999999994</v>
          </cell>
          <cell r="U1320">
            <v>0</v>
          </cell>
        </row>
        <row r="1321">
          <cell r="C1321" t="str">
            <v>HOSPITAL NOSSA SENHORA DAS GRAÇAS - ANTIGO ALFA - CG Nº 024/2022</v>
          </cell>
          <cell r="E1321" t="str">
            <v>THALITA CHRISTINA DA COSTA LIMA</v>
          </cell>
          <cell r="F1321" t="str">
            <v>2 - Outros Profissionais da Saúde</v>
          </cell>
          <cell r="G1321" t="str">
            <v>2237-10</v>
          </cell>
          <cell r="H1321" t="str">
            <v>12/2024</v>
          </cell>
          <cell r="I1321">
            <v>0</v>
          </cell>
          <cell r="J1321">
            <v>569.5992</v>
          </cell>
          <cell r="L1321">
            <v>0</v>
          </cell>
          <cell r="M1321">
            <v>0</v>
          </cell>
          <cell r="R1321">
            <v>0</v>
          </cell>
          <cell r="S1321">
            <v>0</v>
          </cell>
          <cell r="U1321">
            <v>0</v>
          </cell>
        </row>
        <row r="1322">
          <cell r="C1322" t="str">
            <v>HOSPITAL NOSSA SENHORA DAS GRAÇAS - ANTIGO ALFA - CG Nº 024/2022</v>
          </cell>
          <cell r="E1322" t="str">
            <v>THALITA GOMES SAMPAIO QUEIROGA</v>
          </cell>
          <cell r="F1322" t="str">
            <v>1 - Médico</v>
          </cell>
          <cell r="G1322" t="str">
            <v>2251-51</v>
          </cell>
          <cell r="H1322" t="str">
            <v>12/2024</v>
          </cell>
          <cell r="I1322">
            <v>0</v>
          </cell>
          <cell r="J1322">
            <v>1313.1376</v>
          </cell>
          <cell r="L1322">
            <v>0</v>
          </cell>
          <cell r="M1322">
            <v>0</v>
          </cell>
          <cell r="R1322">
            <v>0</v>
          </cell>
          <cell r="S1322">
            <v>0</v>
          </cell>
          <cell r="U1322">
            <v>0</v>
          </cell>
        </row>
        <row r="1323">
          <cell r="C1323" t="str">
            <v>HOSPITAL NOSSA SENHORA DAS GRAÇAS - ANTIGO ALFA - CG Nº 024/2022</v>
          </cell>
          <cell r="E1323" t="str">
            <v>THALYSON BRENO LOPES DE SOUZA</v>
          </cell>
          <cell r="F1323" t="str">
            <v>3 - Administrativo</v>
          </cell>
          <cell r="G1323" t="str">
            <v>2613-05</v>
          </cell>
          <cell r="H1323" t="str">
            <v>12/2024</v>
          </cell>
          <cell r="I1323">
            <v>0</v>
          </cell>
          <cell r="J1323">
            <v>565.22079999999994</v>
          </cell>
          <cell r="L1323">
            <v>0</v>
          </cell>
          <cell r="M1323">
            <v>0</v>
          </cell>
          <cell r="R1323">
            <v>0</v>
          </cell>
          <cell r="S1323">
            <v>0</v>
          </cell>
          <cell r="U1323">
            <v>0</v>
          </cell>
        </row>
        <row r="1324">
          <cell r="C1324" t="str">
            <v>HOSPITAL NOSSA SENHORA DAS GRAÇAS - ANTIGO ALFA - CG Nº 024/2022</v>
          </cell>
          <cell r="E1324" t="str">
            <v>THAMARA CAROLLYNE DE LUNA ROCHA</v>
          </cell>
          <cell r="F1324" t="str">
            <v>2 - Outros Profissionais da Saúde</v>
          </cell>
          <cell r="G1324" t="str">
            <v>2234-05</v>
          </cell>
          <cell r="H1324" t="str">
            <v>12/2024</v>
          </cell>
          <cell r="I1324">
            <v>0</v>
          </cell>
          <cell r="J1324">
            <v>986.31759999999997</v>
          </cell>
          <cell r="L1324">
            <v>189.90453051643192</v>
          </cell>
          <cell r="M1324">
            <v>20.079999999999998</v>
          </cell>
          <cell r="R1324">
            <v>0</v>
          </cell>
          <cell r="S1324">
            <v>0</v>
          </cell>
          <cell r="U1324">
            <v>0</v>
          </cell>
        </row>
        <row r="1325">
          <cell r="C1325" t="str">
            <v>HOSPITAL NOSSA SENHORA DAS GRAÇAS - ANTIGO ALFA - CG Nº 024/2022</v>
          </cell>
          <cell r="E1325" t="str">
            <v>THAMIRES DE SA SANTANA</v>
          </cell>
          <cell r="F1325" t="str">
            <v>2 - Outros Profissionais da Saúde</v>
          </cell>
          <cell r="G1325" t="str">
            <v>2236-05</v>
          </cell>
          <cell r="H1325" t="str">
            <v>12/2024</v>
          </cell>
          <cell r="I1325">
            <v>0</v>
          </cell>
          <cell r="J1325">
            <v>397.32560000000001</v>
          </cell>
          <cell r="L1325">
            <v>0</v>
          </cell>
          <cell r="M1325">
            <v>0</v>
          </cell>
          <cell r="R1325">
            <v>0</v>
          </cell>
          <cell r="S1325">
            <v>0</v>
          </cell>
          <cell r="U1325">
            <v>0</v>
          </cell>
        </row>
        <row r="1326">
          <cell r="C1326" t="str">
            <v>HOSPITAL NOSSA SENHORA DAS GRAÇAS - ANTIGO ALFA - CG Nº 024/2022</v>
          </cell>
          <cell r="E1326" t="str">
            <v>THAMIRES HEMILY CARVALHO DE MELO SILVA</v>
          </cell>
          <cell r="F1326" t="str">
            <v>2 - Outros Profissionais da Saúde</v>
          </cell>
          <cell r="G1326" t="str">
            <v>2237-10</v>
          </cell>
          <cell r="H1326" t="str">
            <v>12/2024</v>
          </cell>
          <cell r="I1326">
            <v>0</v>
          </cell>
          <cell r="J1326">
            <v>635.11199999999997</v>
          </cell>
          <cell r="L1326">
            <v>0</v>
          </cell>
          <cell r="M1326">
            <v>0</v>
          </cell>
          <cell r="R1326">
            <v>0</v>
          </cell>
          <cell r="S1326">
            <v>0</v>
          </cell>
          <cell r="U1326">
            <v>0</v>
          </cell>
        </row>
        <row r="1327">
          <cell r="C1327" t="str">
            <v>HOSPITAL NOSSA SENHORA DAS GRAÇAS - ANTIGO ALFA - CG Nº 024/2022</v>
          </cell>
          <cell r="E1327" t="str">
            <v>THAYANNE SANT ANNA SANTIAGO DE PAIVA</v>
          </cell>
          <cell r="F1327" t="str">
            <v>2 - Outros Profissionais da Saúde</v>
          </cell>
          <cell r="G1327" t="str">
            <v>2237-10</v>
          </cell>
          <cell r="H1327" t="str">
            <v>12/2024</v>
          </cell>
          <cell r="I1327">
            <v>0</v>
          </cell>
          <cell r="J1327">
            <v>485.62799999999999</v>
          </cell>
          <cell r="L1327">
            <v>0</v>
          </cell>
          <cell r="M1327">
            <v>0</v>
          </cell>
          <cell r="R1327">
            <v>0</v>
          </cell>
          <cell r="S1327">
            <v>0</v>
          </cell>
          <cell r="U1327">
            <v>0</v>
          </cell>
        </row>
        <row r="1328">
          <cell r="C1328" t="str">
            <v>HOSPITAL NOSSA SENHORA DAS GRAÇAS - ANTIGO ALFA - CG Nº 024/2022</v>
          </cell>
          <cell r="E1328" t="str">
            <v>THAYNA DOS ANJOS BRAGA DE OLIVEIRA</v>
          </cell>
          <cell r="F1328" t="str">
            <v>2 - Outros Profissionais da Saúde</v>
          </cell>
          <cell r="G1328" t="str">
            <v>5211-30</v>
          </cell>
          <cell r="H1328" t="str">
            <v>12/2024</v>
          </cell>
          <cell r="I1328">
            <v>0</v>
          </cell>
          <cell r="J1328">
            <v>183.1944</v>
          </cell>
          <cell r="L1328">
            <v>189.90453051643192</v>
          </cell>
          <cell r="M1328">
            <v>32.200000000000003</v>
          </cell>
          <cell r="R1328">
            <v>127.72124139365954</v>
          </cell>
          <cell r="S1328">
            <v>64.400000000000006</v>
          </cell>
          <cell r="U1328">
            <v>0</v>
          </cell>
        </row>
        <row r="1329">
          <cell r="C1329" t="str">
            <v>HOSPITAL NOSSA SENHORA DAS GRAÇAS - ANTIGO ALFA - CG Nº 024/2022</v>
          </cell>
          <cell r="E1329" t="str">
            <v>THAYNA EVELLYN ALBUQUERQUE DOS SANTOS</v>
          </cell>
          <cell r="F1329" t="str">
            <v>2 - Outros Profissionais da Saúde</v>
          </cell>
          <cell r="G1329" t="str">
            <v>2237-10</v>
          </cell>
          <cell r="H1329" t="str">
            <v>12/2024</v>
          </cell>
          <cell r="I1329">
            <v>0</v>
          </cell>
          <cell r="J1329">
            <v>548.904</v>
          </cell>
          <cell r="L1329">
            <v>0</v>
          </cell>
          <cell r="M1329">
            <v>0</v>
          </cell>
          <cell r="R1329">
            <v>0</v>
          </cell>
          <cell r="S1329">
            <v>0</v>
          </cell>
          <cell r="U1329">
            <v>0</v>
          </cell>
        </row>
        <row r="1330">
          <cell r="C1330" t="str">
            <v>HOSPITAL NOSSA SENHORA DAS GRAÇAS - ANTIGO ALFA - CG Nº 024/2022</v>
          </cell>
          <cell r="E1330" t="str">
            <v>THAYNA KELLY DA SILVA TELES</v>
          </cell>
          <cell r="F1330" t="str">
            <v>3 - Administrativo</v>
          </cell>
          <cell r="G1330" t="str">
            <v>5143-20</v>
          </cell>
          <cell r="H1330" t="str">
            <v>12/2024</v>
          </cell>
          <cell r="I1330">
            <v>0</v>
          </cell>
          <cell r="J1330">
            <v>181.71600000000001</v>
          </cell>
          <cell r="L1330">
            <v>189.90453051643192</v>
          </cell>
          <cell r="M1330">
            <v>28.87</v>
          </cell>
          <cell r="R1330">
            <v>0</v>
          </cell>
          <cell r="S1330">
            <v>0</v>
          </cell>
          <cell r="U1330">
            <v>0</v>
          </cell>
        </row>
        <row r="1331">
          <cell r="C1331" t="str">
            <v>HOSPITAL NOSSA SENHORA DAS GRAÇAS - ANTIGO ALFA - CG Nº 024/2022</v>
          </cell>
          <cell r="E1331" t="str">
            <v>THAYNA NASCIMENTO DA SILVA</v>
          </cell>
          <cell r="F1331" t="str">
            <v>2 - Outros Profissionais da Saúde</v>
          </cell>
          <cell r="G1331" t="str">
            <v>2235-05</v>
          </cell>
          <cell r="H1331" t="str">
            <v>12/2024</v>
          </cell>
          <cell r="I1331">
            <v>0</v>
          </cell>
          <cell r="J1331">
            <v>1111.7224000000001</v>
          </cell>
          <cell r="L1331">
            <v>0</v>
          </cell>
          <cell r="M1331">
            <v>0</v>
          </cell>
          <cell r="R1331">
            <v>0</v>
          </cell>
          <cell r="S1331">
            <v>0</v>
          </cell>
          <cell r="U1331">
            <v>0</v>
          </cell>
        </row>
        <row r="1332">
          <cell r="C1332" t="str">
            <v>HOSPITAL NOSSA SENHORA DAS GRAÇAS - ANTIGO ALFA - CG Nº 024/2022</v>
          </cell>
          <cell r="E1332" t="str">
            <v>THAYS KARLA DELGADO BARBOSA DA SILVA</v>
          </cell>
          <cell r="F1332" t="str">
            <v>2 - Outros Profissionais da Saúde</v>
          </cell>
          <cell r="G1332" t="str">
            <v>2235-05</v>
          </cell>
          <cell r="H1332" t="str">
            <v>12/2024</v>
          </cell>
          <cell r="I1332">
            <v>0</v>
          </cell>
          <cell r="J1332">
            <v>800.44800000000009</v>
          </cell>
          <cell r="L1332">
            <v>189.90453051643192</v>
          </cell>
          <cell r="M1332">
            <v>3.33</v>
          </cell>
          <cell r="R1332">
            <v>0</v>
          </cell>
          <cell r="S1332">
            <v>0</v>
          </cell>
          <cell r="U1332">
            <v>0</v>
          </cell>
        </row>
        <row r="1333">
          <cell r="C1333" t="str">
            <v>HOSPITAL NOSSA SENHORA DAS GRAÇAS - ANTIGO ALFA - CG Nº 024/2022</v>
          </cell>
          <cell r="E1333" t="str">
            <v>THAYSA EDUARDA PEDROSA OLIVEIRA</v>
          </cell>
          <cell r="F1333" t="str">
            <v>2 - Outros Profissionais da Saúde</v>
          </cell>
          <cell r="G1333" t="str">
            <v>2236-05</v>
          </cell>
          <cell r="H1333" t="str">
            <v>12/2024</v>
          </cell>
          <cell r="I1333">
            <v>0</v>
          </cell>
          <cell r="J1333">
            <v>347.93119999999988</v>
          </cell>
          <cell r="L1333">
            <v>189.90453051643192</v>
          </cell>
          <cell r="M1333">
            <v>2.7</v>
          </cell>
          <cell r="R1333">
            <v>0</v>
          </cell>
          <cell r="S1333">
            <v>0</v>
          </cell>
          <cell r="U1333">
            <v>0</v>
          </cell>
        </row>
        <row r="1334">
          <cell r="C1334" t="str">
            <v>HOSPITAL NOSSA SENHORA DAS GRAÇAS - ANTIGO ALFA - CG Nº 024/2022</v>
          </cell>
          <cell r="E1334" t="str">
            <v>THAYSA LAIS DE ANDRADE XAVIER</v>
          </cell>
          <cell r="F1334" t="str">
            <v>2 - Outros Profissionais da Saúde</v>
          </cell>
          <cell r="G1334" t="str">
            <v>3222-05</v>
          </cell>
          <cell r="H1334" t="str">
            <v>12/2024</v>
          </cell>
          <cell r="I1334">
            <v>0</v>
          </cell>
          <cell r="J1334">
            <v>491.41759999999988</v>
          </cell>
          <cell r="L1334">
            <v>189.90453051643192</v>
          </cell>
          <cell r="M1334">
            <v>28.24</v>
          </cell>
          <cell r="R1334">
            <v>0</v>
          </cell>
          <cell r="S1334">
            <v>0</v>
          </cell>
          <cell r="U1334">
            <v>0</v>
          </cell>
        </row>
        <row r="1335">
          <cell r="C1335" t="str">
            <v>HOSPITAL NOSSA SENHORA DAS GRAÇAS - ANTIGO ALFA - CG Nº 024/2022</v>
          </cell>
          <cell r="E1335" t="str">
            <v>THAYSA TAVARES DA SILVA</v>
          </cell>
          <cell r="F1335" t="str">
            <v>2 - Outros Profissionais da Saúde</v>
          </cell>
          <cell r="G1335" t="str">
            <v>2235-05</v>
          </cell>
          <cell r="H1335" t="str">
            <v>12/2024</v>
          </cell>
          <cell r="I1335">
            <v>0</v>
          </cell>
          <cell r="J1335">
            <v>811.67040000000009</v>
          </cell>
          <cell r="L1335">
            <v>0</v>
          </cell>
          <cell r="M1335">
            <v>0</v>
          </cell>
          <cell r="R1335">
            <v>0</v>
          </cell>
          <cell r="S1335">
            <v>0</v>
          </cell>
          <cell r="U1335">
            <v>0</v>
          </cell>
        </row>
        <row r="1336">
          <cell r="C1336" t="str">
            <v>HOSPITAL NOSSA SENHORA DAS GRAÇAS - ANTIGO ALFA - CG Nº 024/2022</v>
          </cell>
          <cell r="E1336" t="str">
            <v>THIAGO CESAR GOMES DA SILVA</v>
          </cell>
          <cell r="F1336" t="str">
            <v>2 - Outros Profissionais da Saúde</v>
          </cell>
          <cell r="G1336" t="str">
            <v>2235-05</v>
          </cell>
          <cell r="H1336" t="str">
            <v>12/2024</v>
          </cell>
          <cell r="I1336">
            <v>0</v>
          </cell>
          <cell r="J1336">
            <v>821.14160000000004</v>
          </cell>
          <cell r="L1336">
            <v>189.90453051643192</v>
          </cell>
          <cell r="M1336">
            <v>3.33</v>
          </cell>
          <cell r="R1336">
            <v>0</v>
          </cell>
          <cell r="S1336">
            <v>0</v>
          </cell>
          <cell r="U1336">
            <v>0</v>
          </cell>
        </row>
        <row r="1337">
          <cell r="C1337" t="str">
            <v>HOSPITAL NOSSA SENHORA DAS GRAÇAS - ANTIGO ALFA - CG Nº 024/2022</v>
          </cell>
          <cell r="E1337" t="str">
            <v>THIAGO DE NOVAES FERREIRA</v>
          </cell>
          <cell r="F1337" t="str">
            <v>2 - Outros Profissionais da Saúde</v>
          </cell>
          <cell r="G1337" t="str">
            <v>2236-05</v>
          </cell>
          <cell r="H1337" t="str">
            <v>12/2024</v>
          </cell>
          <cell r="I1337">
            <v>0</v>
          </cell>
          <cell r="J1337">
            <v>465.94560000000001</v>
          </cell>
          <cell r="L1337">
            <v>0</v>
          </cell>
          <cell r="M1337">
            <v>0</v>
          </cell>
          <cell r="R1337">
            <v>0</v>
          </cell>
          <cell r="S1337">
            <v>0</v>
          </cell>
          <cell r="U1337">
            <v>0</v>
          </cell>
        </row>
        <row r="1338">
          <cell r="C1338" t="str">
            <v>HOSPITAL NOSSA SENHORA DAS GRAÇAS - ANTIGO ALFA - CG Nº 024/2022</v>
          </cell>
          <cell r="E1338" t="str">
            <v>THIAGO FERNANDES DOS SANTOS</v>
          </cell>
          <cell r="F1338" t="str">
            <v>2 - Outros Profissionais da Saúde</v>
          </cell>
          <cell r="G1338" t="str">
            <v>3222-05</v>
          </cell>
          <cell r="H1338" t="str">
            <v>12/2024</v>
          </cell>
          <cell r="I1338">
            <v>0</v>
          </cell>
          <cell r="J1338">
            <v>507.76560000000001</v>
          </cell>
          <cell r="L1338">
            <v>189.90453051643192</v>
          </cell>
          <cell r="M1338">
            <v>28.24</v>
          </cell>
          <cell r="R1338">
            <v>127.72124139365954</v>
          </cell>
          <cell r="S1338">
            <v>75.680000000000007</v>
          </cell>
          <cell r="U1338">
            <v>0</v>
          </cell>
        </row>
        <row r="1339">
          <cell r="C1339" t="str">
            <v>HOSPITAL NOSSA SENHORA DAS GRAÇAS - ANTIGO ALFA - CG Nº 024/2022</v>
          </cell>
          <cell r="E1339" t="str">
            <v>THIAGO HENRIQUE DOS SANTOS GOMES</v>
          </cell>
          <cell r="F1339" t="str">
            <v>2 - Outros Profissionais da Saúde</v>
          </cell>
          <cell r="G1339" t="str">
            <v>2516-05</v>
          </cell>
          <cell r="H1339" t="str">
            <v>12/2024</v>
          </cell>
          <cell r="I1339">
            <v>0</v>
          </cell>
          <cell r="J1339">
            <v>466.38080000000002</v>
          </cell>
          <cell r="L1339">
            <v>189.90453051643192</v>
          </cell>
          <cell r="M1339">
            <v>44</v>
          </cell>
          <cell r="R1339">
            <v>0</v>
          </cell>
          <cell r="S1339">
            <v>0</v>
          </cell>
          <cell r="U1339">
            <v>0</v>
          </cell>
        </row>
        <row r="1340">
          <cell r="C1340" t="str">
            <v>HOSPITAL NOSSA SENHORA DAS GRAÇAS - ANTIGO ALFA - CG Nº 024/2022</v>
          </cell>
          <cell r="E1340" t="str">
            <v>THIAGO SILVA ROCHA DE LIMA</v>
          </cell>
          <cell r="F1340" t="str">
            <v>2 - Outros Profissionais da Saúde</v>
          </cell>
          <cell r="G1340" t="str">
            <v>2235-05</v>
          </cell>
          <cell r="H1340" t="str">
            <v>12/2024</v>
          </cell>
          <cell r="I1340">
            <v>0</v>
          </cell>
          <cell r="J1340">
            <v>872.87279999999998</v>
          </cell>
          <cell r="L1340">
            <v>189.90453051643192</v>
          </cell>
          <cell r="M1340">
            <v>3.05</v>
          </cell>
          <cell r="R1340">
            <v>178.15288148053514</v>
          </cell>
          <cell r="S1340">
            <v>122.12</v>
          </cell>
          <cell r="U1340">
            <v>0</v>
          </cell>
        </row>
        <row r="1341">
          <cell r="C1341" t="str">
            <v>HOSPITAL NOSSA SENHORA DAS GRAÇAS - ANTIGO ALFA - CG Nº 024/2022</v>
          </cell>
          <cell r="E1341" t="str">
            <v>TIAGO KENNEDY LOURENCO DA SILVA</v>
          </cell>
          <cell r="F1341" t="str">
            <v>3 - Administrativo</v>
          </cell>
          <cell r="G1341" t="str">
            <v>5174-10</v>
          </cell>
          <cell r="H1341" t="str">
            <v>12/2024</v>
          </cell>
          <cell r="I1341">
            <v>0</v>
          </cell>
          <cell r="J1341">
            <v>198.5488</v>
          </cell>
          <cell r="L1341">
            <v>0</v>
          </cell>
          <cell r="M1341">
            <v>0</v>
          </cell>
          <cell r="R1341">
            <v>127.72124139365954</v>
          </cell>
          <cell r="S1341">
            <v>86.61</v>
          </cell>
          <cell r="U1341">
            <v>0</v>
          </cell>
        </row>
        <row r="1342">
          <cell r="C1342" t="str">
            <v>HOSPITAL NOSSA SENHORA DAS GRAÇAS - ANTIGO ALFA - CG Nº 024/2022</v>
          </cell>
          <cell r="E1342" t="str">
            <v>TIAGO MORAES DE MACEDO</v>
          </cell>
          <cell r="F1342" t="str">
            <v>2 - Outros Profissionais da Saúde</v>
          </cell>
          <cell r="G1342" t="str">
            <v>2236-05</v>
          </cell>
          <cell r="H1342" t="str">
            <v>12/2024</v>
          </cell>
          <cell r="I1342">
            <v>0</v>
          </cell>
          <cell r="J1342">
            <v>422.18400000000003</v>
          </cell>
          <cell r="L1342">
            <v>189.90453051643192</v>
          </cell>
          <cell r="M1342">
            <v>2.4900000000000002</v>
          </cell>
          <cell r="R1342">
            <v>0</v>
          </cell>
          <cell r="S1342">
            <v>0</v>
          </cell>
          <cell r="U1342">
            <v>0</v>
          </cell>
        </row>
        <row r="1343">
          <cell r="C1343" t="str">
            <v>HOSPITAL NOSSA SENHORA DAS GRAÇAS - ANTIGO ALFA - CG Nº 024/2022</v>
          </cell>
          <cell r="E1343" t="str">
            <v>TIAGO PEDROSA DE AZEVEDO</v>
          </cell>
          <cell r="F1343" t="str">
            <v>3 - Administrativo</v>
          </cell>
          <cell r="G1343" t="str">
            <v>3516-05</v>
          </cell>
          <cell r="H1343" t="str">
            <v>12/2024</v>
          </cell>
          <cell r="I1343">
            <v>0</v>
          </cell>
          <cell r="J1343">
            <v>290.3408</v>
          </cell>
          <cell r="L1343">
            <v>0</v>
          </cell>
          <cell r="M1343">
            <v>0</v>
          </cell>
          <cell r="R1343">
            <v>0</v>
          </cell>
          <cell r="S1343">
            <v>0</v>
          </cell>
          <cell r="U1343">
            <v>0</v>
          </cell>
        </row>
        <row r="1344">
          <cell r="C1344" t="str">
            <v>HOSPITAL NOSSA SENHORA DAS GRAÇAS - ANTIGO ALFA - CG Nº 024/2022</v>
          </cell>
          <cell r="E1344" t="str">
            <v>TULIO PAULO ALVES DA SILVA</v>
          </cell>
          <cell r="F1344" t="str">
            <v>2 - Outros Profissionais da Saúde</v>
          </cell>
          <cell r="G1344" t="str">
            <v>2235-05</v>
          </cell>
          <cell r="H1344" t="str">
            <v>12/2024</v>
          </cell>
          <cell r="I1344">
            <v>0</v>
          </cell>
          <cell r="J1344">
            <v>45.4848</v>
          </cell>
          <cell r="L1344">
            <v>189.90453051643192</v>
          </cell>
          <cell r="M1344">
            <v>2.79</v>
          </cell>
          <cell r="R1344">
            <v>0</v>
          </cell>
          <cell r="S1344">
            <v>0</v>
          </cell>
          <cell r="U1344">
            <v>0</v>
          </cell>
        </row>
        <row r="1345">
          <cell r="C1345" t="str">
            <v>HOSPITAL NOSSA SENHORA DAS GRAÇAS - ANTIGO ALFA - CG Nº 024/2022</v>
          </cell>
          <cell r="E1345" t="str">
            <v>TULIO SILAS SILVA SANTOS</v>
          </cell>
          <cell r="F1345" t="str">
            <v>3 - Administrativo</v>
          </cell>
          <cell r="G1345" t="str">
            <v>5174-10</v>
          </cell>
          <cell r="H1345" t="str">
            <v>12/2024</v>
          </cell>
          <cell r="I1345">
            <v>0</v>
          </cell>
          <cell r="J1345">
            <v>173.452</v>
          </cell>
          <cell r="L1345">
            <v>0</v>
          </cell>
          <cell r="M1345">
            <v>0</v>
          </cell>
          <cell r="R1345">
            <v>321.0425283933493</v>
          </cell>
          <cell r="S1345">
            <v>86.61</v>
          </cell>
          <cell r="U1345">
            <v>0</v>
          </cell>
        </row>
        <row r="1346">
          <cell r="C1346" t="str">
            <v>HOSPITAL NOSSA SENHORA DAS GRAÇAS - ANTIGO ALFA - CG Nº 024/2022</v>
          </cell>
          <cell r="E1346" t="str">
            <v>VAGNER VICENTE SANTANA DA SILVA</v>
          </cell>
          <cell r="F1346" t="str">
            <v>3 - Administrativo</v>
          </cell>
          <cell r="G1346" t="str">
            <v>5143-20</v>
          </cell>
          <cell r="H1346" t="str">
            <v>12/2024</v>
          </cell>
          <cell r="I1346">
            <v>0</v>
          </cell>
          <cell r="J1346">
            <v>206.1696</v>
          </cell>
          <cell r="L1346">
            <v>189.90453051643192</v>
          </cell>
          <cell r="M1346">
            <v>28.87</v>
          </cell>
          <cell r="R1346">
            <v>253.80034161084851</v>
          </cell>
          <cell r="S1346">
            <v>86.61</v>
          </cell>
          <cell r="U1346">
            <v>0</v>
          </cell>
        </row>
        <row r="1347">
          <cell r="C1347" t="str">
            <v>HOSPITAL NOSSA SENHORA DAS GRAÇAS - ANTIGO ALFA - CG Nº 024/2022</v>
          </cell>
          <cell r="E1347" t="str">
            <v>VALDENICE DIONISIA DA CONCEICAO</v>
          </cell>
          <cell r="F1347" t="str">
            <v>2 - Outros Profissionais da Saúde</v>
          </cell>
          <cell r="G1347" t="str">
            <v>3222-05</v>
          </cell>
          <cell r="H1347" t="str">
            <v>12/2024</v>
          </cell>
          <cell r="I1347">
            <v>0</v>
          </cell>
          <cell r="J1347">
            <v>527.73120000000006</v>
          </cell>
          <cell r="L1347">
            <v>0</v>
          </cell>
          <cell r="M1347">
            <v>0</v>
          </cell>
          <cell r="R1347">
            <v>253.80034161084851</v>
          </cell>
          <cell r="S1347">
            <v>84.72</v>
          </cell>
          <cell r="U1347">
            <v>0</v>
          </cell>
        </row>
        <row r="1348">
          <cell r="C1348" t="str">
            <v>HOSPITAL NOSSA SENHORA DAS GRAÇAS - ANTIGO ALFA - CG Nº 024/2022</v>
          </cell>
          <cell r="E1348" t="str">
            <v>VALDENIO ALVES SANTANA</v>
          </cell>
          <cell r="F1348" t="str">
            <v>2 - Outros Profissionais da Saúde</v>
          </cell>
          <cell r="G1348" t="str">
            <v>2515-10</v>
          </cell>
          <cell r="H1348" t="str">
            <v>12/2024</v>
          </cell>
          <cell r="I1348">
            <v>0</v>
          </cell>
          <cell r="J1348">
            <v>86.919200000000004</v>
          </cell>
          <cell r="L1348">
            <v>189.90453051643192</v>
          </cell>
          <cell r="M1348">
            <v>41.86</v>
          </cell>
          <cell r="R1348">
            <v>0</v>
          </cell>
          <cell r="S1348">
            <v>0</v>
          </cell>
          <cell r="U1348">
            <v>0</v>
          </cell>
        </row>
        <row r="1349">
          <cell r="C1349" t="str">
            <v>HOSPITAL NOSSA SENHORA DAS GRAÇAS - ANTIGO ALFA - CG Nº 024/2022</v>
          </cell>
          <cell r="E1349" t="str">
            <v>VALDILENE BARBOSA MACIEL DA SILVA</v>
          </cell>
          <cell r="F1349" t="str">
            <v>2 - Outros Profissionais da Saúde</v>
          </cell>
          <cell r="G1349" t="str">
            <v>3222-05</v>
          </cell>
          <cell r="H1349" t="str">
            <v>12/2024</v>
          </cell>
          <cell r="I1349">
            <v>0</v>
          </cell>
          <cell r="J1349">
            <v>591.17920000000004</v>
          </cell>
          <cell r="L1349">
            <v>0</v>
          </cell>
          <cell r="M1349">
            <v>0</v>
          </cell>
          <cell r="R1349">
            <v>0</v>
          </cell>
          <cell r="S1349">
            <v>0</v>
          </cell>
          <cell r="U1349">
            <v>0</v>
          </cell>
        </row>
        <row r="1350">
          <cell r="C1350" t="str">
            <v>HOSPITAL NOSSA SENHORA DAS GRAÇAS - ANTIGO ALFA - CG Nº 024/2022</v>
          </cell>
          <cell r="E1350" t="str">
            <v>VALDILENE MARIA DE ARAUJO SANTANA</v>
          </cell>
          <cell r="F1350" t="str">
            <v>3 - Administrativo</v>
          </cell>
          <cell r="G1350" t="str">
            <v>5143-20</v>
          </cell>
          <cell r="H1350" t="str">
            <v>12/2024</v>
          </cell>
          <cell r="I1350">
            <v>0</v>
          </cell>
          <cell r="J1350">
            <v>229.2928</v>
          </cell>
          <cell r="L1350">
            <v>189.90453051643192</v>
          </cell>
          <cell r="M1350">
            <v>28.87</v>
          </cell>
          <cell r="R1350">
            <v>0</v>
          </cell>
          <cell r="S1350">
            <v>0</v>
          </cell>
          <cell r="U1350">
            <v>0</v>
          </cell>
        </row>
        <row r="1351">
          <cell r="C1351" t="str">
            <v>HOSPITAL NOSSA SENHORA DAS GRAÇAS - ANTIGO ALFA - CG Nº 024/2022</v>
          </cell>
          <cell r="E1351" t="str">
            <v>VALDIR SOARES DE MATOS</v>
          </cell>
          <cell r="F1351" t="str">
            <v>2 - Outros Profissionais da Saúde</v>
          </cell>
          <cell r="G1351" t="str">
            <v>3222-05</v>
          </cell>
          <cell r="H1351" t="str">
            <v>12/2024</v>
          </cell>
          <cell r="I1351">
            <v>0</v>
          </cell>
          <cell r="J1351">
            <v>548.62399999999991</v>
          </cell>
          <cell r="L1351">
            <v>189.90453051643192</v>
          </cell>
          <cell r="M1351">
            <v>28.24</v>
          </cell>
          <cell r="R1351">
            <v>0</v>
          </cell>
          <cell r="S1351">
            <v>0</v>
          </cell>
          <cell r="U1351">
            <v>0</v>
          </cell>
        </row>
        <row r="1352">
          <cell r="C1352" t="str">
            <v>HOSPITAL NOSSA SENHORA DAS GRAÇAS - ANTIGO ALFA - CG Nº 024/2022</v>
          </cell>
          <cell r="E1352" t="str">
            <v>VALDIRENE DE FRANCA TORRES DOS SANTOS</v>
          </cell>
          <cell r="F1352" t="str">
            <v>2 - Outros Profissionais da Saúde</v>
          </cell>
          <cell r="G1352" t="str">
            <v>3222-05</v>
          </cell>
          <cell r="H1352" t="str">
            <v>12/2024</v>
          </cell>
          <cell r="I1352">
            <v>0</v>
          </cell>
          <cell r="J1352">
            <v>580.50080000000003</v>
          </cell>
          <cell r="L1352">
            <v>189.90453051643192</v>
          </cell>
          <cell r="M1352">
            <v>28.24</v>
          </cell>
          <cell r="R1352">
            <v>0</v>
          </cell>
          <cell r="S1352">
            <v>0</v>
          </cell>
          <cell r="U1352">
            <v>0</v>
          </cell>
        </row>
        <row r="1353">
          <cell r="C1353" t="str">
            <v>HOSPITAL NOSSA SENHORA DAS GRAÇAS - ANTIGO ALFA - CG Nº 024/2022</v>
          </cell>
          <cell r="E1353" t="str">
            <v>VALENTHINA FERNANDA MARTINS SANTOS</v>
          </cell>
          <cell r="F1353" t="str">
            <v>2 - Outros Profissionais da Saúde</v>
          </cell>
          <cell r="G1353" t="str">
            <v>2235-05</v>
          </cell>
          <cell r="H1353" t="str">
            <v>12/2024</v>
          </cell>
          <cell r="I1353">
            <v>0</v>
          </cell>
          <cell r="J1353">
            <v>798.9104000000001</v>
          </cell>
          <cell r="L1353">
            <v>189.90453051643192</v>
          </cell>
          <cell r="M1353">
            <v>3.05</v>
          </cell>
          <cell r="R1353">
            <v>178.15288148053514</v>
          </cell>
          <cell r="S1353">
            <v>122.12</v>
          </cell>
          <cell r="U1353">
            <v>0</v>
          </cell>
        </row>
        <row r="1354">
          <cell r="C1354" t="str">
            <v>HOSPITAL NOSSA SENHORA DAS GRAÇAS - ANTIGO ALFA - CG Nº 024/2022</v>
          </cell>
          <cell r="E1354" t="str">
            <v>VALESKA DAS NEVES LIRA MIGNAC</v>
          </cell>
          <cell r="F1354" t="str">
            <v>2 - Outros Profissionais da Saúde</v>
          </cell>
          <cell r="G1354" t="str">
            <v>5211-30</v>
          </cell>
          <cell r="H1354" t="str">
            <v>12/2024</v>
          </cell>
          <cell r="I1354">
            <v>0</v>
          </cell>
          <cell r="J1354">
            <v>382.86720000000003</v>
          </cell>
          <cell r="L1354">
            <v>189.90453051643192</v>
          </cell>
          <cell r="M1354">
            <v>32.200000000000003</v>
          </cell>
          <cell r="R1354">
            <v>0</v>
          </cell>
          <cell r="S1354">
            <v>0</v>
          </cell>
          <cell r="U1354">
            <v>0</v>
          </cell>
        </row>
        <row r="1355">
          <cell r="C1355" t="str">
            <v>HOSPITAL NOSSA SENHORA DAS GRAÇAS - ANTIGO ALFA - CG Nº 024/2022</v>
          </cell>
          <cell r="E1355" t="str">
            <v>VALMIRA RENOVATO DE MELO</v>
          </cell>
          <cell r="F1355" t="str">
            <v>2 - Outros Profissionais da Saúde</v>
          </cell>
          <cell r="G1355" t="str">
            <v>2516-05</v>
          </cell>
          <cell r="H1355" t="str">
            <v>12/2024</v>
          </cell>
          <cell r="I1355">
            <v>0</v>
          </cell>
          <cell r="J1355">
            <v>495.82639999999998</v>
          </cell>
          <cell r="L1355">
            <v>189.90453051643192</v>
          </cell>
          <cell r="M1355">
            <v>44</v>
          </cell>
          <cell r="R1355">
            <v>0</v>
          </cell>
          <cell r="S1355">
            <v>0</v>
          </cell>
          <cell r="U1355">
            <v>0</v>
          </cell>
        </row>
        <row r="1356">
          <cell r="C1356" t="str">
            <v>HOSPITAL NOSSA SENHORA DAS GRAÇAS - ANTIGO ALFA - CG Nº 024/2022</v>
          </cell>
          <cell r="E1356" t="str">
            <v>VANESSA BEZERRA GOMES DA SILVA</v>
          </cell>
          <cell r="F1356" t="str">
            <v>2 - Outros Profissionais da Saúde</v>
          </cell>
          <cell r="G1356" t="str">
            <v>2237-10</v>
          </cell>
          <cell r="H1356" t="str">
            <v>12/2024</v>
          </cell>
          <cell r="I1356">
            <v>0</v>
          </cell>
          <cell r="J1356">
            <v>479.10079999999999</v>
          </cell>
          <cell r="L1356">
            <v>0</v>
          </cell>
          <cell r="M1356">
            <v>0</v>
          </cell>
          <cell r="R1356">
            <v>0</v>
          </cell>
          <cell r="S1356">
            <v>0</v>
          </cell>
          <cell r="U1356">
            <v>0</v>
          </cell>
        </row>
        <row r="1357">
          <cell r="C1357" t="str">
            <v>HOSPITAL NOSSA SENHORA DAS GRAÇAS - ANTIGO ALFA - CG Nº 024/2022</v>
          </cell>
          <cell r="E1357" t="str">
            <v>VANESSA LEONCIO FERREIRA</v>
          </cell>
          <cell r="F1357" t="str">
            <v>2 - Outros Profissionais da Saúde</v>
          </cell>
          <cell r="G1357" t="str">
            <v>3242-05</v>
          </cell>
          <cell r="H1357" t="str">
            <v>12/2024</v>
          </cell>
          <cell r="I1357">
            <v>0</v>
          </cell>
          <cell r="J1357">
            <v>235.66399999999999</v>
          </cell>
          <cell r="L1357">
            <v>0</v>
          </cell>
          <cell r="M1357">
            <v>0</v>
          </cell>
          <cell r="R1357">
            <v>0</v>
          </cell>
          <cell r="S1357">
            <v>0</v>
          </cell>
          <cell r="U1357">
            <v>0</v>
          </cell>
        </row>
        <row r="1358">
          <cell r="C1358" t="str">
            <v>HOSPITAL NOSSA SENHORA DAS GRAÇAS - ANTIGO ALFA - CG Nº 024/2022</v>
          </cell>
          <cell r="E1358" t="str">
            <v>VANESSA MARIA ALVES NASCIMENTO</v>
          </cell>
          <cell r="F1358" t="str">
            <v>2 - Outros Profissionais da Saúde</v>
          </cell>
          <cell r="G1358" t="str">
            <v>2235-05</v>
          </cell>
          <cell r="H1358" t="str">
            <v>12/2024</v>
          </cell>
          <cell r="I1358">
            <v>0</v>
          </cell>
          <cell r="J1358">
            <v>511.94639999999998</v>
          </cell>
          <cell r="L1358">
            <v>0</v>
          </cell>
          <cell r="M1358">
            <v>0</v>
          </cell>
          <cell r="R1358">
            <v>0</v>
          </cell>
          <cell r="S1358">
            <v>0</v>
          </cell>
          <cell r="U1358">
            <v>0</v>
          </cell>
        </row>
        <row r="1359">
          <cell r="C1359" t="str">
            <v>HOSPITAL NOSSA SENHORA DAS GRAÇAS - ANTIGO ALFA - CG Nº 024/2022</v>
          </cell>
          <cell r="E1359" t="str">
            <v>VANESSA MARIA DA SILVA</v>
          </cell>
          <cell r="F1359" t="str">
            <v>2 - Outros Profissionais da Saúde</v>
          </cell>
          <cell r="G1359" t="str">
            <v>2235-30</v>
          </cell>
          <cell r="H1359" t="str">
            <v>12/2024</v>
          </cell>
          <cell r="I1359">
            <v>0</v>
          </cell>
          <cell r="J1359">
            <v>780.05439999999999</v>
          </cell>
          <cell r="L1359">
            <v>189.90453051643192</v>
          </cell>
          <cell r="M1359">
            <v>3.33</v>
          </cell>
          <cell r="R1359">
            <v>0</v>
          </cell>
          <cell r="S1359">
            <v>0</v>
          </cell>
          <cell r="U1359">
            <v>0</v>
          </cell>
        </row>
        <row r="1360">
          <cell r="C1360" t="str">
            <v>HOSPITAL NOSSA SENHORA DAS GRAÇAS - ANTIGO ALFA - CG Nº 024/2022</v>
          </cell>
          <cell r="E1360" t="str">
            <v>VANESSA MARIA DA SILVA ALVES</v>
          </cell>
          <cell r="F1360" t="str">
            <v>3 - Administrativo</v>
          </cell>
          <cell r="G1360" t="str">
            <v>4110-10</v>
          </cell>
          <cell r="H1360" t="str">
            <v>12/2024</v>
          </cell>
          <cell r="I1360">
            <v>0</v>
          </cell>
          <cell r="J1360">
            <v>227.8176</v>
          </cell>
          <cell r="L1360">
            <v>0</v>
          </cell>
          <cell r="M1360">
            <v>0</v>
          </cell>
          <cell r="R1360">
            <v>127.72124139365954</v>
          </cell>
          <cell r="S1360">
            <v>76.510000000000005</v>
          </cell>
          <cell r="U1360">
            <v>0</v>
          </cell>
        </row>
        <row r="1361">
          <cell r="C1361" t="str">
            <v>HOSPITAL NOSSA SENHORA DAS GRAÇAS - ANTIGO ALFA - CG Nº 024/2022</v>
          </cell>
          <cell r="E1361" t="str">
            <v>VANESSA MARQUES DA SILVA</v>
          </cell>
          <cell r="F1361" t="str">
            <v>2 - Outros Profissionais da Saúde</v>
          </cell>
          <cell r="G1361" t="str">
            <v>3222-05</v>
          </cell>
          <cell r="H1361" t="str">
            <v>12/2024</v>
          </cell>
          <cell r="I1361">
            <v>0</v>
          </cell>
          <cell r="J1361">
            <v>500.38959999999997</v>
          </cell>
          <cell r="L1361">
            <v>189.90453051643192</v>
          </cell>
          <cell r="M1361">
            <v>28.24</v>
          </cell>
          <cell r="R1361">
            <v>0</v>
          </cell>
          <cell r="S1361">
            <v>0</v>
          </cell>
          <cell r="U1361">
            <v>0</v>
          </cell>
        </row>
        <row r="1362">
          <cell r="C1362" t="str">
            <v>HOSPITAL NOSSA SENHORA DAS GRAÇAS - ANTIGO ALFA - CG Nº 024/2022</v>
          </cell>
          <cell r="E1362" t="str">
            <v>VANESSA MILENA DE MOURA</v>
          </cell>
          <cell r="F1362" t="str">
            <v>2 - Outros Profissionais da Saúde</v>
          </cell>
          <cell r="G1362" t="str">
            <v>3222-05</v>
          </cell>
          <cell r="H1362" t="str">
            <v>12/2024</v>
          </cell>
          <cell r="I1362">
            <v>0</v>
          </cell>
          <cell r="J1362">
            <v>643.52800000000002</v>
          </cell>
          <cell r="L1362">
            <v>0</v>
          </cell>
          <cell r="M1362">
            <v>0</v>
          </cell>
          <cell r="R1362">
            <v>0</v>
          </cell>
          <cell r="S1362">
            <v>0</v>
          </cell>
          <cell r="U1362">
            <v>0</v>
          </cell>
        </row>
        <row r="1363">
          <cell r="C1363" t="str">
            <v>HOSPITAL NOSSA SENHORA DAS GRAÇAS - ANTIGO ALFA - CG Nº 024/2022</v>
          </cell>
          <cell r="E1363" t="str">
            <v>VANESSA RAYSSA MIRANDA SANTANA COUTINHO</v>
          </cell>
          <cell r="F1363" t="str">
            <v>2 - Outros Profissionais da Saúde</v>
          </cell>
          <cell r="G1363" t="str">
            <v>2236-05</v>
          </cell>
          <cell r="H1363" t="str">
            <v>12/2024</v>
          </cell>
          <cell r="I1363">
            <v>0</v>
          </cell>
          <cell r="J1363">
            <v>223.00319999999999</v>
          </cell>
          <cell r="L1363">
            <v>189.90453051643192</v>
          </cell>
          <cell r="M1363">
            <v>2.27</v>
          </cell>
          <cell r="R1363">
            <v>0</v>
          </cell>
          <cell r="S1363">
            <v>0</v>
          </cell>
          <cell r="U1363">
            <v>0</v>
          </cell>
        </row>
        <row r="1364">
          <cell r="C1364" t="str">
            <v>HOSPITAL NOSSA SENHORA DAS GRAÇAS - ANTIGO ALFA - CG Nº 024/2022</v>
          </cell>
          <cell r="E1364" t="str">
            <v>VANETHE ANESIO PENALVA</v>
          </cell>
          <cell r="F1364" t="str">
            <v>2 - Outros Profissionais da Saúde</v>
          </cell>
          <cell r="G1364" t="str">
            <v>5211-30</v>
          </cell>
          <cell r="H1364" t="str">
            <v>12/2024</v>
          </cell>
          <cell r="I1364">
            <v>0</v>
          </cell>
          <cell r="J1364">
            <v>166.37280000000001</v>
          </cell>
          <cell r="L1364">
            <v>189.90453051643192</v>
          </cell>
          <cell r="M1364">
            <v>32.200000000000003</v>
          </cell>
          <cell r="R1364">
            <v>0</v>
          </cell>
          <cell r="S1364">
            <v>0</v>
          </cell>
          <cell r="U1364">
            <v>0</v>
          </cell>
        </row>
        <row r="1365">
          <cell r="C1365" t="str">
            <v>HOSPITAL NOSSA SENHORA DAS GRAÇAS - ANTIGO ALFA - CG Nº 024/2022</v>
          </cell>
          <cell r="E1365" t="str">
            <v>VANIA CRISTINA DOS SANTOS RODRIGUES</v>
          </cell>
          <cell r="F1365" t="str">
            <v>2 - Outros Profissionais da Saúde</v>
          </cell>
          <cell r="G1365" t="str">
            <v>3222-05</v>
          </cell>
          <cell r="H1365" t="str">
            <v>12/2024</v>
          </cell>
          <cell r="I1365">
            <v>0</v>
          </cell>
          <cell r="J1365">
            <v>510.57760000000002</v>
          </cell>
          <cell r="L1365">
            <v>0</v>
          </cell>
          <cell r="M1365">
            <v>0</v>
          </cell>
          <cell r="R1365">
            <v>0</v>
          </cell>
          <cell r="S1365">
            <v>0</v>
          </cell>
          <cell r="U1365">
            <v>0</v>
          </cell>
        </row>
        <row r="1366">
          <cell r="C1366" t="str">
            <v>HOSPITAL NOSSA SENHORA DAS GRAÇAS - ANTIGO ALFA - CG Nº 024/2022</v>
          </cell>
          <cell r="E1366" t="str">
            <v>VANIA ELIZABETE DOS SANTOS</v>
          </cell>
          <cell r="F1366" t="str">
            <v>2 - Outros Profissionais da Saúde</v>
          </cell>
          <cell r="G1366" t="str">
            <v>3222-05</v>
          </cell>
          <cell r="H1366" t="str">
            <v>12/2024</v>
          </cell>
          <cell r="I1366">
            <v>0</v>
          </cell>
          <cell r="J1366">
            <v>485.82799999999997</v>
          </cell>
          <cell r="L1366">
            <v>189.90453051643192</v>
          </cell>
          <cell r="M1366">
            <v>28.24</v>
          </cell>
          <cell r="R1366">
            <v>161.34233478490995</v>
          </cell>
          <cell r="S1366">
            <v>84.72</v>
          </cell>
          <cell r="U1366">
            <v>0</v>
          </cell>
        </row>
        <row r="1367">
          <cell r="C1367" t="str">
            <v>HOSPITAL NOSSA SENHORA DAS GRAÇAS - ANTIGO ALFA - CG Nº 024/2022</v>
          </cell>
          <cell r="E1367" t="str">
            <v>VERONICA LOPES DA SILVA</v>
          </cell>
          <cell r="F1367" t="str">
            <v>2 - Outros Profissionais da Saúde</v>
          </cell>
          <cell r="G1367" t="str">
            <v>3222-05</v>
          </cell>
          <cell r="H1367" t="str">
            <v>12/2024</v>
          </cell>
          <cell r="I1367">
            <v>0</v>
          </cell>
          <cell r="J1367">
            <v>347.07200000000012</v>
          </cell>
          <cell r="L1367">
            <v>189.90453051643192</v>
          </cell>
          <cell r="M1367">
            <v>28.24</v>
          </cell>
          <cell r="R1367">
            <v>127.72124139365954</v>
          </cell>
          <cell r="S1367">
            <v>84.72</v>
          </cell>
          <cell r="U1367">
            <v>0</v>
          </cell>
        </row>
        <row r="1368">
          <cell r="C1368" t="str">
            <v>HOSPITAL NOSSA SENHORA DAS GRAÇAS - ANTIGO ALFA - CG Nº 024/2022</v>
          </cell>
          <cell r="E1368" t="str">
            <v>VICTOR DIEGO VITORIANO DANTAS</v>
          </cell>
          <cell r="F1368" t="str">
            <v>3 - Administrativo</v>
          </cell>
          <cell r="G1368" t="str">
            <v>5163-45</v>
          </cell>
          <cell r="H1368" t="str">
            <v>12/2024</v>
          </cell>
          <cell r="I1368">
            <v>0</v>
          </cell>
          <cell r="J1368">
            <v>166.38399999999999</v>
          </cell>
          <cell r="L1368">
            <v>0</v>
          </cell>
          <cell r="M1368">
            <v>0</v>
          </cell>
          <cell r="R1368">
            <v>127.72124139365954</v>
          </cell>
          <cell r="S1368">
            <v>86.61</v>
          </cell>
          <cell r="U1368">
            <v>0</v>
          </cell>
        </row>
        <row r="1369">
          <cell r="C1369" t="str">
            <v>HOSPITAL NOSSA SENHORA DAS GRAÇAS - ANTIGO ALFA - CG Nº 024/2022</v>
          </cell>
          <cell r="E1369" t="str">
            <v>VICTOR HUGO BATISTA DA SILVA</v>
          </cell>
          <cell r="F1369" t="str">
            <v>3 - Administrativo</v>
          </cell>
          <cell r="G1369" t="str">
            <v>5143-20</v>
          </cell>
          <cell r="H1369" t="str">
            <v>12/2024</v>
          </cell>
          <cell r="I1369">
            <v>0</v>
          </cell>
          <cell r="J1369">
            <v>205.6808</v>
          </cell>
          <cell r="L1369">
            <v>189.90453051643192</v>
          </cell>
          <cell r="M1369">
            <v>28.87</v>
          </cell>
          <cell r="R1369">
            <v>127.72124139365954</v>
          </cell>
          <cell r="S1369">
            <v>86.61</v>
          </cell>
          <cell r="U1369">
            <v>0</v>
          </cell>
        </row>
        <row r="1370">
          <cell r="C1370" t="str">
            <v>HOSPITAL NOSSA SENHORA DAS GRAÇAS - ANTIGO ALFA - CG Nº 024/2022</v>
          </cell>
          <cell r="E1370" t="str">
            <v>VINICIUS DOMINGOS RODRIGUES</v>
          </cell>
          <cell r="F1370" t="str">
            <v>3 - Administrativo</v>
          </cell>
          <cell r="G1370" t="str">
            <v xml:space="preserve">25210-5 </v>
          </cell>
          <cell r="H1370" t="str">
            <v>12/2024</v>
          </cell>
          <cell r="I1370">
            <v>0</v>
          </cell>
          <cell r="J1370">
            <v>479.14880000000011</v>
          </cell>
          <cell r="L1370">
            <v>189.90453051643192</v>
          </cell>
          <cell r="M1370">
            <v>44</v>
          </cell>
          <cell r="R1370">
            <v>0</v>
          </cell>
          <cell r="S1370">
            <v>0</v>
          </cell>
          <cell r="U1370">
            <v>0</v>
          </cell>
        </row>
        <row r="1371">
          <cell r="C1371" t="str">
            <v>HOSPITAL NOSSA SENHORA DAS GRAÇAS - ANTIGO ALFA - CG Nº 024/2022</v>
          </cell>
          <cell r="E1371" t="str">
            <v>VINICIUS SOARES PEREIRA DE CASTRO</v>
          </cell>
          <cell r="F1371" t="str">
            <v>2 - Outros Profissionais da Saúde</v>
          </cell>
          <cell r="G1371" t="str">
            <v>5151-10</v>
          </cell>
          <cell r="H1371" t="str">
            <v>12/2024</v>
          </cell>
          <cell r="I1371">
            <v>0</v>
          </cell>
          <cell r="J1371">
            <v>201.2216</v>
          </cell>
          <cell r="L1371">
            <v>189.90453051643192</v>
          </cell>
          <cell r="M1371">
            <v>28.87</v>
          </cell>
          <cell r="R1371">
            <v>0</v>
          </cell>
          <cell r="S1371">
            <v>0</v>
          </cell>
          <cell r="U1371">
            <v>0</v>
          </cell>
        </row>
        <row r="1372">
          <cell r="C1372" t="str">
            <v>HOSPITAL NOSSA SENHORA DAS GRAÇAS - ANTIGO ALFA - CG Nº 024/2022</v>
          </cell>
          <cell r="E1372" t="str">
            <v>VINICIUS TEIXEIRA SILVA</v>
          </cell>
          <cell r="F1372" t="str">
            <v>2 - Outros Profissionais da Saúde</v>
          </cell>
          <cell r="G1372" t="str">
            <v>2236-05</v>
          </cell>
          <cell r="H1372" t="str">
            <v>12/2024</v>
          </cell>
          <cell r="I1372">
            <v>0</v>
          </cell>
          <cell r="J1372">
            <v>350.83600000000013</v>
          </cell>
          <cell r="L1372">
            <v>189.90453051643192</v>
          </cell>
          <cell r="M1372">
            <v>2.4900000000000002</v>
          </cell>
          <cell r="R1372">
            <v>0</v>
          </cell>
          <cell r="S1372">
            <v>0</v>
          </cell>
          <cell r="U1372">
            <v>0</v>
          </cell>
        </row>
        <row r="1373">
          <cell r="C1373" t="str">
            <v>HOSPITAL NOSSA SENHORA DAS GRAÇAS - ANTIGO ALFA - CG Nº 024/2022</v>
          </cell>
          <cell r="E1373" t="str">
            <v>VITORIA CAROLINE OLIVEIRA DE ALBUQUERQUE</v>
          </cell>
          <cell r="F1373" t="str">
            <v>2 - Outros Profissionais da Saúde</v>
          </cell>
          <cell r="G1373" t="str">
            <v>3222-05</v>
          </cell>
          <cell r="H1373" t="str">
            <v>12/2024</v>
          </cell>
          <cell r="I1373">
            <v>0</v>
          </cell>
          <cell r="J1373">
            <v>531.94159999999999</v>
          </cell>
          <cell r="L1373">
            <v>189.90453051643192</v>
          </cell>
          <cell r="M1373">
            <v>28.24</v>
          </cell>
          <cell r="R1373">
            <v>253.80034161084851</v>
          </cell>
          <cell r="S1373">
            <v>84.72</v>
          </cell>
          <cell r="U1373">
            <v>0</v>
          </cell>
        </row>
        <row r="1374">
          <cell r="C1374" t="str">
            <v>HOSPITAL NOSSA SENHORA DAS GRAÇAS - ANTIGO ALFA - CG Nº 024/2022</v>
          </cell>
          <cell r="E1374" t="str">
            <v>VITORIA ROCHELLY CAVALCANTI DE SANTANA</v>
          </cell>
          <cell r="F1374" t="str">
            <v>2 - Outros Profissionais da Saúde</v>
          </cell>
          <cell r="G1374" t="str">
            <v>5211-30</v>
          </cell>
          <cell r="H1374" t="str">
            <v>12/2024</v>
          </cell>
          <cell r="I1374">
            <v>0</v>
          </cell>
          <cell r="J1374">
            <v>403.64960000000002</v>
          </cell>
          <cell r="L1374">
            <v>189.90453051643192</v>
          </cell>
          <cell r="M1374">
            <v>32.200000000000003</v>
          </cell>
          <cell r="R1374">
            <v>0</v>
          </cell>
          <cell r="S1374">
            <v>0</v>
          </cell>
          <cell r="U1374">
            <v>0</v>
          </cell>
        </row>
        <row r="1375">
          <cell r="C1375" t="str">
            <v>HOSPITAL NOSSA SENHORA DAS GRAÇAS - ANTIGO ALFA - CG Nº 024/2022</v>
          </cell>
          <cell r="E1375" t="str">
            <v>VIVIANE CARLA DA SILVA BONIFACIO FREITAS</v>
          </cell>
          <cell r="F1375" t="str">
            <v>2 - Outros Profissionais da Saúde</v>
          </cell>
          <cell r="G1375" t="str">
            <v>3222-05</v>
          </cell>
          <cell r="H1375" t="str">
            <v>12/2024</v>
          </cell>
          <cell r="I1375">
            <v>0</v>
          </cell>
          <cell r="J1375">
            <v>499.00080000000003</v>
          </cell>
          <cell r="L1375">
            <v>189.90453051643192</v>
          </cell>
          <cell r="M1375">
            <v>28.24</v>
          </cell>
          <cell r="R1375">
            <v>253.80034161084851</v>
          </cell>
          <cell r="S1375">
            <v>79.14</v>
          </cell>
          <cell r="U1375">
            <v>0</v>
          </cell>
        </row>
        <row r="1376">
          <cell r="C1376" t="str">
            <v>HOSPITAL NOSSA SENHORA DAS GRAÇAS - ANTIGO ALFA - CG Nº 024/2022</v>
          </cell>
          <cell r="E1376" t="str">
            <v>VIVIANE DE SOUZA AZEVEDO</v>
          </cell>
          <cell r="F1376" t="str">
            <v>2 - Outros Profissionais da Saúde</v>
          </cell>
          <cell r="G1376" t="str">
            <v>3222-05</v>
          </cell>
          <cell r="H1376" t="str">
            <v>12/2024</v>
          </cell>
          <cell r="I1376">
            <v>0</v>
          </cell>
          <cell r="J1376">
            <v>525.98880000000008</v>
          </cell>
          <cell r="L1376">
            <v>0</v>
          </cell>
          <cell r="M1376">
            <v>0</v>
          </cell>
          <cell r="R1376">
            <v>127.72124139365954</v>
          </cell>
          <cell r="S1376">
            <v>84.72</v>
          </cell>
          <cell r="U1376">
            <v>0</v>
          </cell>
        </row>
        <row r="1377">
          <cell r="C1377" t="str">
            <v>HOSPITAL NOSSA SENHORA DAS GRAÇAS - ANTIGO ALFA - CG Nº 024/2022</v>
          </cell>
          <cell r="E1377" t="str">
            <v>VIVIANE DOMINGOS DA SILVA</v>
          </cell>
          <cell r="F1377" t="str">
            <v>2 - Outros Profissionais da Saúde</v>
          </cell>
          <cell r="G1377" t="str">
            <v>3222-05</v>
          </cell>
          <cell r="H1377" t="str">
            <v>12/2024</v>
          </cell>
          <cell r="I1377">
            <v>0</v>
          </cell>
          <cell r="J1377">
            <v>517.85040000000004</v>
          </cell>
          <cell r="L1377">
            <v>0</v>
          </cell>
          <cell r="M1377">
            <v>0</v>
          </cell>
          <cell r="R1377">
            <v>127.72124139365954</v>
          </cell>
          <cell r="S1377">
            <v>84.72</v>
          </cell>
          <cell r="U1377">
            <v>0</v>
          </cell>
        </row>
        <row r="1378">
          <cell r="C1378" t="str">
            <v>HOSPITAL NOSSA SENHORA DAS GRAÇAS - ANTIGO ALFA - CG Nº 024/2022</v>
          </cell>
          <cell r="E1378" t="str">
            <v>VIVIANE PEREIRA DA SILVA</v>
          </cell>
          <cell r="F1378" t="str">
            <v>2 - Outros Profissionais da Saúde</v>
          </cell>
          <cell r="G1378" t="str">
            <v>3222-05</v>
          </cell>
          <cell r="H1378" t="str">
            <v>12/2024</v>
          </cell>
          <cell r="I1378">
            <v>0</v>
          </cell>
          <cell r="J1378">
            <v>570.98080000000004</v>
          </cell>
          <cell r="L1378">
            <v>0</v>
          </cell>
          <cell r="M1378">
            <v>0</v>
          </cell>
          <cell r="R1378">
            <v>127.72124139365954</v>
          </cell>
          <cell r="S1378">
            <v>84.72</v>
          </cell>
          <cell r="U1378">
            <v>0</v>
          </cell>
        </row>
        <row r="1379">
          <cell r="C1379" t="str">
            <v>HOSPITAL NOSSA SENHORA DAS GRAÇAS - ANTIGO ALFA - CG Nº 024/2022</v>
          </cell>
          <cell r="E1379" t="str">
            <v>VIVIANE VITAL SMANIO DOS SANTOS</v>
          </cell>
          <cell r="F1379" t="str">
            <v>2 - Outros Profissionais da Saúde</v>
          </cell>
          <cell r="G1379" t="str">
            <v>3222-05</v>
          </cell>
          <cell r="H1379" t="str">
            <v>12/2024</v>
          </cell>
          <cell r="I1379">
            <v>0</v>
          </cell>
          <cell r="J1379">
            <v>605.00399999999991</v>
          </cell>
          <cell r="L1379">
            <v>189.90453051643192</v>
          </cell>
          <cell r="M1379">
            <v>28.24</v>
          </cell>
          <cell r="R1379">
            <v>0</v>
          </cell>
          <cell r="S1379">
            <v>0</v>
          </cell>
          <cell r="U1379">
            <v>0</v>
          </cell>
        </row>
        <row r="1380">
          <cell r="C1380" t="str">
            <v>HOSPITAL NOSSA SENHORA DAS GRAÇAS - ANTIGO ALFA - CG Nº 024/2022</v>
          </cell>
          <cell r="E1380" t="str">
            <v>VLADEMIR VASCONCELOS DA SILVA</v>
          </cell>
          <cell r="F1380" t="str">
            <v>2 - Outros Profissionais da Saúde</v>
          </cell>
          <cell r="G1380" t="str">
            <v>5151-10</v>
          </cell>
          <cell r="H1380" t="str">
            <v>12/2024</v>
          </cell>
          <cell r="I1380">
            <v>0</v>
          </cell>
          <cell r="J1380">
            <v>225.90880000000001</v>
          </cell>
          <cell r="L1380">
            <v>0</v>
          </cell>
          <cell r="M1380">
            <v>0</v>
          </cell>
          <cell r="R1380">
            <v>0</v>
          </cell>
          <cell r="S1380">
            <v>0</v>
          </cell>
          <cell r="U1380">
            <v>0</v>
          </cell>
        </row>
        <row r="1381">
          <cell r="C1381" t="str">
            <v>HOSPITAL NOSSA SENHORA DAS GRAÇAS - ANTIGO ALFA - CG Nº 024/2022</v>
          </cell>
          <cell r="E1381" t="str">
            <v>WALESCA DAYANE FERNANDES DA SILVA</v>
          </cell>
          <cell r="F1381" t="str">
            <v>2 - Outros Profissionais da Saúde</v>
          </cell>
          <cell r="G1381" t="str">
            <v>3222-05</v>
          </cell>
          <cell r="H1381" t="str">
            <v>12/2024</v>
          </cell>
          <cell r="I1381">
            <v>0</v>
          </cell>
          <cell r="J1381">
            <v>531.81920000000002</v>
          </cell>
          <cell r="L1381">
            <v>189.90453051643192</v>
          </cell>
          <cell r="M1381">
            <v>28.24</v>
          </cell>
          <cell r="R1381">
            <v>127.72124139365954</v>
          </cell>
          <cell r="S1381">
            <v>84.72</v>
          </cell>
          <cell r="U1381">
            <v>0</v>
          </cell>
        </row>
        <row r="1382">
          <cell r="C1382" t="str">
            <v>HOSPITAL NOSSA SENHORA DAS GRAÇAS - ANTIGO ALFA - CG Nº 024/2022</v>
          </cell>
          <cell r="E1382" t="str">
            <v>WALTER FERREIRA DINIZ JUNIOR</v>
          </cell>
          <cell r="F1382" t="str">
            <v>2 - Outros Profissionais da Saúde</v>
          </cell>
          <cell r="G1382" t="str">
            <v>3222-05</v>
          </cell>
          <cell r="H1382" t="str">
            <v>12/2024</v>
          </cell>
          <cell r="I1382">
            <v>0</v>
          </cell>
          <cell r="J1382">
            <v>370.88560000000001</v>
          </cell>
          <cell r="L1382">
            <v>189.90453051643192</v>
          </cell>
          <cell r="M1382">
            <v>28.24</v>
          </cell>
          <cell r="R1382">
            <v>0</v>
          </cell>
          <cell r="S1382">
            <v>0</v>
          </cell>
          <cell r="U1382">
            <v>0</v>
          </cell>
        </row>
        <row r="1383">
          <cell r="C1383" t="str">
            <v>HOSPITAL NOSSA SENHORA DAS GRAÇAS - ANTIGO ALFA - CG Nº 024/2022</v>
          </cell>
          <cell r="E1383" t="str">
            <v>WALTERSON WANDERLEY CARVALHO DA COSTA</v>
          </cell>
          <cell r="F1383" t="str">
            <v>2 - Outros Profissionais da Saúde</v>
          </cell>
          <cell r="G1383" t="str">
            <v>5211-30</v>
          </cell>
          <cell r="H1383" t="str">
            <v>12/2024</v>
          </cell>
          <cell r="I1383">
            <v>0</v>
          </cell>
          <cell r="J1383">
            <v>192.66</v>
          </cell>
          <cell r="L1383">
            <v>0</v>
          </cell>
          <cell r="M1383">
            <v>0</v>
          </cell>
          <cell r="R1383">
            <v>0</v>
          </cell>
          <cell r="S1383">
            <v>0</v>
          </cell>
          <cell r="U1383">
            <v>0</v>
          </cell>
        </row>
        <row r="1384">
          <cell r="C1384" t="str">
            <v>HOSPITAL NOSSA SENHORA DAS GRAÇAS - ANTIGO ALFA - CG Nº 024/2022</v>
          </cell>
          <cell r="E1384" t="str">
            <v>WANDERSON FEITOSA DE AZEVEDO</v>
          </cell>
          <cell r="F1384" t="str">
            <v>3 - Administrativo</v>
          </cell>
          <cell r="G1384" t="str">
            <v>7241-10</v>
          </cell>
          <cell r="H1384" t="str">
            <v>12/2024</v>
          </cell>
          <cell r="I1384">
            <v>0</v>
          </cell>
          <cell r="J1384">
            <v>263.20240000000001</v>
          </cell>
          <cell r="L1384">
            <v>189.90453051643192</v>
          </cell>
          <cell r="M1384">
            <v>33.26</v>
          </cell>
          <cell r="R1384">
            <v>127.72124139365954</v>
          </cell>
          <cell r="S1384">
            <v>84.32</v>
          </cell>
          <cell r="U1384">
            <v>0</v>
          </cell>
        </row>
        <row r="1385">
          <cell r="C1385" t="str">
            <v>HOSPITAL NOSSA SENHORA DAS GRAÇAS - ANTIGO ALFA - CG Nº 024/2022</v>
          </cell>
          <cell r="E1385" t="str">
            <v>WATSON FAGNER TORRES DA SILVA</v>
          </cell>
          <cell r="F1385" t="str">
            <v>2 - Outros Profissionais da Saúde</v>
          </cell>
          <cell r="G1385" t="str">
            <v>5211-30</v>
          </cell>
          <cell r="H1385" t="str">
            <v>12/2024</v>
          </cell>
          <cell r="I1385">
            <v>0</v>
          </cell>
          <cell r="J1385">
            <v>324.03680000000003</v>
          </cell>
          <cell r="L1385">
            <v>189.90453051643192</v>
          </cell>
          <cell r="M1385">
            <v>32.200000000000003</v>
          </cell>
          <cell r="R1385">
            <v>127.72124139365954</v>
          </cell>
          <cell r="S1385">
            <v>96.6</v>
          </cell>
          <cell r="U1385">
            <v>0</v>
          </cell>
        </row>
        <row r="1386">
          <cell r="C1386" t="str">
            <v>HOSPITAL NOSSA SENHORA DAS GRAÇAS - ANTIGO ALFA - CG Nº 024/2022</v>
          </cell>
          <cell r="E1386" t="str">
            <v>WEIDSON DE SOUZA MARTINS</v>
          </cell>
          <cell r="F1386" t="str">
            <v>2 - Outros Profissionais da Saúde</v>
          </cell>
          <cell r="G1386" t="str">
            <v>3222-05</v>
          </cell>
          <cell r="H1386" t="str">
            <v>12/2024</v>
          </cell>
          <cell r="I1386">
            <v>0</v>
          </cell>
          <cell r="J1386">
            <v>528.37119999999993</v>
          </cell>
          <cell r="L1386">
            <v>0</v>
          </cell>
          <cell r="M1386">
            <v>0</v>
          </cell>
          <cell r="R1386">
            <v>0</v>
          </cell>
          <cell r="S1386">
            <v>0</v>
          </cell>
          <cell r="U1386">
            <v>0</v>
          </cell>
        </row>
        <row r="1387">
          <cell r="C1387" t="str">
            <v>HOSPITAL NOSSA SENHORA DAS GRAÇAS - ANTIGO ALFA - CG Nº 024/2022</v>
          </cell>
          <cell r="E1387" t="str">
            <v>WELLINGTON MANOEL DA SILVA</v>
          </cell>
          <cell r="F1387" t="str">
            <v>2 - Outros Profissionais da Saúde</v>
          </cell>
          <cell r="G1387" t="str">
            <v>2235-05</v>
          </cell>
          <cell r="H1387" t="str">
            <v>12/2024</v>
          </cell>
          <cell r="I1387">
            <v>0</v>
          </cell>
          <cell r="J1387">
            <v>707.38960000000009</v>
          </cell>
          <cell r="L1387">
            <v>189.90453051643192</v>
          </cell>
          <cell r="M1387">
            <v>2.79</v>
          </cell>
          <cell r="R1387">
            <v>0</v>
          </cell>
          <cell r="S1387">
            <v>0</v>
          </cell>
          <cell r="U1387">
            <v>0</v>
          </cell>
        </row>
        <row r="1388">
          <cell r="C1388" t="str">
            <v>HOSPITAL NOSSA SENHORA DAS GRAÇAS - ANTIGO ALFA - CG Nº 024/2022</v>
          </cell>
          <cell r="E1388" t="str">
            <v>WELLINGTON ROBERTO DA SILVA</v>
          </cell>
          <cell r="F1388" t="str">
            <v>3 - Administrativo</v>
          </cell>
          <cell r="G1388" t="str">
            <v>5143-20</v>
          </cell>
          <cell r="H1388" t="str">
            <v>12/2024</v>
          </cell>
          <cell r="I1388">
            <v>0</v>
          </cell>
          <cell r="J1388">
            <v>194.8296</v>
          </cell>
          <cell r="L1388">
            <v>189.90453051643192</v>
          </cell>
          <cell r="M1388">
            <v>28.87</v>
          </cell>
          <cell r="R1388">
            <v>0</v>
          </cell>
          <cell r="S1388">
            <v>0</v>
          </cell>
          <cell r="U1388">
            <v>0</v>
          </cell>
        </row>
        <row r="1389">
          <cell r="C1389" t="str">
            <v>HOSPITAL NOSSA SENHORA DAS GRAÇAS - ANTIGO ALFA - CG Nº 024/2022</v>
          </cell>
          <cell r="E1389" t="str">
            <v>WENDESON NUNES DA SILVA</v>
          </cell>
          <cell r="F1389" t="str">
            <v>3 - Administrativo</v>
          </cell>
          <cell r="G1389" t="str">
            <v>4110-30</v>
          </cell>
          <cell r="H1389" t="str">
            <v>12/2024</v>
          </cell>
          <cell r="I1389">
            <v>0</v>
          </cell>
          <cell r="J1389">
            <v>309.12</v>
          </cell>
          <cell r="L1389">
            <v>189.90453051643192</v>
          </cell>
          <cell r="M1389">
            <v>44</v>
          </cell>
          <cell r="R1389">
            <v>0</v>
          </cell>
          <cell r="S1389">
            <v>0</v>
          </cell>
          <cell r="U1389">
            <v>0</v>
          </cell>
        </row>
        <row r="1390">
          <cell r="C1390" t="str">
            <v>HOSPITAL NOSSA SENHORA DAS GRAÇAS - ANTIGO ALFA - CG Nº 024/2022</v>
          </cell>
          <cell r="E1390" t="str">
            <v>WENNIA MARIA SILVA DE LIMA NASCIMENTO</v>
          </cell>
          <cell r="F1390" t="str">
            <v>3 - Administrativo</v>
          </cell>
          <cell r="G1390" t="str">
            <v>5143-20</v>
          </cell>
          <cell r="H1390" t="str">
            <v>12/2024</v>
          </cell>
          <cell r="I1390">
            <v>0</v>
          </cell>
          <cell r="J1390">
            <v>198.9736</v>
          </cell>
          <cell r="L1390">
            <v>189.90453051643192</v>
          </cell>
          <cell r="M1390">
            <v>28.87</v>
          </cell>
          <cell r="R1390">
            <v>127.86157349088109</v>
          </cell>
          <cell r="S1390">
            <v>86.61</v>
          </cell>
          <cell r="U1390">
            <v>0</v>
          </cell>
        </row>
        <row r="1391">
          <cell r="C1391" t="str">
            <v>HOSPITAL NOSSA SENHORA DAS GRAÇAS - ANTIGO ALFA - CG Nº 024/2022</v>
          </cell>
          <cell r="E1391" t="str">
            <v>WEVERTON RICARDO DE ANDRADE</v>
          </cell>
          <cell r="F1391" t="str">
            <v>2 - Outros Profissionais da Saúde</v>
          </cell>
          <cell r="G1391" t="str">
            <v>3222-05</v>
          </cell>
          <cell r="H1391" t="str">
            <v>12/2024</v>
          </cell>
          <cell r="I1391">
            <v>0</v>
          </cell>
          <cell r="J1391">
            <v>390.85199999999998</v>
          </cell>
          <cell r="L1391">
            <v>189.90453051643192</v>
          </cell>
          <cell r="M1391">
            <v>28.24</v>
          </cell>
          <cell r="R1391">
            <v>127.72124139365954</v>
          </cell>
          <cell r="S1391">
            <v>77.94</v>
          </cell>
          <cell r="U1391">
            <v>0</v>
          </cell>
        </row>
        <row r="1392">
          <cell r="C1392" t="str">
            <v>HOSPITAL NOSSA SENHORA DAS GRAÇAS - ANTIGO ALFA - CG Nº 024/2022</v>
          </cell>
          <cell r="E1392" t="str">
            <v>WILDSON ANGELO BOTELHO DA SILVA</v>
          </cell>
          <cell r="F1392" t="str">
            <v>3 - Administrativo</v>
          </cell>
          <cell r="G1392" t="str">
            <v>2124-20</v>
          </cell>
          <cell r="H1392" t="str">
            <v>12/2024</v>
          </cell>
          <cell r="I1392">
            <v>0</v>
          </cell>
          <cell r="J1392">
            <v>513.10800000000006</v>
          </cell>
          <cell r="L1392">
            <v>0</v>
          </cell>
          <cell r="M1392">
            <v>0</v>
          </cell>
          <cell r="R1392">
            <v>0</v>
          </cell>
          <cell r="S1392">
            <v>0</v>
          </cell>
          <cell r="U1392">
            <v>0</v>
          </cell>
        </row>
        <row r="1393">
          <cell r="C1393" t="str">
            <v>HOSPITAL NOSSA SENHORA DAS GRAÇAS - ANTIGO ALFA - CG Nº 024/2022</v>
          </cell>
          <cell r="E1393" t="str">
            <v>WILDSON BRAGA DE MEDEIROS</v>
          </cell>
          <cell r="F1393" t="str">
            <v>2 - Outros Profissionais da Saúde</v>
          </cell>
          <cell r="G1393" t="str">
            <v>3241-15</v>
          </cell>
          <cell r="H1393" t="str">
            <v>12/2024</v>
          </cell>
          <cell r="I1393">
            <v>0</v>
          </cell>
          <cell r="J1393">
            <v>460.69119999999998</v>
          </cell>
          <cell r="L1393">
            <v>189.90453051643192</v>
          </cell>
          <cell r="M1393">
            <v>7.23</v>
          </cell>
          <cell r="R1393">
            <v>0</v>
          </cell>
          <cell r="S1393">
            <v>0</v>
          </cell>
          <cell r="U1393">
            <v>0</v>
          </cell>
        </row>
        <row r="1394">
          <cell r="C1394" t="str">
            <v>HOSPITAL NOSSA SENHORA DAS GRAÇAS - ANTIGO ALFA - CG Nº 024/2022</v>
          </cell>
          <cell r="E1394" t="str">
            <v>WILLIAM CARLOS SILVA DE SOUZA</v>
          </cell>
          <cell r="F1394" t="str">
            <v>2 - Outros Profissionais da Saúde</v>
          </cell>
          <cell r="G1394" t="str">
            <v>5151-10</v>
          </cell>
          <cell r="H1394" t="str">
            <v>12/2024</v>
          </cell>
          <cell r="I1394">
            <v>0</v>
          </cell>
          <cell r="J1394">
            <v>233.23920000000001</v>
          </cell>
          <cell r="L1394">
            <v>0</v>
          </cell>
          <cell r="M1394">
            <v>0</v>
          </cell>
          <cell r="R1394">
            <v>0</v>
          </cell>
          <cell r="S1394">
            <v>0</v>
          </cell>
          <cell r="U1394">
            <v>0</v>
          </cell>
        </row>
        <row r="1395">
          <cell r="C1395" t="str">
            <v>HOSPITAL NOSSA SENHORA DAS GRAÇAS - ANTIGO ALFA - CG Nº 024/2022</v>
          </cell>
          <cell r="E1395" t="str">
            <v>WILLYANE LETICIA DA SILVA BRITO</v>
          </cell>
          <cell r="F1395" t="str">
            <v>3 - Administrativo</v>
          </cell>
          <cell r="G1395" t="str">
            <v>4110-10</v>
          </cell>
          <cell r="H1395" t="str">
            <v>12/2024</v>
          </cell>
          <cell r="I1395">
            <v>0</v>
          </cell>
          <cell r="J1395">
            <v>20.243400000000001</v>
          </cell>
          <cell r="L1395">
            <v>0</v>
          </cell>
          <cell r="M1395">
            <v>0</v>
          </cell>
          <cell r="R1395">
            <v>0</v>
          </cell>
          <cell r="S1395">
            <v>42.36</v>
          </cell>
          <cell r="U1395">
            <v>0</v>
          </cell>
        </row>
        <row r="1396">
          <cell r="C1396" t="str">
            <v>HOSPITAL NOSSA SENHORA DAS GRAÇAS - ANTIGO ALFA - CG Nº 024/2022</v>
          </cell>
          <cell r="E1396" t="str">
            <v>WILSON DA SILVA MELO</v>
          </cell>
          <cell r="F1396" t="str">
            <v>3 - Administrativo</v>
          </cell>
          <cell r="G1396" t="str">
            <v>7152-10</v>
          </cell>
          <cell r="H1396" t="str">
            <v>12/2024</v>
          </cell>
          <cell r="I1396">
            <v>0</v>
          </cell>
          <cell r="J1396">
            <v>198.56720000000001</v>
          </cell>
          <cell r="L1396">
            <v>189.90453051643192</v>
          </cell>
          <cell r="M1396">
            <v>33.26</v>
          </cell>
          <cell r="R1396">
            <v>190.76079150225405</v>
          </cell>
          <cell r="S1396">
            <v>95.01</v>
          </cell>
          <cell r="U1396">
            <v>0</v>
          </cell>
        </row>
        <row r="1397">
          <cell r="C1397" t="str">
            <v>HOSPITAL NOSSA SENHORA DAS GRAÇAS - ANTIGO ALFA - CG Nº 024/2022</v>
          </cell>
          <cell r="E1397" t="str">
            <v>WILZA FERNANDES GOMES DE SOUZA</v>
          </cell>
          <cell r="F1397" t="str">
            <v>2 - Outros Profissionais da Saúde</v>
          </cell>
          <cell r="G1397" t="str">
            <v>3222-05</v>
          </cell>
          <cell r="H1397" t="str">
            <v>12/2024</v>
          </cell>
          <cell r="I1397">
            <v>0</v>
          </cell>
          <cell r="J1397">
            <v>510.83440000000002</v>
          </cell>
          <cell r="L1397">
            <v>0</v>
          </cell>
          <cell r="M1397">
            <v>0</v>
          </cell>
          <cell r="R1397">
            <v>0</v>
          </cell>
          <cell r="S1397">
            <v>0</v>
          </cell>
          <cell r="U1397">
            <v>0</v>
          </cell>
        </row>
        <row r="1398">
          <cell r="C1398" t="str">
            <v>HOSPITAL NOSSA SENHORA DAS GRAÇAS - ANTIGO ALFA - CG Nº 024/2022</v>
          </cell>
          <cell r="E1398" t="str">
            <v>WIRIS MARIA MARCULINO</v>
          </cell>
          <cell r="F1398" t="str">
            <v>2 - Outros Profissionais da Saúde</v>
          </cell>
          <cell r="G1398" t="str">
            <v>2234-05</v>
          </cell>
          <cell r="H1398" t="str">
            <v>12/2024</v>
          </cell>
          <cell r="I1398">
            <v>0</v>
          </cell>
          <cell r="J1398">
            <v>371.76400000000001</v>
          </cell>
          <cell r="L1398">
            <v>0</v>
          </cell>
          <cell r="M1398">
            <v>0</v>
          </cell>
          <cell r="R1398">
            <v>371.88580929874138</v>
          </cell>
          <cell r="S1398">
            <v>211.5</v>
          </cell>
          <cell r="U1398">
            <v>0</v>
          </cell>
        </row>
        <row r="1399">
          <cell r="C1399" t="str">
            <v>HOSPITAL NOSSA SENHORA DAS GRAÇAS - ANTIGO ALFA - CG Nº 024/2022</v>
          </cell>
          <cell r="E1399" t="str">
            <v>WOLNEY MARNEY ALVES DA SILVA FILHO</v>
          </cell>
          <cell r="F1399" t="str">
            <v>2 - Outros Profissionais da Saúde</v>
          </cell>
          <cell r="G1399" t="str">
            <v>2516-05</v>
          </cell>
          <cell r="H1399" t="str">
            <v>12/2024</v>
          </cell>
          <cell r="I1399">
            <v>0</v>
          </cell>
          <cell r="J1399">
            <v>367.43839999999989</v>
          </cell>
          <cell r="L1399">
            <v>0</v>
          </cell>
          <cell r="M1399">
            <v>0</v>
          </cell>
          <cell r="R1399">
            <v>0</v>
          </cell>
          <cell r="S1399">
            <v>0</v>
          </cell>
          <cell r="U1399">
            <v>0</v>
          </cell>
        </row>
        <row r="1400">
          <cell r="C1400" t="str">
            <v>HOSPITAL NOSSA SENHORA DAS GRAÇAS - ANTIGO ALFA - CG Nº 024/2022</v>
          </cell>
          <cell r="E1400" t="str">
            <v>YAGO ALISSON SILVA PONTES</v>
          </cell>
          <cell r="F1400" t="str">
            <v>3 - Administrativo</v>
          </cell>
          <cell r="G1400" t="str">
            <v>5143-10</v>
          </cell>
          <cell r="H1400" t="str">
            <v>12/2024</v>
          </cell>
          <cell r="I1400">
            <v>0</v>
          </cell>
          <cell r="J1400">
            <v>150.38239999999999</v>
          </cell>
          <cell r="L1400">
            <v>189.90453051643192</v>
          </cell>
          <cell r="M1400">
            <v>30.66</v>
          </cell>
          <cell r="R1400">
            <v>127.72124139365954</v>
          </cell>
          <cell r="S1400">
            <v>74.16</v>
          </cell>
          <cell r="U1400">
            <v>0</v>
          </cell>
        </row>
        <row r="1401">
          <cell r="C1401" t="str">
            <v>HOSPITAL NOSSA SENHORA DAS GRAÇAS - ANTIGO ALFA - CG Nº 024/2022</v>
          </cell>
          <cell r="E1401" t="str">
            <v>YANNE CYNTIA DE MELO</v>
          </cell>
          <cell r="F1401" t="str">
            <v>2 - Outros Profissionais da Saúde</v>
          </cell>
          <cell r="G1401" t="str">
            <v>2236-05</v>
          </cell>
          <cell r="H1401" t="str">
            <v>12/2024</v>
          </cell>
          <cell r="I1401">
            <v>0</v>
          </cell>
          <cell r="J1401">
            <v>387.6</v>
          </cell>
          <cell r="L1401">
            <v>189.90453051643192</v>
          </cell>
          <cell r="M1401">
            <v>2.7</v>
          </cell>
          <cell r="R1401">
            <v>0</v>
          </cell>
          <cell r="S1401">
            <v>0</v>
          </cell>
          <cell r="U1401">
            <v>0</v>
          </cell>
        </row>
        <row r="1402">
          <cell r="C1402" t="str">
            <v>HOSPITAL NOSSA SENHORA DAS GRAÇAS - ANTIGO ALFA - CG Nº 024/2022</v>
          </cell>
          <cell r="E1402" t="str">
            <v>YASMIM FERNANDA MOURA DA SILVA</v>
          </cell>
          <cell r="F1402" t="str">
            <v>2 - Outros Profissionais da Saúde</v>
          </cell>
          <cell r="G1402" t="str">
            <v>3222-05</v>
          </cell>
          <cell r="H1402" t="str">
            <v>12/2024</v>
          </cell>
          <cell r="I1402">
            <v>0</v>
          </cell>
          <cell r="J1402">
            <v>523.94240000000002</v>
          </cell>
          <cell r="L1402">
            <v>0</v>
          </cell>
          <cell r="M1402">
            <v>0</v>
          </cell>
          <cell r="R1402">
            <v>0</v>
          </cell>
          <cell r="S1402">
            <v>0</v>
          </cell>
          <cell r="U1402">
            <v>0</v>
          </cell>
        </row>
        <row r="1403">
          <cell r="C1403" t="str">
            <v>HOSPITAL NOSSA SENHORA DAS GRAÇAS - ANTIGO ALFA - CG Nº 024/2022</v>
          </cell>
          <cell r="E1403" t="str">
            <v>YASMIN MOURA DE OLIVEIRA SANTANA</v>
          </cell>
          <cell r="F1403" t="str">
            <v>2 - Outros Profissionais da Saúde</v>
          </cell>
          <cell r="G1403" t="str">
            <v>2236-05</v>
          </cell>
          <cell r="H1403" t="str">
            <v>12/2024</v>
          </cell>
          <cell r="I1403">
            <v>0</v>
          </cell>
          <cell r="J1403">
            <v>435.59039999999999</v>
          </cell>
          <cell r="L1403">
            <v>0</v>
          </cell>
          <cell r="M1403">
            <v>0</v>
          </cell>
          <cell r="R1403">
            <v>0</v>
          </cell>
          <cell r="S1403">
            <v>0</v>
          </cell>
          <cell r="U1403">
            <v>0</v>
          </cell>
        </row>
        <row r="1404">
          <cell r="C1404" t="str">
            <v>HOSPITAL NOSSA SENHORA DAS GRAÇAS - ANTIGO ALFA - CG Nº 024/2022</v>
          </cell>
          <cell r="E1404" t="str">
            <v>YHURE LACERDA DOS SANTOS</v>
          </cell>
          <cell r="F1404" t="str">
            <v>3 - Administrativo</v>
          </cell>
          <cell r="G1404" t="str">
            <v>5143-20</v>
          </cell>
          <cell r="H1404" t="str">
            <v>12/2024</v>
          </cell>
          <cell r="I1404">
            <v>0</v>
          </cell>
          <cell r="J1404">
            <v>213.69919999999999</v>
          </cell>
          <cell r="L1404">
            <v>189.90453051643192</v>
          </cell>
          <cell r="M1404">
            <v>28.87</v>
          </cell>
          <cell r="R1404">
            <v>127.72124139365954</v>
          </cell>
          <cell r="S1404">
            <v>82.86</v>
          </cell>
          <cell r="U1404">
            <v>0</v>
          </cell>
        </row>
        <row r="1405">
          <cell r="C1405" t="str">
            <v>HOSPITAL NOSSA SENHORA DAS GRAÇAS - ANTIGO ALFA - CG Nº 024/2022</v>
          </cell>
          <cell r="E1405" t="str">
            <v>YKARO FILIPE TEOFILO AMORIM DE LIMA</v>
          </cell>
          <cell r="F1405" t="str">
            <v>2 - Outros Profissionais da Saúde</v>
          </cell>
          <cell r="G1405" t="str">
            <v>3222-05</v>
          </cell>
          <cell r="H1405" t="str">
            <v>12/2024</v>
          </cell>
          <cell r="I1405">
            <v>0</v>
          </cell>
          <cell r="J1405">
            <v>45.680799999999998</v>
          </cell>
          <cell r="L1405">
            <v>0</v>
          </cell>
          <cell r="M1405">
            <v>0</v>
          </cell>
          <cell r="R1405">
            <v>0</v>
          </cell>
          <cell r="S1405">
            <v>0</v>
          </cell>
          <cell r="U1405">
            <v>0</v>
          </cell>
        </row>
        <row r="1406">
          <cell r="C1406" t="str">
            <v>HOSPITAL NOSSA SENHORA DAS GRAÇAS - ANTIGO ALFA - CG Nº 024/2022</v>
          </cell>
          <cell r="E1406" t="str">
            <v>ZARA MARIA GUEDES DE OLIVEIRA</v>
          </cell>
          <cell r="F1406" t="str">
            <v>3 - Administrativo</v>
          </cell>
          <cell r="G1406" t="str">
            <v>5143-20</v>
          </cell>
          <cell r="H1406" t="str">
            <v>12/2024</v>
          </cell>
          <cell r="I1406">
            <v>0</v>
          </cell>
          <cell r="J1406">
            <v>226.94319999999999</v>
          </cell>
          <cell r="L1406">
            <v>189.90453051643192</v>
          </cell>
          <cell r="M1406">
            <v>28.87</v>
          </cell>
          <cell r="R1406">
            <v>127.72124139365954</v>
          </cell>
          <cell r="S1406">
            <v>86.61</v>
          </cell>
          <cell r="U1406">
            <v>0</v>
          </cell>
        </row>
        <row r="1407">
          <cell r="C1407" t="str">
            <v>HOSPITAL NOSSA SENHORA DAS GRAÇAS - ANTIGO ALFA - CG Nº 024/2022</v>
          </cell>
          <cell r="E1407" t="str">
            <v>ZENIA BARBOSA DA SILVA</v>
          </cell>
          <cell r="F1407" t="str">
            <v>3 - Administrativo</v>
          </cell>
          <cell r="G1407" t="str">
            <v>4110-10</v>
          </cell>
          <cell r="H1407" t="str">
            <v>12/2024</v>
          </cell>
          <cell r="I1407">
            <v>0</v>
          </cell>
          <cell r="J1407">
            <v>174.76159999999999</v>
          </cell>
          <cell r="L1407">
            <v>0</v>
          </cell>
          <cell r="M1407">
            <v>0</v>
          </cell>
          <cell r="R1407">
            <v>0</v>
          </cell>
          <cell r="S1407">
            <v>0</v>
          </cell>
          <cell r="U1407">
            <v>0</v>
          </cell>
        </row>
        <row r="1408">
          <cell r="C1408" t="str">
            <v>HOSPITAL NOSSA SENHORA DAS GRAÇAS - ANTIGO ALFA - CG Nº 024/2022</v>
          </cell>
          <cell r="E1408" t="str">
            <v>ZOZIMO PESSOA DE CARVALHO JUNIOR</v>
          </cell>
          <cell r="F1408" t="str">
            <v>3 - Administrativo</v>
          </cell>
          <cell r="G1408" t="str">
            <v>2124-05</v>
          </cell>
          <cell r="H1408" t="str">
            <v>12/2024</v>
          </cell>
          <cell r="I1408">
            <v>0</v>
          </cell>
          <cell r="J1408">
            <v>718.1336</v>
          </cell>
          <cell r="L1408">
            <v>0</v>
          </cell>
          <cell r="M1408">
            <v>0</v>
          </cell>
          <cell r="R1408">
            <v>0</v>
          </cell>
          <cell r="S1408">
            <v>0</v>
          </cell>
          <cell r="U140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CBE94-7328-466C-954B-A585C746724F}">
  <sheetPr>
    <tabColor theme="3" tint="0.79998168889431442"/>
  </sheetPr>
  <dimension ref="A1:AB5002"/>
  <sheetViews>
    <sheetView showGridLines="0" tabSelected="1" topLeftCell="A13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12/2024</v>
      </c>
      <c r="H3" s="14">
        <f>'[1]TCE - ANEXO III - Preencher'!I12</f>
        <v>0</v>
      </c>
      <c r="I3" s="14">
        <f>'[1]TCE - ANEXO III - Preencher'!J12</f>
        <v>551.29520000000002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127.72124139365954</v>
      </c>
      <c r="R3" s="15">
        <f>'[1]TCE - ANEXO III - Preencher'!S12</f>
        <v>82.46</v>
      </c>
      <c r="S3" s="16">
        <f>Q3-R3</f>
        <v>45.261241393659546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596.55644139365961</v>
      </c>
    </row>
    <row r="4" spans="1:28" x14ac:dyDescent="0.2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ACACIA JAIDETE DA SILVA SOARES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12/2024</v>
      </c>
      <c r="H4" s="14">
        <f>'[1]TCE - ANEXO III - Preencher'!I13</f>
        <v>0</v>
      </c>
      <c r="I4" s="14">
        <f>'[1]TCE - ANEXO III - Preencher'!J13</f>
        <v>83.590399999999988</v>
      </c>
      <c r="J4" s="14">
        <f>'[1]TCE - ANEXO III - Preencher'!K13</f>
        <v>0</v>
      </c>
      <c r="K4" s="15">
        <f>'[1]TCE - ANEXO III - Preencher'!L13</f>
        <v>189.90453051643192</v>
      </c>
      <c r="L4" s="15">
        <f>'[1]TCE - ANEXO III - Preencher'!M13</f>
        <v>28.24</v>
      </c>
      <c r="M4" s="15">
        <f t="shared" ref="M4:M67" si="1">K4-L4</f>
        <v>161.66453051643191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136.34685455226679</v>
      </c>
      <c r="R4" s="15">
        <f>'[1]TCE - ANEXO III - Preencher'!S13</f>
        <v>45.18</v>
      </c>
      <c r="S4" s="16">
        <f t="shared" ref="S4:S67" si="3">Q4-R4</f>
        <v>91.166854552266784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336.42178506869868</v>
      </c>
    </row>
    <row r="5" spans="1:28" x14ac:dyDescent="0.2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ACASSIA REBEKA NASCIMENTO PEREIRA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12/2024</v>
      </c>
      <c r="H5" s="14">
        <f>'[1]TCE - ANEXO III - Preencher'!I14</f>
        <v>0</v>
      </c>
      <c r="I5" s="14">
        <f>'[1]TCE - ANEXO III - Preencher'!J14</f>
        <v>521.12639999999999</v>
      </c>
      <c r="J5" s="14">
        <f>'[1]TCE - ANEXO III - Preencher'!K14</f>
        <v>0</v>
      </c>
      <c r="K5" s="15">
        <f>'[1]TCE - ANEXO III - Preencher'!L14</f>
        <v>189.90453051643192</v>
      </c>
      <c r="L5" s="15">
        <f>'[1]TCE - ANEXO III - Preencher'!M14</f>
        <v>28.24</v>
      </c>
      <c r="M5" s="15">
        <f t="shared" si="1"/>
        <v>161.66453051643191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682.7909305164319</v>
      </c>
    </row>
    <row r="6" spans="1:28" x14ac:dyDescent="0.2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ACSA MIRELLY LUCAS RODRIGUES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12/2024</v>
      </c>
      <c r="H6" s="14">
        <f>'[1]TCE - ANEXO III - Preencher'!I15</f>
        <v>0</v>
      </c>
      <c r="I6" s="14">
        <f>'[1]TCE - ANEXO III - Preencher'!J15</f>
        <v>152.14240000000001</v>
      </c>
      <c r="J6" s="14">
        <f>'[1]TCE - ANEXO III - Preencher'!K15</f>
        <v>0</v>
      </c>
      <c r="K6" s="15">
        <f>'[1]TCE - ANEXO III - Preencher'!L15</f>
        <v>189.90453051643192</v>
      </c>
      <c r="L6" s="15">
        <f>'[1]TCE - ANEXO III - Preencher'!M15</f>
        <v>28.87</v>
      </c>
      <c r="M6" s="15">
        <f t="shared" si="1"/>
        <v>161.03453051643191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313.17693051643192</v>
      </c>
    </row>
    <row r="7" spans="1:28" x14ac:dyDescent="0.2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ADALBERTO FERREIRA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12/2024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ADEMILSON ALBIDACIO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12/2024</v>
      </c>
      <c r="H8" s="14">
        <f>'[1]TCE - ANEXO III - Preencher'!I17</f>
        <v>0</v>
      </c>
      <c r="I8" s="14">
        <f>'[1]TCE - ANEXO III - Preencher'!J17</f>
        <v>263.97760000000011</v>
      </c>
      <c r="J8" s="14">
        <f>'[1]TCE - ANEXO III - Preencher'!K17</f>
        <v>0</v>
      </c>
      <c r="K8" s="15">
        <f>'[1]TCE - ANEXO III - Preencher'!L17</f>
        <v>189.90453051643192</v>
      </c>
      <c r="L8" s="15">
        <f>'[1]TCE - ANEXO III - Preencher'!M17</f>
        <v>43.86</v>
      </c>
      <c r="M8" s="15">
        <f t="shared" si="1"/>
        <v>146.04453051643191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321.0425283933493</v>
      </c>
      <c r="R8" s="15">
        <f>'[1]TCE - ANEXO III - Preencher'!S17</f>
        <v>131.59</v>
      </c>
      <c r="S8" s="16">
        <f t="shared" si="3"/>
        <v>189.4525283933493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599.47465890978128</v>
      </c>
    </row>
    <row r="9" spans="1:28" x14ac:dyDescent="0.2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ADNA MIKELLY LUCAS RODRIGUES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12/2024</v>
      </c>
      <c r="H9" s="14">
        <f>'[1]TCE - ANEXO III - Preencher'!I18</f>
        <v>0</v>
      </c>
      <c r="I9" s="14">
        <f>'[1]TCE - ANEXO III - Preencher'!J18</f>
        <v>522.03520000000003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522.03520000000003</v>
      </c>
    </row>
    <row r="10" spans="1:28" x14ac:dyDescent="0.2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ADOLPHE RIBEIRO DO NASCIMENTO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2124-20</v>
      </c>
      <c r="G10" s="13" t="str">
        <f>IF('[1]TCE - ANEXO III - Preencher'!H19="","",'[1]TCE - ANEXO III - Preencher'!H19)</f>
        <v>12/2024</v>
      </c>
      <c r="H10" s="14">
        <f>'[1]TCE - ANEXO III - Preencher'!I19</f>
        <v>0</v>
      </c>
      <c r="I10" s="14">
        <f>'[1]TCE - ANEXO III - Preencher'!J19</f>
        <v>275.74959999999999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275.74959999999999</v>
      </c>
    </row>
    <row r="11" spans="1:28" x14ac:dyDescent="0.2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ANGELA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12/2024</v>
      </c>
      <c r="H11" s="14">
        <f>'[1]TCE - ANEXO III - Preencher'!I20</f>
        <v>0</v>
      </c>
      <c r="I11" s="14">
        <f>'[1]TCE - ANEXO III - Preencher'!J20</f>
        <v>543.54639999999995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543.54639999999995</v>
      </c>
    </row>
    <row r="12" spans="1:28" x14ac:dyDescent="0.2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DOS SANTOS FURTUOSO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1421-15</v>
      </c>
      <c r="G12" s="13" t="str">
        <f>IF('[1]TCE - ANEXO III - Preencher'!H21="","",'[1]TCE - ANEXO III - Preencher'!H21)</f>
        <v>12/2024</v>
      </c>
      <c r="H12" s="14">
        <f>'[1]TCE - ANEXO III - Preencher'!I21</f>
        <v>0</v>
      </c>
      <c r="I12" s="14">
        <f>'[1]TCE - ANEXO III - Preencher'!J21</f>
        <v>1038.652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1038.652</v>
      </c>
    </row>
    <row r="13" spans="1:28" x14ac:dyDescent="0.2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FERREIRA DE FREITAS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12/2024</v>
      </c>
      <c r="H13" s="14">
        <f>'[1]TCE - ANEXO III - Preencher'!I22</f>
        <v>0</v>
      </c>
      <c r="I13" s="14">
        <f>'[1]TCE - ANEXO III - Preencher'!J22</f>
        <v>489.1352</v>
      </c>
      <c r="J13" s="14">
        <f>'[1]TCE - ANEXO III - Preencher'!K22</f>
        <v>0</v>
      </c>
      <c r="K13" s="15">
        <f>'[1]TCE - ANEXO III - Preencher'!L22</f>
        <v>189.90453051643192</v>
      </c>
      <c r="L13" s="15">
        <f>'[1]TCE - ANEXO III - Preencher'!M22</f>
        <v>28.24</v>
      </c>
      <c r="M13" s="15">
        <f t="shared" si="1"/>
        <v>161.66453051643191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127.72124139365954</v>
      </c>
      <c r="R13" s="15">
        <f>'[1]TCE - ANEXO III - Preencher'!S22</f>
        <v>84.72</v>
      </c>
      <c r="S13" s="16">
        <f t="shared" si="3"/>
        <v>43.001241393659541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693.80097191009145</v>
      </c>
    </row>
    <row r="14" spans="1:28" x14ac:dyDescent="0.2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FREIRE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12/2024</v>
      </c>
      <c r="H14" s="14">
        <f>'[1]TCE - ANEXO III - Preencher'!I23</f>
        <v>0</v>
      </c>
      <c r="I14" s="14">
        <f>'[1]TCE - ANEXO III - Preencher'!J23</f>
        <v>532.98800000000006</v>
      </c>
      <c r="J14" s="14">
        <f>'[1]TCE - ANEXO III - Preencher'!K23</f>
        <v>0</v>
      </c>
      <c r="K14" s="15">
        <f>'[1]TCE - ANEXO III - Preencher'!L23</f>
        <v>189.90453051643192</v>
      </c>
      <c r="L14" s="15">
        <f>'[1]TCE - ANEXO III - Preencher'!M23</f>
        <v>28.24</v>
      </c>
      <c r="M14" s="15">
        <f t="shared" si="1"/>
        <v>161.66453051643191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694.65253051643197</v>
      </c>
    </row>
    <row r="15" spans="1:28" x14ac:dyDescent="0.2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GOMES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12/2024</v>
      </c>
      <c r="H15" s="14">
        <f>'[1]TCE - ANEXO III - Preencher'!I24</f>
        <v>0</v>
      </c>
      <c r="I15" s="14">
        <f>'[1]TCE - ANEXO III - Preencher'!J24</f>
        <v>542.56960000000004</v>
      </c>
      <c r="J15" s="14">
        <f>'[1]TCE - ANEXO III - Preencher'!K24</f>
        <v>0</v>
      </c>
      <c r="K15" s="15">
        <f>'[1]TCE - ANEXO III - Preencher'!L24</f>
        <v>189.90453051643192</v>
      </c>
      <c r="L15" s="15">
        <f>'[1]TCE - ANEXO III - Preencher'!M24</f>
        <v>28.24</v>
      </c>
      <c r="M15" s="15">
        <f t="shared" si="1"/>
        <v>161.66453051643191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704.23413051643195</v>
      </c>
    </row>
    <row r="16" spans="1:28" x14ac:dyDescent="0.2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GUIMARAES NEGROMONTE BEZERRA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2237-10</v>
      </c>
      <c r="G16" s="13" t="str">
        <f>IF('[1]TCE - ANEXO III - Preencher'!H25="","",'[1]TCE - ANEXO III - Preencher'!H25)</f>
        <v>12/2024</v>
      </c>
      <c r="H16" s="14">
        <f>'[1]TCE - ANEXO III - Preencher'!I25</f>
        <v>0</v>
      </c>
      <c r="I16" s="14">
        <f>'[1]TCE - ANEXO III - Preencher'!J25</f>
        <v>662.50319999999999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662.50319999999999</v>
      </c>
    </row>
    <row r="17" spans="1:28" x14ac:dyDescent="0.2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PAULA DE OLIVEIRA CORDEIRO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1423-40</v>
      </c>
      <c r="G17" s="13" t="str">
        <f>IF('[1]TCE - ANEXO III - Preencher'!H26="","",'[1]TCE - ANEXO III - Preencher'!H26)</f>
        <v>12/2024</v>
      </c>
      <c r="H17" s="14">
        <f>'[1]TCE - ANEXO III - Preencher'!I26</f>
        <v>0</v>
      </c>
      <c r="I17" s="14">
        <f>'[1]TCE - ANEXO III - Preencher'!J26</f>
        <v>393.39519999999999</v>
      </c>
      <c r="J17" s="14">
        <f>'[1]TCE - ANEXO III - Preencher'!K26</f>
        <v>0</v>
      </c>
      <c r="K17" s="15">
        <f>'[1]TCE - ANEXO III - Preencher'!L26</f>
        <v>189.90453051643192</v>
      </c>
      <c r="L17" s="15">
        <f>'[1]TCE - ANEXO III - Preencher'!M26</f>
        <v>44</v>
      </c>
      <c r="M17" s="15">
        <f t="shared" si="1"/>
        <v>145.90453051643192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539.29973051643196</v>
      </c>
    </row>
    <row r="18" spans="1:28" x14ac:dyDescent="0.2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12/2024</v>
      </c>
      <c r="H18" s="14">
        <f>'[1]TCE - ANEXO III - Preencher'!I27</f>
        <v>0</v>
      </c>
      <c r="I18" s="14">
        <f>'[1]TCE - ANEXO III - Preencher'!J27</f>
        <v>208.8064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208.8064</v>
      </c>
    </row>
    <row r="19" spans="1:28" x14ac:dyDescent="0.2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ADRIANA RAMOS DE SOUZA MONTEIRO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 t="str">
        <f>IF('[1]TCE - ANEXO III - Preencher'!H28="","",'[1]TCE - ANEXO III - Preencher'!H28)</f>
        <v>12/2024</v>
      </c>
      <c r="H19" s="14">
        <f>'[1]TCE - ANEXO III - Preencher'!I28</f>
        <v>0</v>
      </c>
      <c r="I19" s="14">
        <f>'[1]TCE - ANEXO III - Preencher'!J28</f>
        <v>220.3408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220.3408</v>
      </c>
    </row>
    <row r="20" spans="1:28" x14ac:dyDescent="0.2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ADRIANA SALES DO NASCIMENTO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12/2024</v>
      </c>
      <c r="H20" s="14">
        <f>'[1]TCE - ANEXO III - Preencher'!I29</f>
        <v>0</v>
      </c>
      <c r="I20" s="14">
        <f>'[1]TCE - ANEXO III - Preencher'!J29</f>
        <v>204.3168</v>
      </c>
      <c r="J20" s="14">
        <f>'[1]TCE - ANEXO III - Preencher'!K29</f>
        <v>0</v>
      </c>
      <c r="K20" s="15">
        <f>'[1]TCE - ANEXO III - Preencher'!L29</f>
        <v>189.90453051643192</v>
      </c>
      <c r="L20" s="15">
        <f>'[1]TCE - ANEXO III - Preencher'!M29</f>
        <v>28.24</v>
      </c>
      <c r="M20" s="15">
        <f t="shared" si="1"/>
        <v>161.66453051643191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365.98133051643191</v>
      </c>
    </row>
    <row r="21" spans="1:28" x14ac:dyDescent="0.2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ADRIANA SANTOS MEDEIROS DA COSTA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2251-51</v>
      </c>
      <c r="G21" s="13" t="str">
        <f>IF('[1]TCE - ANEXO III - Preencher'!H30="","",'[1]TCE - ANEXO III - Preencher'!H30)</f>
        <v>12/2024</v>
      </c>
      <c r="H21" s="14">
        <f>'[1]TCE - ANEXO III - Preencher'!I30</f>
        <v>0</v>
      </c>
      <c r="I21" s="14">
        <f>'[1]TCE - ANEXO III - Preencher'!J30</f>
        <v>814.61440000000005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814.61440000000005</v>
      </c>
    </row>
    <row r="22" spans="1:28" x14ac:dyDescent="0.2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ADRIEL LIRA DE OLIVEIRA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12/2024</v>
      </c>
      <c r="H22" s="14">
        <f>'[1]TCE - ANEXO III - Preencher'!I31</f>
        <v>0</v>
      </c>
      <c r="I22" s="14">
        <f>'[1]TCE - ANEXO III - Preencher'!J31</f>
        <v>15.885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42.36</v>
      </c>
      <c r="S22" s="16">
        <f t="shared" si="3"/>
        <v>-42.36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-26.475000000000001</v>
      </c>
    </row>
    <row r="23" spans="1:28" x14ac:dyDescent="0.2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ADRIELLE BISPO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12/2024</v>
      </c>
      <c r="H23" s="14">
        <f>'[1]TCE - ANEXO III - Preencher'!I32</f>
        <v>0</v>
      </c>
      <c r="I23" s="14">
        <f>'[1]TCE - ANEXO III - Preencher'!J32</f>
        <v>551.3352000000001</v>
      </c>
      <c r="J23" s="14">
        <f>'[1]TCE - ANEXO III - Preencher'!K32</f>
        <v>0</v>
      </c>
      <c r="K23" s="15">
        <f>'[1]TCE - ANEXO III - Preencher'!L32</f>
        <v>189.90453051643192</v>
      </c>
      <c r="L23" s="15">
        <f>'[1]TCE - ANEXO III - Preencher'!M32</f>
        <v>28.24</v>
      </c>
      <c r="M23" s="15">
        <f t="shared" si="1"/>
        <v>161.66453051643191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712.99973051643201</v>
      </c>
    </row>
    <row r="24" spans="1:28" x14ac:dyDescent="0.2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ADRIELLY DE SOUZA MENDONCA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12/2024</v>
      </c>
      <c r="H24" s="14">
        <f>'[1]TCE - ANEXO III - Preencher'!I33</f>
        <v>0</v>
      </c>
      <c r="I24" s="14">
        <f>'[1]TCE - ANEXO III - Preencher'!J33</f>
        <v>758.77040000000011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758.77040000000011</v>
      </c>
    </row>
    <row r="25" spans="1:28" x14ac:dyDescent="0.2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ADRIELLY LARISSA BARROS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2237-10</v>
      </c>
      <c r="G25" s="13" t="str">
        <f>IF('[1]TCE - ANEXO III - Preencher'!H34="","",'[1]TCE - ANEXO III - Preencher'!H34)</f>
        <v>12/2024</v>
      </c>
      <c r="H25" s="14">
        <f>'[1]TCE - ANEXO III - Preencher'!I34</f>
        <v>0</v>
      </c>
      <c r="I25" s="14">
        <f>'[1]TCE - ANEXO III - Preencher'!J34</f>
        <v>697.63119999999992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697.63119999999992</v>
      </c>
    </row>
    <row r="26" spans="1:28" x14ac:dyDescent="0.2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ADRIELLY PRISCILLA BARBOZA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12/2024</v>
      </c>
      <c r="H26" s="14">
        <f>'[1]TCE - ANEXO III - Preencher'!I35</f>
        <v>0</v>
      </c>
      <c r="I26" s="14">
        <f>'[1]TCE - ANEXO III - Preencher'!J35</f>
        <v>165.1704</v>
      </c>
      <c r="J26" s="14">
        <f>'[1]TCE - ANEXO III - Preencher'!K35</f>
        <v>0</v>
      </c>
      <c r="K26" s="15">
        <f>'[1]TCE - ANEXO III - Preencher'!L35</f>
        <v>189.90453051643192</v>
      </c>
      <c r="L26" s="15">
        <f>'[1]TCE - ANEXO III - Preencher'!M35</f>
        <v>28.24</v>
      </c>
      <c r="M26" s="15">
        <f t="shared" si="1"/>
        <v>161.66453051643191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127.86157349088109</v>
      </c>
      <c r="R26" s="15">
        <f>'[1]TCE - ANEXO III - Preencher'!S35</f>
        <v>84.72</v>
      </c>
      <c r="S26" s="16">
        <f t="shared" si="3"/>
        <v>43.141573490881086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369.976504007313</v>
      </c>
    </row>
    <row r="27" spans="1:28" x14ac:dyDescent="0.2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ADVANKELLY KEROLY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12/2024</v>
      </c>
      <c r="H27" s="14">
        <f>'[1]TCE - ANEXO III - Preencher'!I36</f>
        <v>0</v>
      </c>
      <c r="I27" s="14">
        <f>'[1]TCE - ANEXO III - Preencher'!J36</f>
        <v>496.1472</v>
      </c>
      <c r="J27" s="14">
        <f>'[1]TCE - ANEXO III - Preencher'!K36</f>
        <v>0</v>
      </c>
      <c r="K27" s="15">
        <f>'[1]TCE - ANEXO III - Preencher'!L36</f>
        <v>189.90453051643192</v>
      </c>
      <c r="L27" s="15">
        <f>'[1]TCE - ANEXO III - Preencher'!M36</f>
        <v>28.24</v>
      </c>
      <c r="M27" s="15">
        <f t="shared" si="1"/>
        <v>161.66453051643191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657.81173051643191</v>
      </c>
    </row>
    <row r="28" spans="1:28" x14ac:dyDescent="0.2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AIALA FREDERICK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1312-10</v>
      </c>
      <c r="G28" s="13" t="str">
        <f>IF('[1]TCE - ANEXO III - Preencher'!H37="","",'[1]TCE - ANEXO III - Preencher'!H37)</f>
        <v>12/2024</v>
      </c>
      <c r="H28" s="14">
        <f>'[1]TCE - ANEXO III - Preencher'!I37</f>
        <v>0</v>
      </c>
      <c r="I28" s="14">
        <f>'[1]TCE - ANEXO III - Preencher'!J37</f>
        <v>660.19200000000012</v>
      </c>
      <c r="J28" s="14">
        <f>'[1]TCE - ANEXO III - Preencher'!K37</f>
        <v>0</v>
      </c>
      <c r="K28" s="15">
        <f>'[1]TCE - ANEXO III - Preencher'!L37</f>
        <v>189.90453051643192</v>
      </c>
      <c r="L28" s="15">
        <f>'[1]TCE - ANEXO III - Preencher'!M37</f>
        <v>44</v>
      </c>
      <c r="M28" s="15">
        <f t="shared" si="1"/>
        <v>145.90453051643192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806.09653051643204</v>
      </c>
    </row>
    <row r="29" spans="1:28" x14ac:dyDescent="0.2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AISLAN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12/2024</v>
      </c>
      <c r="H29" s="14">
        <f>'[1]TCE - ANEXO III - Preencher'!I38</f>
        <v>0</v>
      </c>
      <c r="I29" s="14">
        <f>'[1]TCE - ANEXO III - Preencher'!J38</f>
        <v>206.4632</v>
      </c>
      <c r="J29" s="14">
        <f>'[1]TCE - ANEXO III - Preencher'!K38</f>
        <v>0</v>
      </c>
      <c r="K29" s="15">
        <f>'[1]TCE - ANEXO III - Preencher'!L38</f>
        <v>189.90453051643192</v>
      </c>
      <c r="L29" s="15">
        <f>'[1]TCE - ANEXO III - Preencher'!M38</f>
        <v>28.87</v>
      </c>
      <c r="M29" s="15">
        <f t="shared" si="1"/>
        <v>161.03453051643191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127.72124139365954</v>
      </c>
      <c r="R29" s="15">
        <f>'[1]TCE - ANEXO III - Preencher'!S38</f>
        <v>86.61</v>
      </c>
      <c r="S29" s="16">
        <f t="shared" si="3"/>
        <v>41.11124139365954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408.6089719100915</v>
      </c>
    </row>
    <row r="30" spans="1:28" x14ac:dyDescent="0.2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AKILA PRISCILA DE LACERDA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12/2024</v>
      </c>
      <c r="H30" s="14">
        <f>'[1]TCE - ANEXO III - Preencher'!I39</f>
        <v>0</v>
      </c>
      <c r="I30" s="14">
        <f>'[1]TCE - ANEXO III - Preencher'!J39</f>
        <v>490.81599999999997</v>
      </c>
      <c r="J30" s="14">
        <f>'[1]TCE - ANEXO III - Preencher'!K39</f>
        <v>0</v>
      </c>
      <c r="K30" s="15">
        <f>'[1]TCE - ANEXO III - Preencher'!L39</f>
        <v>189.90453051643192</v>
      </c>
      <c r="L30" s="15">
        <f>'[1]TCE - ANEXO III - Preencher'!M39</f>
        <v>28.24</v>
      </c>
      <c r="M30" s="15">
        <f t="shared" si="1"/>
        <v>161.66453051643191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652.48053051643183</v>
      </c>
    </row>
    <row r="31" spans="1:28" x14ac:dyDescent="0.2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ALAN JEFFERSON DE SALES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12/2024</v>
      </c>
      <c r="H31" s="14">
        <f>'[1]TCE - ANEXO III - Preencher'!I40</f>
        <v>0</v>
      </c>
      <c r="I31" s="14">
        <f>'[1]TCE - ANEXO III - Preencher'!J40</f>
        <v>92.303200000000004</v>
      </c>
      <c r="J31" s="14">
        <f>'[1]TCE - ANEXO III - Preencher'!K40</f>
        <v>0</v>
      </c>
      <c r="K31" s="15">
        <f>'[1]TCE - ANEXO III - Preencher'!L40</f>
        <v>189.90453051643192</v>
      </c>
      <c r="L31" s="15">
        <f>'[1]TCE - ANEXO III - Preencher'!M40</f>
        <v>32.200000000000003</v>
      </c>
      <c r="M31" s="15">
        <f t="shared" si="1"/>
        <v>157.70453051643193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250.00773051643193</v>
      </c>
    </row>
    <row r="32" spans="1:28" x14ac:dyDescent="0.2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ALANA SANTOS RIBEIRO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12/2024</v>
      </c>
      <c r="H32" s="14">
        <f>'[1]TCE - ANEXO III - Preencher'!I41</f>
        <v>0</v>
      </c>
      <c r="I32" s="14">
        <f>'[1]TCE - ANEXO III - Preencher'!J41</f>
        <v>725.48880000000008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178.15288148053514</v>
      </c>
      <c r="R32" s="15">
        <f>'[1]TCE - ANEXO III - Preencher'!S41</f>
        <v>111.54</v>
      </c>
      <c r="S32" s="16">
        <f t="shared" si="3"/>
        <v>66.612881480535137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792.10168148053526</v>
      </c>
    </row>
    <row r="33" spans="1:28" x14ac:dyDescent="0.2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ALCILENE PEREIRA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5152-05</v>
      </c>
      <c r="G33" s="13" t="str">
        <f>IF('[1]TCE - ANEXO III - Preencher'!H42="","",'[1]TCE - ANEXO III - Preencher'!H42)</f>
        <v>12/2024</v>
      </c>
      <c r="H33" s="14">
        <f>'[1]TCE - ANEXO III - Preencher'!I42</f>
        <v>0</v>
      </c>
      <c r="I33" s="14">
        <f>'[1]TCE - ANEXO III - Preencher'!J42</f>
        <v>228.38159999999999</v>
      </c>
      <c r="J33" s="14">
        <f>'[1]TCE - ANEXO III - Preencher'!K42</f>
        <v>0</v>
      </c>
      <c r="K33" s="15">
        <f>'[1]TCE - ANEXO III - Preencher'!L42</f>
        <v>189.90453051643192</v>
      </c>
      <c r="L33" s="15">
        <f>'[1]TCE - ANEXO III - Preencher'!M42</f>
        <v>29.07</v>
      </c>
      <c r="M33" s="15">
        <f t="shared" si="1"/>
        <v>160.83453051643193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253.80034161084851</v>
      </c>
      <c r="R33" s="15">
        <f>'[1]TCE - ANEXO III - Preencher'!S42</f>
        <v>87.22</v>
      </c>
      <c r="S33" s="16">
        <f t="shared" si="3"/>
        <v>166.58034161084851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555.79647212728037</v>
      </c>
    </row>
    <row r="34" spans="1:28" x14ac:dyDescent="0.2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ALDENEIDE DOS SANTOS ALVES CHACON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12/2024</v>
      </c>
      <c r="H34" s="14">
        <f>'[1]TCE - ANEXO III - Preencher'!I43</f>
        <v>0</v>
      </c>
      <c r="I34" s="14">
        <f>'[1]TCE - ANEXO III - Preencher'!J43</f>
        <v>370.09840000000003</v>
      </c>
      <c r="J34" s="14">
        <f>'[1]TCE - ANEXO III - Preencher'!K43</f>
        <v>0</v>
      </c>
      <c r="K34" s="15">
        <f>'[1]TCE - ANEXO III - Preencher'!L43</f>
        <v>189.90453051643192</v>
      </c>
      <c r="L34" s="15">
        <f>'[1]TCE - ANEXO III - Preencher'!M43</f>
        <v>28.24</v>
      </c>
      <c r="M34" s="15">
        <f t="shared" si="1"/>
        <v>161.66453051643191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531.76293051643188</v>
      </c>
    </row>
    <row r="35" spans="1:28" x14ac:dyDescent="0.2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ALDILENE CRISTINE DA SILVA ALMEIDA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12/2024</v>
      </c>
      <c r="H35" s="14">
        <f>'[1]TCE - ANEXO III - Preencher'!I44</f>
        <v>0</v>
      </c>
      <c r="I35" s="14">
        <f>'[1]TCE - ANEXO III - Preencher'!J44</f>
        <v>243.8304</v>
      </c>
      <c r="J35" s="14">
        <f>'[1]TCE - ANEXO III - Preencher'!K44</f>
        <v>0</v>
      </c>
      <c r="K35" s="15">
        <f>'[1]TCE - ANEXO III - Preencher'!L44</f>
        <v>189.90453051643192</v>
      </c>
      <c r="L35" s="15">
        <f>'[1]TCE - ANEXO III - Preencher'!M44</f>
        <v>32.200000000000003</v>
      </c>
      <c r="M35" s="15">
        <f t="shared" si="1"/>
        <v>157.70453051643193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127.72124139365954</v>
      </c>
      <c r="R35" s="15">
        <f>'[1]TCE - ANEXO III - Preencher'!S44</f>
        <v>96.59</v>
      </c>
      <c r="S35" s="16">
        <f t="shared" si="3"/>
        <v>31.131241393659536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432.66617191009146</v>
      </c>
    </row>
    <row r="36" spans="1:28" x14ac:dyDescent="0.2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ALESSANDRA ADRIELE DOS SANTOS ALVES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 t="str">
        <f>IF('[1]TCE - ANEXO III - Preencher'!H45="","",'[1]TCE - ANEXO III - Preencher'!H45)</f>
        <v>12/2024</v>
      </c>
      <c r="H36" s="14">
        <f>'[1]TCE - ANEXO III - Preencher'!I45</f>
        <v>0</v>
      </c>
      <c r="I36" s="14">
        <f>'[1]TCE - ANEXO III - Preencher'!J45</f>
        <v>198.53360000000001</v>
      </c>
      <c r="J36" s="14">
        <f>'[1]TCE - ANEXO III - Preencher'!K45</f>
        <v>0</v>
      </c>
      <c r="K36" s="15">
        <f>'[1]TCE - ANEXO III - Preencher'!L45</f>
        <v>189.90453051643192</v>
      </c>
      <c r="L36" s="15">
        <f>'[1]TCE - ANEXO III - Preencher'!M45</f>
        <v>28.87</v>
      </c>
      <c r="M36" s="15">
        <f t="shared" si="1"/>
        <v>161.03453051643191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359.56813051643189</v>
      </c>
    </row>
    <row r="37" spans="1:28" x14ac:dyDescent="0.2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ALESSANDRA MACHADO DE AQUINO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12/2024</v>
      </c>
      <c r="H37" s="14">
        <f>'[1]TCE - ANEXO III - Preencher'!I46</f>
        <v>0</v>
      </c>
      <c r="I37" s="14">
        <f>'[1]TCE - ANEXO III - Preencher'!J46</f>
        <v>714.99440000000004</v>
      </c>
      <c r="J37" s="14">
        <f>'[1]TCE - ANEXO III - Preencher'!K46</f>
        <v>0</v>
      </c>
      <c r="K37" s="15">
        <f>'[1]TCE - ANEXO III - Preencher'!L46</f>
        <v>189.90453051643192</v>
      </c>
      <c r="L37" s="15">
        <f>'[1]TCE - ANEXO III - Preencher'!M46</f>
        <v>3.05</v>
      </c>
      <c r="M37" s="15">
        <f t="shared" si="1"/>
        <v>186.85453051643191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901.84893051643189</v>
      </c>
    </row>
    <row r="38" spans="1:28" x14ac:dyDescent="0.2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ALESSANDRA ZORAIA CRUZ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5211-30</v>
      </c>
      <c r="G38" s="13" t="str">
        <f>IF('[1]TCE - ANEXO III - Preencher'!H47="","",'[1]TCE - ANEXO III - Preencher'!H47)</f>
        <v>12/2024</v>
      </c>
      <c r="H38" s="14">
        <f>'[1]TCE - ANEXO III - Preencher'!I47</f>
        <v>0</v>
      </c>
      <c r="I38" s="14">
        <f>'[1]TCE - ANEXO III - Preencher'!J47</f>
        <v>25.943200000000001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25.943200000000001</v>
      </c>
    </row>
    <row r="39" spans="1:28" x14ac:dyDescent="0.2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 TAVARES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5163-45</v>
      </c>
      <c r="G39" s="13" t="str">
        <f>IF('[1]TCE - ANEXO III - Preencher'!H48="","",'[1]TCE - ANEXO III - Preencher'!H48)</f>
        <v>12/2024</v>
      </c>
      <c r="H39" s="14">
        <f>'[1]TCE - ANEXO III - Preencher'!I48</f>
        <v>0</v>
      </c>
      <c r="I39" s="14">
        <f>'[1]TCE - ANEXO III - Preencher'!J48</f>
        <v>417.30479999999989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417.30479999999989</v>
      </c>
    </row>
    <row r="40" spans="1:28" x14ac:dyDescent="0.2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ALEXANDRA MARIZA SANTANA DE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12/2024</v>
      </c>
      <c r="H40" s="14">
        <f>'[1]TCE - ANEXO III - Preencher'!I49</f>
        <v>0</v>
      </c>
      <c r="I40" s="14">
        <f>'[1]TCE - ANEXO III - Preencher'!J49</f>
        <v>293.04079999999999</v>
      </c>
      <c r="J40" s="14">
        <f>'[1]TCE - ANEXO III - Preencher'!K49</f>
        <v>0</v>
      </c>
      <c r="K40" s="15">
        <f>'[1]TCE - ANEXO III - Preencher'!L49</f>
        <v>189.90453051643192</v>
      </c>
      <c r="L40" s="15">
        <f>'[1]TCE - ANEXO III - Preencher'!M49</f>
        <v>28.87</v>
      </c>
      <c r="M40" s="15">
        <f t="shared" si="1"/>
        <v>161.03453051643191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127.72124139365954</v>
      </c>
      <c r="R40" s="15">
        <f>'[1]TCE - ANEXO III - Preencher'!S49</f>
        <v>86.61</v>
      </c>
      <c r="S40" s="16">
        <f t="shared" si="3"/>
        <v>41.11124139365954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495.18657191009146</v>
      </c>
    </row>
    <row r="41" spans="1:28" x14ac:dyDescent="0.2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ALEXANDRE JOSE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 t="str">
        <f>IF('[1]TCE - ANEXO III - Preencher'!H50="","",'[1]TCE - ANEXO III - Preencher'!H50)</f>
        <v>12/2024</v>
      </c>
      <c r="H41" s="14">
        <f>'[1]TCE - ANEXO III - Preencher'!I50</f>
        <v>0</v>
      </c>
      <c r="I41" s="14">
        <f>'[1]TCE - ANEXO III - Preencher'!J50</f>
        <v>229.33359999999999</v>
      </c>
      <c r="J41" s="14">
        <f>'[1]TCE - ANEXO III - Preencher'!K50</f>
        <v>0</v>
      </c>
      <c r="K41" s="15">
        <f>'[1]TCE - ANEXO III - Preencher'!L50</f>
        <v>189.90453051643192</v>
      </c>
      <c r="L41" s="15">
        <f>'[1]TCE - ANEXO III - Preencher'!M50</f>
        <v>28.87</v>
      </c>
      <c r="M41" s="15">
        <f t="shared" si="1"/>
        <v>161.03453051643191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253.80034161084851</v>
      </c>
      <c r="R41" s="15">
        <f>'[1]TCE - ANEXO III - Preencher'!S50</f>
        <v>86.61</v>
      </c>
      <c r="S41" s="16">
        <f t="shared" si="3"/>
        <v>167.19034161084852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557.55847212728042</v>
      </c>
    </row>
    <row r="42" spans="1:28" x14ac:dyDescent="0.2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ALEXANDRE RIBEIRO DE CARVALHO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5151-10</v>
      </c>
      <c r="G42" s="13" t="str">
        <f>IF('[1]TCE - ANEXO III - Preencher'!H51="","",'[1]TCE - ANEXO III - Preencher'!H51)</f>
        <v>12/2024</v>
      </c>
      <c r="H42" s="14">
        <f>'[1]TCE - ANEXO III - Preencher'!I51</f>
        <v>0</v>
      </c>
      <c r="I42" s="14">
        <f>'[1]TCE - ANEXO III - Preencher'!J51</f>
        <v>189.43440000000001</v>
      </c>
      <c r="J42" s="14">
        <f>'[1]TCE - ANEXO III - Preencher'!K51</f>
        <v>0</v>
      </c>
      <c r="K42" s="15">
        <f>'[1]TCE - ANEXO III - Preencher'!L51</f>
        <v>189.90453051643192</v>
      </c>
      <c r="L42" s="15">
        <f>'[1]TCE - ANEXO III - Preencher'!M51</f>
        <v>28.87</v>
      </c>
      <c r="M42" s="15">
        <f t="shared" si="1"/>
        <v>161.03453051643191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350.4689305164319</v>
      </c>
    </row>
    <row r="43" spans="1:28" x14ac:dyDescent="0.2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ALEXINA CODECEIRA DE FARIAS NETA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12/2024</v>
      </c>
      <c r="H43" s="14">
        <f>'[1]TCE - ANEXO III - Preencher'!I52</f>
        <v>0</v>
      </c>
      <c r="I43" s="14">
        <f>'[1]TCE - ANEXO III - Preencher'!J52</f>
        <v>500.13040000000001</v>
      </c>
      <c r="J43" s="14">
        <f>'[1]TCE - ANEXO III - Preencher'!K52</f>
        <v>0</v>
      </c>
      <c r="K43" s="15">
        <f>'[1]TCE - ANEXO III - Preencher'!L52</f>
        <v>189.90453051643192</v>
      </c>
      <c r="L43" s="15">
        <f>'[1]TCE - ANEXO III - Preencher'!M52</f>
        <v>28.24</v>
      </c>
      <c r="M43" s="15">
        <f t="shared" si="1"/>
        <v>161.66453051643191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661.79493051643192</v>
      </c>
    </row>
    <row r="44" spans="1:28" x14ac:dyDescent="0.2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ALEXSANDRA CARLOS DE LIMA MENDONCA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5152-05</v>
      </c>
      <c r="G44" s="13" t="str">
        <f>IF('[1]TCE - ANEXO III - Preencher'!H53="","",'[1]TCE - ANEXO III - Preencher'!H53)</f>
        <v>12/2024</v>
      </c>
      <c r="H44" s="14">
        <f>'[1]TCE - ANEXO III - Preencher'!I53</f>
        <v>0</v>
      </c>
      <c r="I44" s="14">
        <f>'[1]TCE - ANEXO III - Preencher'!J53</f>
        <v>368.62720000000002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127.72124139365954</v>
      </c>
      <c r="R44" s="15">
        <f>'[1]TCE - ANEXO III - Preencher'!S53</f>
        <v>87.22</v>
      </c>
      <c r="S44" s="16">
        <f t="shared" si="3"/>
        <v>40.501241393659541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409.12844139365956</v>
      </c>
    </row>
    <row r="45" spans="1:28" x14ac:dyDescent="0.2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ALEXSANDRA DE OLIVEIRA QUEIROZ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12/2024</v>
      </c>
      <c r="H45" s="14">
        <f>'[1]TCE - ANEXO III - Preencher'!I54</f>
        <v>0</v>
      </c>
      <c r="I45" s="14">
        <f>'[1]TCE - ANEXO III - Preencher'!J54</f>
        <v>1020.728</v>
      </c>
      <c r="J45" s="14">
        <f>'[1]TCE - ANEXO III - Preencher'!K54</f>
        <v>0</v>
      </c>
      <c r="K45" s="15">
        <f>'[1]TCE - ANEXO III - Preencher'!L54</f>
        <v>189.90453051643192</v>
      </c>
      <c r="L45" s="15">
        <f>'[1]TCE - ANEXO III - Preencher'!M54</f>
        <v>3.33</v>
      </c>
      <c r="M45" s="15">
        <f t="shared" si="1"/>
        <v>186.57453051643191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1207.3025305164319</v>
      </c>
    </row>
    <row r="46" spans="1:28" x14ac:dyDescent="0.2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ALEXSANDRA GOMES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12/2024</v>
      </c>
      <c r="H46" s="14">
        <f>'[1]TCE - ANEXO III - Preencher'!I55</f>
        <v>0</v>
      </c>
      <c r="I46" s="14">
        <f>'[1]TCE - ANEXO III - Preencher'!J55</f>
        <v>541.00720000000001</v>
      </c>
      <c r="J46" s="14">
        <f>'[1]TCE - ANEXO III - Preencher'!K55</f>
        <v>0</v>
      </c>
      <c r="K46" s="15">
        <f>'[1]TCE - ANEXO III - Preencher'!L55</f>
        <v>189.90453051643192</v>
      </c>
      <c r="L46" s="15">
        <f>'[1]TCE - ANEXO III - Preencher'!M55</f>
        <v>28.24</v>
      </c>
      <c r="M46" s="15">
        <f t="shared" si="1"/>
        <v>161.66453051643191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253.80034161084851</v>
      </c>
      <c r="R46" s="15">
        <f>'[1]TCE - ANEXO III - Preencher'!S55</f>
        <v>79.209999999999994</v>
      </c>
      <c r="S46" s="16">
        <f t="shared" si="3"/>
        <v>174.5903416108485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877.26207212728036</v>
      </c>
    </row>
    <row r="47" spans="1:28" x14ac:dyDescent="0.2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ALEXSANDRA MARQUES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12/2024</v>
      </c>
      <c r="H47" s="14">
        <f>'[1]TCE - ANEXO III - Preencher'!I56</f>
        <v>0</v>
      </c>
      <c r="I47" s="14">
        <f>'[1]TCE - ANEXO III - Preencher'!J56</f>
        <v>511.66080000000011</v>
      </c>
      <c r="J47" s="14">
        <f>'[1]TCE - ANEXO III - Preencher'!K56</f>
        <v>0</v>
      </c>
      <c r="K47" s="15">
        <f>'[1]TCE - ANEXO III - Preencher'!L56</f>
        <v>189.90453051643192</v>
      </c>
      <c r="L47" s="15">
        <f>'[1]TCE - ANEXO III - Preencher'!M56</f>
        <v>28.24</v>
      </c>
      <c r="M47" s="15">
        <f t="shared" si="1"/>
        <v>161.66453051643191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673.32533051643202</v>
      </c>
    </row>
    <row r="48" spans="1:28" x14ac:dyDescent="0.2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ALEXSANDRA MENDES MELO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12/2024</v>
      </c>
      <c r="H48" s="14">
        <f>'[1]TCE - ANEXO III - Preencher'!I57</f>
        <v>0</v>
      </c>
      <c r="I48" s="14">
        <f>'[1]TCE - ANEXO III - Preencher'!J57</f>
        <v>449.96399999999988</v>
      </c>
      <c r="J48" s="14">
        <f>'[1]TCE - ANEXO III - Preencher'!K57</f>
        <v>0</v>
      </c>
      <c r="K48" s="15">
        <f>'[1]TCE - ANEXO III - Preencher'!L57</f>
        <v>189.90453051643192</v>
      </c>
      <c r="L48" s="15">
        <f>'[1]TCE - ANEXO III - Preencher'!M57</f>
        <v>28.24</v>
      </c>
      <c r="M48" s="15">
        <f t="shared" si="1"/>
        <v>161.66453051643191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611.62853051643174</v>
      </c>
    </row>
    <row r="49" spans="1:28" x14ac:dyDescent="0.2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ALEXSANDRA RODRIGUES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12/2024</v>
      </c>
      <c r="H49" s="14">
        <f>'[1]TCE - ANEXO III - Preencher'!I58</f>
        <v>0</v>
      </c>
      <c r="I49" s="14">
        <f>'[1]TCE - ANEXO III - Preencher'!J58</f>
        <v>638.9624</v>
      </c>
      <c r="J49" s="14">
        <f>'[1]TCE - ANEXO III - Preencher'!K58</f>
        <v>0</v>
      </c>
      <c r="K49" s="15">
        <f>'[1]TCE - ANEXO III - Preencher'!L58</f>
        <v>189.90453051643192</v>
      </c>
      <c r="L49" s="15">
        <f>'[1]TCE - ANEXO III - Preencher'!M58</f>
        <v>28.24</v>
      </c>
      <c r="M49" s="15">
        <f t="shared" si="1"/>
        <v>161.66453051643191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800.62693051643191</v>
      </c>
    </row>
    <row r="50" spans="1:28" x14ac:dyDescent="0.2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ALICE CRISTINA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12/2024</v>
      </c>
      <c r="H50" s="14">
        <f>'[1]TCE - ANEXO III - Preencher'!I59</f>
        <v>0</v>
      </c>
      <c r="I50" s="14">
        <f>'[1]TCE - ANEXO III - Preencher'!J59</f>
        <v>538.4864</v>
      </c>
      <c r="J50" s="14">
        <f>'[1]TCE - ANEXO III - Preencher'!K59</f>
        <v>0</v>
      </c>
      <c r="K50" s="15">
        <f>'[1]TCE - ANEXO III - Preencher'!L59</f>
        <v>189.90453051643192</v>
      </c>
      <c r="L50" s="15">
        <f>'[1]TCE - ANEXO III - Preencher'!M59</f>
        <v>28.24</v>
      </c>
      <c r="M50" s="15">
        <f t="shared" si="1"/>
        <v>161.66453051643191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253.80034161084851</v>
      </c>
      <c r="R50" s="15">
        <f>'[1]TCE - ANEXO III - Preencher'!S59</f>
        <v>84.72</v>
      </c>
      <c r="S50" s="16">
        <f t="shared" si="3"/>
        <v>169.08034161084851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869.23127212728036</v>
      </c>
    </row>
    <row r="51" spans="1:28" x14ac:dyDescent="0.2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ALICE NERES BEZERRA DO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12/2024</v>
      </c>
      <c r="H51" s="14">
        <f>'[1]TCE - ANEXO III - Preencher'!I60</f>
        <v>0</v>
      </c>
      <c r="I51" s="14">
        <f>'[1]TCE - ANEXO III - Preencher'!J60</f>
        <v>501.5224</v>
      </c>
      <c r="J51" s="14">
        <f>'[1]TCE - ANEXO III - Preencher'!K60</f>
        <v>0</v>
      </c>
      <c r="K51" s="15">
        <f>'[1]TCE - ANEXO III - Preencher'!L60</f>
        <v>189.90453051643192</v>
      </c>
      <c r="L51" s="15">
        <f>'[1]TCE - ANEXO III - Preencher'!M60</f>
        <v>2.79</v>
      </c>
      <c r="M51" s="15">
        <f t="shared" si="1"/>
        <v>187.11453051643193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688.6369305164319</v>
      </c>
    </row>
    <row r="52" spans="1:28" x14ac:dyDescent="0.2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ALINE DE MELO PEDROSA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12/2024</v>
      </c>
      <c r="H52" s="14">
        <f>'[1]TCE - ANEXO III - Preencher'!I61</f>
        <v>0</v>
      </c>
      <c r="I52" s="14">
        <f>'[1]TCE - ANEXO III - Preencher'!J61</f>
        <v>547.81200000000001</v>
      </c>
      <c r="J52" s="14">
        <f>'[1]TCE - ANEXO III - Preencher'!K61</f>
        <v>0</v>
      </c>
      <c r="K52" s="15">
        <f>'[1]TCE - ANEXO III - Preencher'!L61</f>
        <v>189.90453051643192</v>
      </c>
      <c r="L52" s="15">
        <f>'[1]TCE - ANEXO III - Preencher'!M61</f>
        <v>28.24</v>
      </c>
      <c r="M52" s="15">
        <f t="shared" si="1"/>
        <v>161.66453051643191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709.47653051643192</v>
      </c>
    </row>
    <row r="53" spans="1:28" x14ac:dyDescent="0.2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ALINE FELIX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12/2024</v>
      </c>
      <c r="H53" s="14">
        <f>'[1]TCE - ANEXO III - Preencher'!I62</f>
        <v>0</v>
      </c>
      <c r="I53" s="14">
        <f>'[1]TCE - ANEXO III - Preencher'!J62</f>
        <v>648.18960000000004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648.18960000000004</v>
      </c>
    </row>
    <row r="54" spans="1:28" x14ac:dyDescent="0.2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ALINE PATRICIA FERREIRA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12/2024</v>
      </c>
      <c r="H54" s="14">
        <f>'[1]TCE - ANEXO III - Preencher'!I63</f>
        <v>0</v>
      </c>
      <c r="I54" s="14">
        <f>'[1]TCE - ANEXO III - Preencher'!J63</f>
        <v>512.27520000000004</v>
      </c>
      <c r="J54" s="14">
        <f>'[1]TCE - ANEXO III - Preencher'!K63</f>
        <v>0</v>
      </c>
      <c r="K54" s="15">
        <f>'[1]TCE - ANEXO III - Preencher'!L63</f>
        <v>189.90453051643192</v>
      </c>
      <c r="L54" s="15">
        <f>'[1]TCE - ANEXO III - Preencher'!M63</f>
        <v>28.24</v>
      </c>
      <c r="M54" s="15">
        <f t="shared" si="1"/>
        <v>161.66453051643191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75.62</v>
      </c>
      <c r="U54" s="15">
        <f>'[1]TCE - ANEXO III - Preencher'!V63</f>
        <v>0</v>
      </c>
      <c r="V54" s="16">
        <f t="shared" si="4"/>
        <v>75.62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749.55973051643196</v>
      </c>
    </row>
    <row r="55" spans="1:28" x14ac:dyDescent="0.2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ALINE SOUZA DA COSTA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2515-10</v>
      </c>
      <c r="G55" s="13" t="str">
        <f>IF('[1]TCE - ANEXO III - Preencher'!H64="","",'[1]TCE - ANEXO III - Preencher'!H64)</f>
        <v>12/2024</v>
      </c>
      <c r="H55" s="14">
        <f>'[1]TCE - ANEXO III - Preencher'!I64</f>
        <v>0</v>
      </c>
      <c r="I55" s="14">
        <f>'[1]TCE - ANEXO III - Preencher'!J64</f>
        <v>267.79599999999999</v>
      </c>
      <c r="J55" s="14">
        <f>'[1]TCE - ANEXO III - Preencher'!K64</f>
        <v>0</v>
      </c>
      <c r="K55" s="15">
        <f>'[1]TCE - ANEXO III - Preencher'!L64</f>
        <v>189.90453051643192</v>
      </c>
      <c r="L55" s="15">
        <f>'[1]TCE - ANEXO III - Preencher'!M64</f>
        <v>41.86</v>
      </c>
      <c r="M55" s="15">
        <f t="shared" si="1"/>
        <v>148.04453051643191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415.8405305164319</v>
      </c>
    </row>
    <row r="56" spans="1:28" x14ac:dyDescent="0.2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ALITA PAULA LOPES DE NOVAES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12/2024</v>
      </c>
      <c r="H56" s="14">
        <f>'[1]TCE - ANEXO III - Preencher'!I65</f>
        <v>0</v>
      </c>
      <c r="I56" s="14">
        <f>'[1]TCE - ANEXO III - Preencher'!J65</f>
        <v>359.3408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359.3408</v>
      </c>
    </row>
    <row r="57" spans="1:28" x14ac:dyDescent="0.2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ALLAN JOSE DA SILVA BARROS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12/2024</v>
      </c>
      <c r="H57" s="14">
        <f>'[1]TCE - ANEXO III - Preencher'!I66</f>
        <v>0</v>
      </c>
      <c r="I57" s="14">
        <f>'[1]TCE - ANEXO III - Preencher'!J66</f>
        <v>549.94479999999999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549.94479999999999</v>
      </c>
    </row>
    <row r="58" spans="1:28" x14ac:dyDescent="0.2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ALLISSON MARCELO DE ANDRADE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12/2024</v>
      </c>
      <c r="H58" s="14">
        <f>'[1]TCE - ANEXO III - Preencher'!I67</f>
        <v>0</v>
      </c>
      <c r="I58" s="14">
        <f>'[1]TCE - ANEXO III - Preencher'!J67</f>
        <v>208.78</v>
      </c>
      <c r="J58" s="14">
        <f>'[1]TCE - ANEXO III - Preencher'!K67</f>
        <v>0</v>
      </c>
      <c r="K58" s="15">
        <f>'[1]TCE - ANEXO III - Preencher'!L67</f>
        <v>189.90453051643192</v>
      </c>
      <c r="L58" s="15">
        <f>'[1]TCE - ANEXO III - Preencher'!M67</f>
        <v>2.27</v>
      </c>
      <c r="M58" s="15">
        <f t="shared" si="1"/>
        <v>187.63453051643191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396.41453051643191</v>
      </c>
    </row>
    <row r="59" spans="1:28" x14ac:dyDescent="0.2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ALYNE IRENE FERREIRA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12/2024</v>
      </c>
      <c r="H59" s="14">
        <f>'[1]TCE - ANEXO III - Preencher'!I68</f>
        <v>0</v>
      </c>
      <c r="I59" s="14">
        <f>'[1]TCE - ANEXO III - Preencher'!J68</f>
        <v>516.56880000000001</v>
      </c>
      <c r="J59" s="14">
        <f>'[1]TCE - ANEXO III - Preencher'!K68</f>
        <v>0</v>
      </c>
      <c r="K59" s="15">
        <f>'[1]TCE - ANEXO III - Preencher'!L68</f>
        <v>189.90453051643192</v>
      </c>
      <c r="L59" s="15">
        <f>'[1]TCE - ANEXO III - Preencher'!M68</f>
        <v>28.24</v>
      </c>
      <c r="M59" s="15">
        <f t="shared" si="1"/>
        <v>161.66453051643191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127.72124139365954</v>
      </c>
      <c r="R59" s="15">
        <f>'[1]TCE - ANEXO III - Preencher'!S68</f>
        <v>68.34</v>
      </c>
      <c r="S59" s="16">
        <f t="shared" si="3"/>
        <v>59.381241393659536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737.6145719100914</v>
      </c>
    </row>
    <row r="60" spans="1:28" x14ac:dyDescent="0.2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ALYNE VANESSA BARBOSA DE ALBUQUERQUE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12/2024</v>
      </c>
      <c r="H60" s="14">
        <f>'[1]TCE - ANEXO III - Preencher'!I69</f>
        <v>0</v>
      </c>
      <c r="I60" s="14">
        <f>'[1]TCE - ANEXO III - Preencher'!J69</f>
        <v>716.8216000000001</v>
      </c>
      <c r="J60" s="14">
        <f>'[1]TCE - ANEXO III - Preencher'!K69</f>
        <v>0</v>
      </c>
      <c r="K60" s="15">
        <f>'[1]TCE - ANEXO III - Preencher'!L69</f>
        <v>189.90453051643192</v>
      </c>
      <c r="L60" s="15">
        <f>'[1]TCE - ANEXO III - Preencher'!M69</f>
        <v>3.33</v>
      </c>
      <c r="M60" s="15">
        <f t="shared" si="1"/>
        <v>186.57453051643191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903.39613051643198</v>
      </c>
    </row>
    <row r="61" spans="1:28" x14ac:dyDescent="0.2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ALZENIR LIRA DE ARAUJO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12/2024</v>
      </c>
      <c r="H61" s="14">
        <f>'[1]TCE - ANEXO III - Preencher'!I70</f>
        <v>0</v>
      </c>
      <c r="I61" s="14">
        <f>'[1]TCE - ANEXO III - Preencher'!J70</f>
        <v>530.12559999999996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530.12559999999996</v>
      </c>
    </row>
    <row r="62" spans="1:28" x14ac:dyDescent="0.2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AMANDA APARECIDA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12/2024</v>
      </c>
      <c r="H62" s="14">
        <f>'[1]TCE - ANEXO III - Preencher'!I71</f>
        <v>0</v>
      </c>
      <c r="I62" s="14">
        <f>'[1]TCE - ANEXO III - Preencher'!J71</f>
        <v>557.64560000000006</v>
      </c>
      <c r="J62" s="14">
        <f>'[1]TCE - ANEXO III - Preencher'!K71</f>
        <v>0</v>
      </c>
      <c r="K62" s="15">
        <f>'[1]TCE - ANEXO III - Preencher'!L71</f>
        <v>189.90453051643192</v>
      </c>
      <c r="L62" s="15">
        <f>'[1]TCE - ANEXO III - Preencher'!M71</f>
        <v>2.79</v>
      </c>
      <c r="M62" s="15">
        <f t="shared" si="1"/>
        <v>187.11453051643193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744.76013051643201</v>
      </c>
    </row>
    <row r="63" spans="1:28" x14ac:dyDescent="0.2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AMANDA CAMILA DA SILVA SANTANA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12/2024</v>
      </c>
      <c r="H63" s="14">
        <f>'[1]TCE - ANEXO III - Preencher'!I72</f>
        <v>0</v>
      </c>
      <c r="I63" s="14">
        <f>'[1]TCE - ANEXO III - Preencher'!J72</f>
        <v>487.42399999999998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487.42399999999998</v>
      </c>
    </row>
    <row r="64" spans="1:28" x14ac:dyDescent="0.2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AMANDA DE MELO TRINDADE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1427-05</v>
      </c>
      <c r="G64" s="13" t="str">
        <f>IF('[1]TCE - ANEXO III - Preencher'!H73="","",'[1]TCE - ANEXO III - Preencher'!H73)</f>
        <v>12/2024</v>
      </c>
      <c r="H64" s="14">
        <f>'[1]TCE - ANEXO III - Preencher'!I73</f>
        <v>0</v>
      </c>
      <c r="I64" s="14">
        <f>'[1]TCE - ANEXO III - Preencher'!J73</f>
        <v>750.65520000000004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750.65520000000004</v>
      </c>
    </row>
    <row r="65" spans="1:28" x14ac:dyDescent="0.2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AMANDA GABRIELLE MARQUES E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12/2024</v>
      </c>
      <c r="H65" s="14">
        <f>'[1]TCE - ANEXO III - Preencher'!I74</f>
        <v>0</v>
      </c>
      <c r="I65" s="14">
        <f>'[1]TCE - ANEXO III - Preencher'!J74</f>
        <v>949.83280000000002</v>
      </c>
      <c r="J65" s="14">
        <f>'[1]TCE - ANEXO III - Preencher'!K74</f>
        <v>0</v>
      </c>
      <c r="K65" s="15">
        <f>'[1]TCE - ANEXO III - Preencher'!L74</f>
        <v>189.90453051643192</v>
      </c>
      <c r="L65" s="15">
        <f>'[1]TCE - ANEXO III - Preencher'!M74</f>
        <v>3.33</v>
      </c>
      <c r="M65" s="15">
        <f t="shared" si="1"/>
        <v>186.57453051643191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1136.407330516432</v>
      </c>
    </row>
    <row r="66" spans="1:28" x14ac:dyDescent="0.2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AMANDA LANZA QUEIROZ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12/2024</v>
      </c>
      <c r="H66" s="14">
        <f>'[1]TCE - ANEXO III - Preencher'!I75</f>
        <v>0</v>
      </c>
      <c r="I66" s="14">
        <f>'[1]TCE - ANEXO III - Preencher'!J75</f>
        <v>193.3192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193.3192</v>
      </c>
    </row>
    <row r="67" spans="1:28" x14ac:dyDescent="0.2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AMANDA SANTIAGO DE FRANCA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12/2024</v>
      </c>
      <c r="H67" s="14">
        <f>'[1]TCE - ANEXO III - Preencher'!I76</f>
        <v>0</v>
      </c>
      <c r="I67" s="14">
        <f>'[1]TCE - ANEXO III - Preencher'!J76</f>
        <v>757.14559999999994</v>
      </c>
      <c r="J67" s="14">
        <f>'[1]TCE - ANEXO III - Preencher'!K76</f>
        <v>0</v>
      </c>
      <c r="K67" s="15">
        <f>'[1]TCE - ANEXO III - Preencher'!L76</f>
        <v>189.90453051643192</v>
      </c>
      <c r="L67" s="15">
        <f>'[1]TCE - ANEXO III - Preencher'!M76</f>
        <v>3.33</v>
      </c>
      <c r="M67" s="15">
        <f t="shared" si="1"/>
        <v>186.57453051643191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943.72013051643182</v>
      </c>
    </row>
    <row r="68" spans="1:28" x14ac:dyDescent="0.2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AMANDA SEVERINA DA SILVA LIRA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12/2024</v>
      </c>
      <c r="H68" s="14">
        <f>'[1]TCE - ANEXO III - Preencher'!I77</f>
        <v>0</v>
      </c>
      <c r="I68" s="14">
        <f>'[1]TCE - ANEXO III - Preencher'!J77</f>
        <v>596.8048</v>
      </c>
      <c r="J68" s="14">
        <f>'[1]TCE - ANEXO III - Preencher'!K77</f>
        <v>0</v>
      </c>
      <c r="K68" s="15">
        <f>'[1]TCE - ANEXO III - Preencher'!L77</f>
        <v>189.90453051643192</v>
      </c>
      <c r="L68" s="15">
        <f>'[1]TCE - ANEXO III - Preencher'!M77</f>
        <v>28.24</v>
      </c>
      <c r="M68" s="15">
        <f t="shared" ref="M68:M131" si="7">K68-L68</f>
        <v>161.66453051643191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758.46933051643191</v>
      </c>
    </row>
    <row r="69" spans="1:28" x14ac:dyDescent="0.2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AMAPY ROBERTA TAVARES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12/2024</v>
      </c>
      <c r="H69" s="14">
        <f>'[1]TCE - ANEXO III - Preencher'!I78</f>
        <v>0</v>
      </c>
      <c r="I69" s="14">
        <f>'[1]TCE - ANEXO III - Preencher'!J78</f>
        <v>584.38079999999991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584.38079999999991</v>
      </c>
    </row>
    <row r="70" spans="1:28" x14ac:dyDescent="0.2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ANGELICA DA SILVA RAMOS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12/2024</v>
      </c>
      <c r="H70" s="14">
        <f>'[1]TCE - ANEXO III - Preencher'!I79</f>
        <v>0</v>
      </c>
      <c r="I70" s="14">
        <f>'[1]TCE - ANEXO III - Preencher'!J79</f>
        <v>280.07920000000001</v>
      </c>
      <c r="J70" s="14">
        <f>'[1]TCE - ANEXO III - Preencher'!K79</f>
        <v>0</v>
      </c>
      <c r="K70" s="15">
        <f>'[1]TCE - ANEXO III - Preencher'!L79</f>
        <v>189.90453051643192</v>
      </c>
      <c r="L70" s="15">
        <f>'[1]TCE - ANEXO III - Preencher'!M79</f>
        <v>2.27</v>
      </c>
      <c r="M70" s="15">
        <f t="shared" si="7"/>
        <v>187.63453051643191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467.71373051643195</v>
      </c>
    </row>
    <row r="71" spans="1:28" x14ac:dyDescent="0.2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BARBARA BEZERRA LINS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12/2024</v>
      </c>
      <c r="H71" s="14">
        <f>'[1]TCE - ANEXO III - Preencher'!I80</f>
        <v>0</v>
      </c>
      <c r="I71" s="14">
        <f>'[1]TCE - ANEXO III - Preencher'!J80</f>
        <v>557.78800000000001</v>
      </c>
      <c r="J71" s="14">
        <f>'[1]TCE - ANEXO III - Preencher'!K80</f>
        <v>0</v>
      </c>
      <c r="K71" s="15">
        <f>'[1]TCE - ANEXO III - Preencher'!L80</f>
        <v>189.90453051643192</v>
      </c>
      <c r="L71" s="15">
        <f>'[1]TCE - ANEXO III - Preencher'!M80</f>
        <v>2.79</v>
      </c>
      <c r="M71" s="15">
        <f t="shared" si="7"/>
        <v>187.11453051643193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744.90253051643197</v>
      </c>
    </row>
    <row r="72" spans="1:28" x14ac:dyDescent="0.2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BEATRIZ SANTIAGO THOME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12/2024</v>
      </c>
      <c r="H72" s="14">
        <f>'[1]TCE - ANEXO III - Preencher'!I81</f>
        <v>0</v>
      </c>
      <c r="I72" s="14">
        <f>'[1]TCE - ANEXO III - Preencher'!J81</f>
        <v>517.52639999999997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517.52639999999997</v>
      </c>
    </row>
    <row r="73" spans="1:28" x14ac:dyDescent="0.2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CARLA NASCIMENTO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12/2024</v>
      </c>
      <c r="H73" s="14">
        <f>'[1]TCE - ANEXO III - Preencher'!I82</f>
        <v>0</v>
      </c>
      <c r="I73" s="14">
        <f>'[1]TCE - ANEXO III - Preencher'!J82</f>
        <v>489.11919999999998</v>
      </c>
      <c r="J73" s="14">
        <f>'[1]TCE - ANEXO III - Preencher'!K82</f>
        <v>0</v>
      </c>
      <c r="K73" s="15">
        <f>'[1]TCE - ANEXO III - Preencher'!L82</f>
        <v>189.90453051643192</v>
      </c>
      <c r="L73" s="15">
        <f>'[1]TCE - ANEXO III - Preencher'!M82</f>
        <v>28.24</v>
      </c>
      <c r="M73" s="15">
        <f t="shared" si="7"/>
        <v>161.66453051643191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127.72124139365954</v>
      </c>
      <c r="R73" s="15">
        <f>'[1]TCE - ANEXO III - Preencher'!S82</f>
        <v>81.900000000000006</v>
      </c>
      <c r="S73" s="16">
        <f t="shared" si="9"/>
        <v>45.821241393659534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696.60497191009142</v>
      </c>
    </row>
    <row r="74" spans="1:28" x14ac:dyDescent="0.2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 xml:space="preserve">ANA CARLA SILVA DE LIMA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12/2024</v>
      </c>
      <c r="H74" s="14">
        <f>'[1]TCE - ANEXO III - Preencher'!I83</f>
        <v>0</v>
      </c>
      <c r="I74" s="14">
        <f>'[1]TCE - ANEXO III - Preencher'!J83</f>
        <v>558.21439999999996</v>
      </c>
      <c r="J74" s="14">
        <f>'[1]TCE - ANEXO III - Preencher'!K83</f>
        <v>0</v>
      </c>
      <c r="K74" s="15">
        <f>'[1]TCE - ANEXO III - Preencher'!L83</f>
        <v>189.90453051643192</v>
      </c>
      <c r="L74" s="15">
        <f>'[1]TCE - ANEXO III - Preencher'!M83</f>
        <v>28.24</v>
      </c>
      <c r="M74" s="15">
        <f t="shared" si="7"/>
        <v>161.66453051643191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719.87893051643186</v>
      </c>
    </row>
    <row r="75" spans="1:28" x14ac:dyDescent="0.2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CAROLINA CIPRIANO PEREIRA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12/2024</v>
      </c>
      <c r="H75" s="14">
        <f>'[1]TCE - ANEXO III - Preencher'!I84</f>
        <v>0</v>
      </c>
      <c r="I75" s="14">
        <f>'[1]TCE - ANEXO III - Preencher'!J84</f>
        <v>488.68400000000003</v>
      </c>
      <c r="J75" s="14">
        <f>'[1]TCE - ANEXO III - Preencher'!K84</f>
        <v>0</v>
      </c>
      <c r="K75" s="15">
        <f>'[1]TCE - ANEXO III - Preencher'!L84</f>
        <v>189.90453051643192</v>
      </c>
      <c r="L75" s="15">
        <f>'[1]TCE - ANEXO III - Preencher'!M84</f>
        <v>28.24</v>
      </c>
      <c r="M75" s="15">
        <f t="shared" si="7"/>
        <v>161.66453051643191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650.34853051643199</v>
      </c>
    </row>
    <row r="76" spans="1:28" x14ac:dyDescent="0.2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CAROLINA RIBEIRO CAVALCANTI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5152-05</v>
      </c>
      <c r="G76" s="13" t="str">
        <f>IF('[1]TCE - ANEXO III - Preencher'!H85="","",'[1]TCE - ANEXO III - Preencher'!H85)</f>
        <v>12/2024</v>
      </c>
      <c r="H76" s="14">
        <f>'[1]TCE - ANEXO III - Preencher'!I85</f>
        <v>0</v>
      </c>
      <c r="I76" s="14">
        <f>'[1]TCE - ANEXO III - Preencher'!J85</f>
        <v>267.24</v>
      </c>
      <c r="J76" s="14">
        <f>'[1]TCE - ANEXO III - Preencher'!K85</f>
        <v>0</v>
      </c>
      <c r="K76" s="15">
        <f>'[1]TCE - ANEXO III - Preencher'!L85</f>
        <v>189.90453051643192</v>
      </c>
      <c r="L76" s="15">
        <f>'[1]TCE - ANEXO III - Preencher'!M85</f>
        <v>29.07</v>
      </c>
      <c r="M76" s="15">
        <f t="shared" si="7"/>
        <v>160.83453051643193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253.80034161084851</v>
      </c>
      <c r="R76" s="15">
        <f>'[1]TCE - ANEXO III - Preencher'!S85</f>
        <v>87.22</v>
      </c>
      <c r="S76" s="16">
        <f t="shared" si="9"/>
        <v>166.58034161084851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594.65487212728044</v>
      </c>
    </row>
    <row r="77" spans="1:28" x14ac:dyDescent="0.2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CLAUDIA DE SOUZA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12/2024</v>
      </c>
      <c r="H77" s="14">
        <f>'[1]TCE - ANEXO III - Preencher'!I86</f>
        <v>0</v>
      </c>
      <c r="I77" s="14">
        <f>'[1]TCE - ANEXO III - Preencher'!J86</f>
        <v>524.63199999999995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253.80034161084851</v>
      </c>
      <c r="R77" s="15">
        <f>'[1]TCE - ANEXO III - Preencher'!S86</f>
        <v>84.72</v>
      </c>
      <c r="S77" s="16">
        <f t="shared" si="9"/>
        <v>169.08034161084851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693.7123416108484</v>
      </c>
    </row>
    <row r="78" spans="1:28" x14ac:dyDescent="0.2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CLAUDIA DOS RAMOS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12/2024</v>
      </c>
      <c r="H78" s="14">
        <f>'[1]TCE - ANEXO III - Preencher'!I87</f>
        <v>0</v>
      </c>
      <c r="I78" s="14">
        <f>'[1]TCE - ANEXO III - Preencher'!J87</f>
        <v>537.74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537.74</v>
      </c>
    </row>
    <row r="79" spans="1:28" x14ac:dyDescent="0.2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CLAUDIA FERREIRA DE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12/2024</v>
      </c>
      <c r="H79" s="14">
        <f>'[1]TCE - ANEXO III - Preencher'!I88</f>
        <v>0</v>
      </c>
      <c r="I79" s="14">
        <f>'[1]TCE - ANEXO III - Preencher'!J88</f>
        <v>551.30560000000003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551.30560000000003</v>
      </c>
    </row>
    <row r="80" spans="1:28" x14ac:dyDescent="0.2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CLAUDIA GOMES FERREIRA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12/2024</v>
      </c>
      <c r="H80" s="14">
        <f>'[1]TCE - ANEXO III - Preencher'!I89</f>
        <v>0</v>
      </c>
      <c r="I80" s="14">
        <f>'[1]TCE - ANEXO III - Preencher'!J89</f>
        <v>533.14639999999997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533.14639999999997</v>
      </c>
    </row>
    <row r="81" spans="1:28" x14ac:dyDescent="0.2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CREUSA ALBUQUERQUE DE LIRA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12/2024</v>
      </c>
      <c r="H81" s="14">
        <f>'[1]TCE - ANEXO III - Preencher'!I90</f>
        <v>0</v>
      </c>
      <c r="I81" s="14">
        <f>'[1]TCE - ANEXO III - Preencher'!J90</f>
        <v>260.42720000000003</v>
      </c>
      <c r="J81" s="14">
        <f>'[1]TCE - ANEXO III - Preencher'!K90</f>
        <v>0</v>
      </c>
      <c r="K81" s="15">
        <f>'[1]TCE - ANEXO III - Preencher'!L90</f>
        <v>189.90453051643192</v>
      </c>
      <c r="L81" s="15">
        <f>'[1]TCE - ANEXO III - Preencher'!M90</f>
        <v>32.200000000000003</v>
      </c>
      <c r="M81" s="15">
        <f t="shared" si="7"/>
        <v>157.70453051643193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418.13173051643196</v>
      </c>
    </row>
    <row r="82" spans="1:28" x14ac:dyDescent="0.2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CRISTINA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12/2024</v>
      </c>
      <c r="H82" s="14">
        <f>'[1]TCE - ANEXO III - Preencher'!I91</f>
        <v>0</v>
      </c>
      <c r="I82" s="14">
        <f>'[1]TCE - ANEXO III - Preencher'!J91</f>
        <v>83.590399999999988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68.994497864368682</v>
      </c>
      <c r="R82" s="15">
        <f>'[1]TCE - ANEXO III - Preencher'!S91</f>
        <v>45.18</v>
      </c>
      <c r="S82" s="16">
        <f t="shared" si="9"/>
        <v>23.814497864368683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107.40489786436868</v>
      </c>
    </row>
    <row r="83" spans="1:28" x14ac:dyDescent="0.2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CRISTINA DA SILVA GOMES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 t="str">
        <f>IF('[1]TCE - ANEXO III - Preencher'!H92="","",'[1]TCE - ANEXO III - Preencher'!H92)</f>
        <v>12/2024</v>
      </c>
      <c r="H83" s="14">
        <f>'[1]TCE - ANEXO III - Preencher'!I92</f>
        <v>0</v>
      </c>
      <c r="I83" s="14">
        <f>'[1]TCE - ANEXO III - Preencher'!J92</f>
        <v>230.62960000000001</v>
      </c>
      <c r="J83" s="14">
        <f>'[1]TCE - ANEXO III - Preencher'!K92</f>
        <v>0</v>
      </c>
      <c r="K83" s="15">
        <f>'[1]TCE - ANEXO III - Preencher'!L92</f>
        <v>189.90453051643192</v>
      </c>
      <c r="L83" s="15">
        <f>'[1]TCE - ANEXO III - Preencher'!M92</f>
        <v>28.87</v>
      </c>
      <c r="M83" s="15">
        <f t="shared" si="7"/>
        <v>161.03453051643191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127.72124139365954</v>
      </c>
      <c r="R83" s="15">
        <f>'[1]TCE - ANEXO III - Preencher'!S92</f>
        <v>86.61</v>
      </c>
      <c r="S83" s="16">
        <f t="shared" si="9"/>
        <v>41.11124139365954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432.77537191009145</v>
      </c>
    </row>
    <row r="84" spans="1:28" x14ac:dyDescent="0.2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CRISTINA FRANCISCA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 t="str">
        <f>IF('[1]TCE - ANEXO III - Preencher'!H93="","",'[1]TCE - ANEXO III - Preencher'!H93)</f>
        <v>12/2024</v>
      </c>
      <c r="H84" s="14">
        <f>'[1]TCE - ANEXO III - Preencher'!I93</f>
        <v>0</v>
      </c>
      <c r="I84" s="14">
        <f>'[1]TCE - ANEXO III - Preencher'!J93</f>
        <v>229.6696</v>
      </c>
      <c r="J84" s="14">
        <f>'[1]TCE - ANEXO III - Preencher'!K93</f>
        <v>0</v>
      </c>
      <c r="K84" s="15">
        <f>'[1]TCE - ANEXO III - Preencher'!L93</f>
        <v>189.90453051643192</v>
      </c>
      <c r="L84" s="15">
        <f>'[1]TCE - ANEXO III - Preencher'!M93</f>
        <v>28.87</v>
      </c>
      <c r="M84" s="15">
        <f t="shared" si="7"/>
        <v>161.03453051643191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136.12651474147214</v>
      </c>
      <c r="R84" s="15">
        <f>'[1]TCE - ANEXO III - Preencher'!S93</f>
        <v>86.61</v>
      </c>
      <c r="S84" s="16">
        <f t="shared" si="9"/>
        <v>49.516514741472136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440.22064525790404</v>
      </c>
    </row>
    <row r="85" spans="1:28" x14ac:dyDescent="0.2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LAURA DE SOUZA NONATO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12/2024</v>
      </c>
      <c r="H85" s="14">
        <f>'[1]TCE - ANEXO III - Preencher'!I94</f>
        <v>0</v>
      </c>
      <c r="I85" s="14">
        <f>'[1]TCE - ANEXO III - Preencher'!J94</f>
        <v>487.86800000000011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487.86800000000011</v>
      </c>
    </row>
    <row r="86" spans="1:28" x14ac:dyDescent="0.2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LETICIA QUEIROZ DO NASCIMENTO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12/2024</v>
      </c>
      <c r="H86" s="14">
        <f>'[1]TCE - ANEXO III - Preencher'!I95</f>
        <v>0</v>
      </c>
      <c r="I86" s="14">
        <f>'[1]TCE - ANEXO III - Preencher'!J95</f>
        <v>16.308599999999998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16.308599999999998</v>
      </c>
    </row>
    <row r="87" spans="1:28" x14ac:dyDescent="0.2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LUCIA DE BARROS MELO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12/2024</v>
      </c>
      <c r="H87" s="14">
        <f>'[1]TCE - ANEXO III - Preencher'!I96</f>
        <v>0</v>
      </c>
      <c r="I87" s="14">
        <f>'[1]TCE - ANEXO III - Preencher'!J96</f>
        <v>547.94640000000004</v>
      </c>
      <c r="J87" s="14">
        <f>'[1]TCE - ANEXO III - Preencher'!K96</f>
        <v>0</v>
      </c>
      <c r="K87" s="15">
        <f>'[1]TCE - ANEXO III - Preencher'!L96</f>
        <v>189.90453051643192</v>
      </c>
      <c r="L87" s="15">
        <f>'[1]TCE - ANEXO III - Preencher'!M96</f>
        <v>28.24</v>
      </c>
      <c r="M87" s="15">
        <f t="shared" si="7"/>
        <v>161.66453051643191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253.80034161084851</v>
      </c>
      <c r="R87" s="15">
        <f>'[1]TCE - ANEXO III - Preencher'!S96</f>
        <v>80.2</v>
      </c>
      <c r="S87" s="16">
        <f t="shared" si="9"/>
        <v>173.60034161084849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883.21127212728038</v>
      </c>
    </row>
    <row r="88" spans="1:28" x14ac:dyDescent="0.2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MARIA BEZERRA DE ARAUJO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2238-10</v>
      </c>
      <c r="G88" s="13" t="str">
        <f>IF('[1]TCE - ANEXO III - Preencher'!H97="","",'[1]TCE - ANEXO III - Preencher'!H97)</f>
        <v>12/2024</v>
      </c>
      <c r="H88" s="14">
        <f>'[1]TCE - ANEXO III - Preencher'!I97</f>
        <v>0</v>
      </c>
      <c r="I88" s="14">
        <f>'[1]TCE - ANEXO III - Preencher'!J97</f>
        <v>408.82400000000001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408.82400000000001</v>
      </c>
    </row>
    <row r="89" spans="1:28" x14ac:dyDescent="0.2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MARIA DE OLIVEIRA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12/2024</v>
      </c>
      <c r="H89" s="14">
        <f>'[1]TCE - ANEXO III - Preencher'!I98</f>
        <v>0</v>
      </c>
      <c r="I89" s="14">
        <f>'[1]TCE - ANEXO III - Preencher'!J98</f>
        <v>491.64640000000003</v>
      </c>
      <c r="J89" s="14">
        <f>'[1]TCE - ANEXO III - Preencher'!K98</f>
        <v>0</v>
      </c>
      <c r="K89" s="15">
        <f>'[1]TCE - ANEXO III - Preencher'!L98</f>
        <v>189.90453051643192</v>
      </c>
      <c r="L89" s="15">
        <f>'[1]TCE - ANEXO III - Preencher'!M98</f>
        <v>3.33</v>
      </c>
      <c r="M89" s="15">
        <f t="shared" si="7"/>
        <v>186.57453051643191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678.22093051643196</v>
      </c>
    </row>
    <row r="90" spans="1:28" x14ac:dyDescent="0.2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NATASHA RIBEIRO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12/2024</v>
      </c>
      <c r="H90" s="14">
        <f>'[1]TCE - ANEXO III - Preencher'!I99</f>
        <v>0</v>
      </c>
      <c r="I90" s="14">
        <f>'[1]TCE - ANEXO III - Preencher'!J99</f>
        <v>524.43039999999996</v>
      </c>
      <c r="J90" s="14">
        <f>'[1]TCE - ANEXO III - Preencher'!K99</f>
        <v>0</v>
      </c>
      <c r="K90" s="15">
        <f>'[1]TCE - ANEXO III - Preencher'!L99</f>
        <v>189.90453051643192</v>
      </c>
      <c r="L90" s="15">
        <f>'[1]TCE - ANEXO III - Preencher'!M99</f>
        <v>28.24</v>
      </c>
      <c r="M90" s="15">
        <f t="shared" si="7"/>
        <v>161.66453051643191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686.09493051643187</v>
      </c>
    </row>
    <row r="91" spans="1:28" x14ac:dyDescent="0.2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PATRICIA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12/2024</v>
      </c>
      <c r="H91" s="14">
        <f>'[1]TCE - ANEXO III - Preencher'!I100</f>
        <v>0</v>
      </c>
      <c r="I91" s="14">
        <f>'[1]TCE - ANEXO III - Preencher'!J100</f>
        <v>668.27359999999999</v>
      </c>
      <c r="J91" s="14">
        <f>'[1]TCE - ANEXO III - Preencher'!K100</f>
        <v>0</v>
      </c>
      <c r="K91" s="15">
        <f>'[1]TCE - ANEXO III - Preencher'!L100</f>
        <v>189.90453051643192</v>
      </c>
      <c r="L91" s="15">
        <f>'[1]TCE - ANEXO III - Preencher'!M100</f>
        <v>28.24</v>
      </c>
      <c r="M91" s="15">
        <f t="shared" si="7"/>
        <v>161.66453051643191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829.9381305164319</v>
      </c>
    </row>
    <row r="92" spans="1:28" x14ac:dyDescent="0.2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PATRICIA E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4101-05</v>
      </c>
      <c r="G92" s="13" t="str">
        <f>IF('[1]TCE - ANEXO III - Preencher'!H101="","",'[1]TCE - ANEXO III - Preencher'!H101)</f>
        <v>12/2024</v>
      </c>
      <c r="H92" s="14">
        <f>'[1]TCE - ANEXO III - Preencher'!I101</f>
        <v>0</v>
      </c>
      <c r="I92" s="14">
        <f>'[1]TCE - ANEXO III - Preencher'!J101</f>
        <v>494.30560000000003</v>
      </c>
      <c r="J92" s="14">
        <f>'[1]TCE - ANEXO III - Preencher'!K101</f>
        <v>0</v>
      </c>
      <c r="K92" s="15">
        <f>'[1]TCE - ANEXO III - Preencher'!L101</f>
        <v>189.90453051643192</v>
      </c>
      <c r="L92" s="15">
        <f>'[1]TCE - ANEXO III - Preencher'!M101</f>
        <v>88</v>
      </c>
      <c r="M92" s="15">
        <f t="shared" si="7"/>
        <v>101.90453051643192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596.21013051643195</v>
      </c>
    </row>
    <row r="93" spans="1:28" x14ac:dyDescent="0.2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PAULA ALVES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12/2024</v>
      </c>
      <c r="H93" s="14">
        <f>'[1]TCE - ANEXO III - Preencher'!I102</f>
        <v>0</v>
      </c>
      <c r="I93" s="14">
        <f>'[1]TCE - ANEXO III - Preencher'!J102</f>
        <v>523.4144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523.4144</v>
      </c>
    </row>
    <row r="94" spans="1:28" x14ac:dyDescent="0.2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PAULA AQUINO DE AGUIAR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12/2024</v>
      </c>
      <c r="H94" s="14">
        <f>'[1]TCE - ANEXO III - Preencher'!I103</f>
        <v>0</v>
      </c>
      <c r="I94" s="14">
        <f>'[1]TCE - ANEXO III - Preencher'!J103</f>
        <v>54.220799999999997</v>
      </c>
      <c r="J94" s="14">
        <f>'[1]TCE - ANEXO III - Preencher'!K103</f>
        <v>0</v>
      </c>
      <c r="K94" s="15">
        <f>'[1]TCE - ANEXO III - Preencher'!L103</f>
        <v>189.90453051643192</v>
      </c>
      <c r="L94" s="15">
        <f>'[1]TCE - ANEXO III - Preencher'!M103</f>
        <v>28.24</v>
      </c>
      <c r="M94" s="15">
        <f t="shared" si="7"/>
        <v>161.66453051643191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102.75939989119669</v>
      </c>
      <c r="R94" s="15">
        <f>'[1]TCE - ANEXO III - Preencher'!S103</f>
        <v>33.89</v>
      </c>
      <c r="S94" s="16">
        <f t="shared" si="9"/>
        <v>68.869399891196693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284.75473040762859</v>
      </c>
    </row>
    <row r="95" spans="1:28" x14ac:dyDescent="0.2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PAULA ARRUDA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12/2024</v>
      </c>
      <c r="H95" s="14">
        <f>'[1]TCE - ANEXO III - Preencher'!I104</f>
        <v>0</v>
      </c>
      <c r="I95" s="14">
        <f>'[1]TCE - ANEXO III - Preencher'!J104</f>
        <v>752.91279999999995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752.91279999999995</v>
      </c>
    </row>
    <row r="96" spans="1:28" x14ac:dyDescent="0.2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PAULA DA CONCEICAO SILVA HERCULANO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12/2024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PAULA DA CUNHA FERREIRA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5152-05</v>
      </c>
      <c r="G97" s="13" t="str">
        <f>IF('[1]TCE - ANEXO III - Preencher'!H106="","",'[1]TCE - ANEXO III - Preencher'!H106)</f>
        <v>12/2024</v>
      </c>
      <c r="H97" s="14">
        <f>'[1]TCE - ANEXO III - Preencher'!I106</f>
        <v>0</v>
      </c>
      <c r="I97" s="14">
        <f>'[1]TCE - ANEXO III - Preencher'!J106</f>
        <v>208.7328</v>
      </c>
      <c r="J97" s="14">
        <f>'[1]TCE - ANEXO III - Preencher'!K106</f>
        <v>0</v>
      </c>
      <c r="K97" s="15">
        <f>'[1]TCE - ANEXO III - Preencher'!L106</f>
        <v>189.90453051643192</v>
      </c>
      <c r="L97" s="15">
        <f>'[1]TCE - ANEXO III - Preencher'!M106</f>
        <v>29.07</v>
      </c>
      <c r="M97" s="15">
        <f t="shared" si="7"/>
        <v>160.83453051643193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73.55</v>
      </c>
      <c r="U97" s="15">
        <f>'[1]TCE - ANEXO III - Preencher'!V106</f>
        <v>0</v>
      </c>
      <c r="V97" s="16">
        <f t="shared" si="10"/>
        <v>73.55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443.11733051643193</v>
      </c>
    </row>
    <row r="98" spans="1:28" x14ac:dyDescent="0.2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PAULA FERRO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12/2024</v>
      </c>
      <c r="H98" s="14">
        <f>'[1]TCE - ANEXO III - Preencher'!I107</f>
        <v>0</v>
      </c>
      <c r="I98" s="14">
        <f>'[1]TCE - ANEXO III - Preencher'!J107</f>
        <v>736.72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736.72</v>
      </c>
    </row>
    <row r="99" spans="1:28" x14ac:dyDescent="0.2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PAULA JACOME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1421-05</v>
      </c>
      <c r="G99" s="13" t="str">
        <f>IF('[1]TCE - ANEXO III - Preencher'!H108="","",'[1]TCE - ANEXO III - Preencher'!H108)</f>
        <v>12/2024</v>
      </c>
      <c r="H99" s="14">
        <f>'[1]TCE - ANEXO III - Preencher'!I108</f>
        <v>0</v>
      </c>
      <c r="I99" s="14">
        <f>'[1]TCE - ANEXO III - Preencher'!J108</f>
        <v>1366.4072000000001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1366.4072000000001</v>
      </c>
    </row>
    <row r="100" spans="1:28" x14ac:dyDescent="0.2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PAULA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 t="str">
        <f>IF('[1]TCE - ANEXO III - Preencher'!H109="","",'[1]TCE - ANEXO III - Preencher'!H109)</f>
        <v>12/2024</v>
      </c>
      <c r="H100" s="14">
        <f>'[1]TCE - ANEXO III - Preencher'!I109</f>
        <v>0</v>
      </c>
      <c r="I100" s="14">
        <f>'[1]TCE - ANEXO III - Preencher'!J109</f>
        <v>376.27679999999998</v>
      </c>
      <c r="J100" s="14">
        <f>'[1]TCE - ANEXO III - Preencher'!K109</f>
        <v>0</v>
      </c>
      <c r="K100" s="15">
        <f>'[1]TCE - ANEXO III - Preencher'!L109</f>
        <v>189.90453051643192</v>
      </c>
      <c r="L100" s="15">
        <f>'[1]TCE - ANEXO III - Preencher'!M109</f>
        <v>2.4900000000000002</v>
      </c>
      <c r="M100" s="15">
        <f t="shared" si="7"/>
        <v>187.41453051643191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563.69133051643189</v>
      </c>
    </row>
    <row r="101" spans="1:28" x14ac:dyDescent="0.2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PAULA RAMOS FREITAS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3222-25</v>
      </c>
      <c r="G101" s="13" t="str">
        <f>IF('[1]TCE - ANEXO III - Preencher'!H110="","",'[1]TCE - ANEXO III - Preencher'!H110)</f>
        <v>12/2024</v>
      </c>
      <c r="H101" s="14">
        <f>'[1]TCE - ANEXO III - Preencher'!I110</f>
        <v>0</v>
      </c>
      <c r="I101" s="14">
        <f>'[1]TCE - ANEXO III - Preencher'!J110</f>
        <v>21.764800000000001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21.764800000000001</v>
      </c>
    </row>
    <row r="102" spans="1:28" x14ac:dyDescent="0.2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PAULA RODRIGUES 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12/2024</v>
      </c>
      <c r="H102" s="14">
        <f>'[1]TCE - ANEXO III - Preencher'!I111</f>
        <v>0</v>
      </c>
      <c r="I102" s="14">
        <f>'[1]TCE - ANEXO III - Preencher'!J111</f>
        <v>519.67920000000004</v>
      </c>
      <c r="J102" s="14">
        <f>'[1]TCE - ANEXO III - Preencher'!K111</f>
        <v>0</v>
      </c>
      <c r="K102" s="15">
        <f>'[1]TCE - ANEXO III - Preencher'!L111</f>
        <v>189.90453051643192</v>
      </c>
      <c r="L102" s="15">
        <f>'[1]TCE - ANEXO III - Preencher'!M111</f>
        <v>28.24</v>
      </c>
      <c r="M102" s="15">
        <f t="shared" si="7"/>
        <v>161.66453051643191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681.34373051643195</v>
      </c>
    </row>
    <row r="103" spans="1:28" x14ac:dyDescent="0.2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 PAULA VANESSA MARIA DE SANTANA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12/2024</v>
      </c>
      <c r="H103" s="14">
        <f>'[1]TCE - ANEXO III - Preencher'!I112</f>
        <v>0</v>
      </c>
      <c r="I103" s="14">
        <f>'[1]TCE - ANEXO III - Preencher'!J112</f>
        <v>488.7192</v>
      </c>
      <c r="J103" s="14">
        <f>'[1]TCE - ANEXO III - Preencher'!K112</f>
        <v>0</v>
      </c>
      <c r="K103" s="15">
        <f>'[1]TCE - ANEXO III - Preencher'!L112</f>
        <v>189.90453051643192</v>
      </c>
      <c r="L103" s="15">
        <f>'[1]TCE - ANEXO III - Preencher'!M112</f>
        <v>28.24</v>
      </c>
      <c r="M103" s="15">
        <f t="shared" si="7"/>
        <v>161.66453051643191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650.38373051643191</v>
      </c>
    </row>
    <row r="104" spans="1:28" x14ac:dyDescent="0.2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ANA PETRUCIA CALADO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12/2024</v>
      </c>
      <c r="H104" s="14">
        <f>'[1]TCE - ANEXO III - Preencher'!I113</f>
        <v>0</v>
      </c>
      <c r="I104" s="14">
        <f>'[1]TCE - ANEXO III - Preencher'!J113</f>
        <v>203.59039999999999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203.59039999999999</v>
      </c>
    </row>
    <row r="105" spans="1:28" x14ac:dyDescent="0.2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ANA RAIANY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12/2024</v>
      </c>
      <c r="H105" s="14">
        <f>'[1]TCE - ANEXO III - Preencher'!I114</f>
        <v>0</v>
      </c>
      <c r="I105" s="14">
        <f>'[1]TCE - ANEXO III - Preencher'!J114</f>
        <v>507.63679999999999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507.63679999999999</v>
      </c>
    </row>
    <row r="106" spans="1:28" x14ac:dyDescent="0.2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ANA ROSA MELO CORREA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1312-10</v>
      </c>
      <c r="G106" s="13" t="str">
        <f>IF('[1]TCE - ANEXO III - Preencher'!H115="","",'[1]TCE - ANEXO III - Preencher'!H115)</f>
        <v>12/2024</v>
      </c>
      <c r="H106" s="14">
        <f>'[1]TCE - ANEXO III - Preencher'!I115</f>
        <v>0</v>
      </c>
      <c r="I106" s="14">
        <f>'[1]TCE - ANEXO III - Preencher'!J115</f>
        <v>2025.644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2025.644</v>
      </c>
    </row>
    <row r="107" spans="1:28" x14ac:dyDescent="0.2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ANA RUTE FIRMINO COSTA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12/2024</v>
      </c>
      <c r="H107" s="14">
        <f>'[1]TCE - ANEXO III - Preencher'!I116</f>
        <v>0</v>
      </c>
      <c r="I107" s="14">
        <f>'[1]TCE - ANEXO III - Preencher'!J116</f>
        <v>205.8288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127.72124139365954</v>
      </c>
      <c r="R107" s="15">
        <f>'[1]TCE - ANEXO III - Preencher'!S116</f>
        <v>93.38</v>
      </c>
      <c r="S107" s="16">
        <f t="shared" si="9"/>
        <v>34.341241393659544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240.17004139365955</v>
      </c>
    </row>
    <row r="108" spans="1:28" x14ac:dyDescent="0.2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ANA THIANE FERREIRA DE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12/2024</v>
      </c>
      <c r="H108" s="14">
        <f>'[1]TCE - ANEXO III - Preencher'!I117</f>
        <v>0</v>
      </c>
      <c r="I108" s="14">
        <f>'[1]TCE - ANEXO III - Preencher'!J117</f>
        <v>169.68879999999999</v>
      </c>
      <c r="J108" s="14">
        <f>'[1]TCE - ANEXO III - Preencher'!K117</f>
        <v>0</v>
      </c>
      <c r="K108" s="15">
        <f>'[1]TCE - ANEXO III - Preencher'!L117</f>
        <v>189.90453051643192</v>
      </c>
      <c r="L108" s="15">
        <f>'[1]TCE - ANEXO III - Preencher'!M117</f>
        <v>28.24</v>
      </c>
      <c r="M108" s="15">
        <f t="shared" si="7"/>
        <v>161.66453051643191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331.35333051643192</v>
      </c>
    </row>
    <row r="109" spans="1:28" x14ac:dyDescent="0.2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ANADSON FABRICIO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12/2024</v>
      </c>
      <c r="H109" s="14">
        <f>'[1]TCE - ANEXO III - Preencher'!I118</f>
        <v>0</v>
      </c>
      <c r="I109" s="14">
        <f>'[1]TCE - ANEXO III - Preencher'!J118</f>
        <v>71.215999999999994</v>
      </c>
      <c r="J109" s="14">
        <f>'[1]TCE - ANEXO III - Preencher'!K118</f>
        <v>0</v>
      </c>
      <c r="K109" s="15">
        <f>'[1]TCE - ANEXO III - Preencher'!L118</f>
        <v>189.90453051643192</v>
      </c>
      <c r="L109" s="15">
        <f>'[1]TCE - ANEXO III - Preencher'!M118</f>
        <v>28.87</v>
      </c>
      <c r="M109" s="15">
        <f t="shared" si="7"/>
        <v>161.03453051643191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136.34685455226679</v>
      </c>
      <c r="R109" s="15">
        <f>'[1]TCE - ANEXO III - Preencher'!S118</f>
        <v>46.19</v>
      </c>
      <c r="S109" s="16">
        <f t="shared" si="9"/>
        <v>90.156854552266793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322.40738506869872</v>
      </c>
    </row>
    <row r="110" spans="1:28" x14ac:dyDescent="0.2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ANAMARIA BESSA CUNHA FORTES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12/2024</v>
      </c>
      <c r="H110" s="14">
        <f>'[1]TCE - ANEXO III - Preencher'!I119</f>
        <v>0</v>
      </c>
      <c r="I110" s="14">
        <f>'[1]TCE - ANEXO III - Preencher'!J119</f>
        <v>791.84239999999988</v>
      </c>
      <c r="J110" s="14">
        <f>'[1]TCE - ANEXO III - Preencher'!K119</f>
        <v>0</v>
      </c>
      <c r="K110" s="15">
        <f>'[1]TCE - ANEXO III - Preencher'!L119</f>
        <v>189.90453051643192</v>
      </c>
      <c r="L110" s="15">
        <f>'[1]TCE - ANEXO III - Preencher'!M119</f>
        <v>3.33</v>
      </c>
      <c r="M110" s="15">
        <f t="shared" si="7"/>
        <v>186.57453051643191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978.41693051643176</v>
      </c>
    </row>
    <row r="111" spans="1:28" x14ac:dyDescent="0.2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ANDERSON BEZERRA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12/2024</v>
      </c>
      <c r="H111" s="14">
        <f>'[1]TCE - ANEXO III - Preencher'!I120</f>
        <v>0</v>
      </c>
      <c r="I111" s="14">
        <f>'[1]TCE - ANEXO III - Preencher'!J120</f>
        <v>55.230400000000003</v>
      </c>
      <c r="J111" s="14">
        <f>'[1]TCE - ANEXO III - Preencher'!K120</f>
        <v>0</v>
      </c>
      <c r="K111" s="15">
        <f>'[1]TCE - ANEXO III - Preencher'!L120</f>
        <v>189.90453051643192</v>
      </c>
      <c r="L111" s="15">
        <f>'[1]TCE - ANEXO III - Preencher'!M120</f>
        <v>28.87</v>
      </c>
      <c r="M111" s="15">
        <f t="shared" si="7"/>
        <v>161.03453051643191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101.5262625897976</v>
      </c>
      <c r="R111" s="15">
        <f>'[1]TCE - ANEXO III - Preencher'!S120</f>
        <v>34.65</v>
      </c>
      <c r="S111" s="16">
        <f t="shared" si="9"/>
        <v>66.876262589797591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283.14119310622948</v>
      </c>
    </row>
    <row r="112" spans="1:28" x14ac:dyDescent="0.2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ANDERSON BRASIL XAVIER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12/2024</v>
      </c>
      <c r="H112" s="14">
        <f>'[1]TCE - ANEXO III - Preencher'!I121</f>
        <v>0</v>
      </c>
      <c r="I112" s="14">
        <f>'[1]TCE - ANEXO III - Preencher'!J121</f>
        <v>210.56880000000001</v>
      </c>
      <c r="J112" s="14">
        <f>'[1]TCE - ANEXO III - Preencher'!K121</f>
        <v>0</v>
      </c>
      <c r="K112" s="15">
        <f>'[1]TCE - ANEXO III - Preencher'!L121</f>
        <v>189.90453051643192</v>
      </c>
      <c r="L112" s="15">
        <f>'[1]TCE - ANEXO III - Preencher'!M121</f>
        <v>2.27</v>
      </c>
      <c r="M112" s="15">
        <f t="shared" si="7"/>
        <v>187.63453051643191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398.20333051643195</v>
      </c>
    </row>
    <row r="113" spans="1:28" x14ac:dyDescent="0.2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ANDERSON DA SILVA REIS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12/2024</v>
      </c>
      <c r="H113" s="14">
        <f>'[1]TCE - ANEXO III - Preencher'!I122</f>
        <v>0</v>
      </c>
      <c r="I113" s="14">
        <f>'[1]TCE - ANEXO III - Preencher'!J122</f>
        <v>263.392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263.392</v>
      </c>
    </row>
    <row r="114" spans="1:28" x14ac:dyDescent="0.2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ANDERSON DE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12/2024</v>
      </c>
      <c r="H114" s="14">
        <f>'[1]TCE - ANEXO III - Preencher'!I123</f>
        <v>0</v>
      </c>
      <c r="I114" s="14">
        <f>'[1]TCE - ANEXO III - Preencher'!J123</f>
        <v>643.66</v>
      </c>
      <c r="J114" s="14">
        <f>'[1]TCE - ANEXO III - Preencher'!K123</f>
        <v>0</v>
      </c>
      <c r="K114" s="15">
        <f>'[1]TCE - ANEXO III - Preencher'!L123</f>
        <v>189.90453051643192</v>
      </c>
      <c r="L114" s="15">
        <f>'[1]TCE - ANEXO III - Preencher'!M123</f>
        <v>28.24</v>
      </c>
      <c r="M114" s="15">
        <f t="shared" si="7"/>
        <v>161.66453051643191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805.32453051643188</v>
      </c>
    </row>
    <row r="115" spans="1:28" x14ac:dyDescent="0.2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ANDERSON DOS SANTOS PEREIRA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12/2024</v>
      </c>
      <c r="H115" s="14">
        <f>'[1]TCE - ANEXO III - Preencher'!I124</f>
        <v>0</v>
      </c>
      <c r="I115" s="14">
        <f>'[1]TCE - ANEXO III - Preencher'!J124</f>
        <v>122.03360000000001</v>
      </c>
      <c r="J115" s="14">
        <f>'[1]TCE - ANEXO III - Preencher'!K124</f>
        <v>0</v>
      </c>
      <c r="K115" s="15">
        <f>'[1]TCE - ANEXO III - Preencher'!L124</f>
        <v>189.90453051643192</v>
      </c>
      <c r="L115" s="15">
        <f>'[1]TCE - ANEXO III - Preencher'!M124</f>
        <v>28.87</v>
      </c>
      <c r="M115" s="15">
        <f t="shared" si="7"/>
        <v>161.03453051643191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283.06813051643189</v>
      </c>
    </row>
    <row r="116" spans="1:28" x14ac:dyDescent="0.2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ANDERSON OLIVEIRA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12/2024</v>
      </c>
      <c r="H116" s="14">
        <f>'[1]TCE - ANEXO III - Preencher'!I125</f>
        <v>0</v>
      </c>
      <c r="I116" s="14">
        <f>'[1]TCE - ANEXO III - Preencher'!J125</f>
        <v>98.954399999999993</v>
      </c>
      <c r="J116" s="14">
        <f>'[1]TCE - ANEXO III - Preencher'!K125</f>
        <v>0</v>
      </c>
      <c r="K116" s="15">
        <f>'[1]TCE - ANEXO III - Preencher'!L125</f>
        <v>189.90453051643192</v>
      </c>
      <c r="L116" s="15">
        <f>'[1]TCE - ANEXO III - Preencher'!M125</f>
        <v>28.87</v>
      </c>
      <c r="M116" s="15">
        <f t="shared" si="7"/>
        <v>161.03453051643191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259.98893051643188</v>
      </c>
    </row>
    <row r="117" spans="1:28" x14ac:dyDescent="0.2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ANDERSON PEREIRA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12/2024</v>
      </c>
      <c r="H117" s="14">
        <f>'[1]TCE - ANEXO III - Preencher'!I126</f>
        <v>0</v>
      </c>
      <c r="I117" s="14">
        <f>'[1]TCE - ANEXO III - Preencher'!J126</f>
        <v>227.9408</v>
      </c>
      <c r="J117" s="14">
        <f>'[1]TCE - ANEXO III - Preencher'!K126</f>
        <v>0</v>
      </c>
      <c r="K117" s="15">
        <f>'[1]TCE - ANEXO III - Preencher'!L126</f>
        <v>189.90453051643192</v>
      </c>
      <c r="L117" s="15">
        <f>'[1]TCE - ANEXO III - Preencher'!M126</f>
        <v>28.87</v>
      </c>
      <c r="M117" s="15">
        <f t="shared" si="7"/>
        <v>161.03453051643191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388.97533051643188</v>
      </c>
    </row>
    <row r="118" spans="1:28" x14ac:dyDescent="0.2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ANDESON DE ALBUQUERQUE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12/2024</v>
      </c>
      <c r="H118" s="14">
        <f>'[1]TCE - ANEXO III - Preencher'!I127</f>
        <v>0</v>
      </c>
      <c r="I118" s="14">
        <f>'[1]TCE - ANEXO III - Preencher'!J127</f>
        <v>245.1472</v>
      </c>
      <c r="J118" s="14">
        <f>'[1]TCE - ANEXO III - Preencher'!K127</f>
        <v>0</v>
      </c>
      <c r="K118" s="15">
        <f>'[1]TCE - ANEXO III - Preencher'!L127</f>
        <v>189.90453051643192</v>
      </c>
      <c r="L118" s="15">
        <f>'[1]TCE - ANEXO III - Preencher'!M127</f>
        <v>28.87</v>
      </c>
      <c r="M118" s="15">
        <f t="shared" si="7"/>
        <v>161.03453051643191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127.72124139365954</v>
      </c>
      <c r="R118" s="15">
        <f>'[1]TCE - ANEXO III - Preencher'!S127</f>
        <v>79.650000000000006</v>
      </c>
      <c r="S118" s="16">
        <f t="shared" si="9"/>
        <v>48.071241393659534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454.25297191009145</v>
      </c>
    </row>
    <row r="119" spans="1:28" x14ac:dyDescent="0.2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ANDESON DE ALBUQUERQUE DA SILVA JUNIOR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 t="str">
        <f>IF('[1]TCE - ANEXO III - Preencher'!H128="","",'[1]TCE - ANEXO III - Preencher'!H128)</f>
        <v>12/2024</v>
      </c>
      <c r="H119" s="14">
        <f>'[1]TCE - ANEXO III - Preencher'!I128</f>
        <v>0</v>
      </c>
      <c r="I119" s="14">
        <f>'[1]TCE - ANEXO III - Preencher'!J128</f>
        <v>234.45760000000001</v>
      </c>
      <c r="J119" s="14">
        <f>'[1]TCE - ANEXO III - Preencher'!K128</f>
        <v>0</v>
      </c>
      <c r="K119" s="15">
        <f>'[1]TCE - ANEXO III - Preencher'!L128</f>
        <v>189.90453051643192</v>
      </c>
      <c r="L119" s="15">
        <f>'[1]TCE - ANEXO III - Preencher'!M128</f>
        <v>28.87</v>
      </c>
      <c r="M119" s="15">
        <f t="shared" si="7"/>
        <v>161.03453051643191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127.72124139365954</v>
      </c>
      <c r="R119" s="15">
        <f>'[1]TCE - ANEXO III - Preencher'!S128</f>
        <v>86.61</v>
      </c>
      <c r="S119" s="16">
        <f t="shared" si="9"/>
        <v>41.11124139365954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436.60337191009148</v>
      </c>
    </row>
    <row r="120" spans="1:28" x14ac:dyDescent="0.2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 ANDREWS PEREIRA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5163-45</v>
      </c>
      <c r="G120" s="13" t="str">
        <f>IF('[1]TCE - ANEXO III - Preencher'!H129="","",'[1]TCE - ANEXO III - Preencher'!H129)</f>
        <v>12/2024</v>
      </c>
      <c r="H120" s="14">
        <f>'[1]TCE - ANEXO III - Preencher'!I129</f>
        <v>0</v>
      </c>
      <c r="I120" s="14">
        <f>'[1]TCE - ANEXO III - Preencher'!J129</f>
        <v>236.37520000000001</v>
      </c>
      <c r="J120" s="14">
        <f>'[1]TCE - ANEXO III - Preencher'!K129</f>
        <v>0</v>
      </c>
      <c r="K120" s="15">
        <f>'[1]TCE - ANEXO III - Preencher'!L129</f>
        <v>189.90453051643192</v>
      </c>
      <c r="L120" s="15">
        <f>'[1]TCE - ANEXO III - Preencher'!M129</f>
        <v>28.87</v>
      </c>
      <c r="M120" s="15">
        <f t="shared" si="7"/>
        <v>161.03453051643191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253.80034161084851</v>
      </c>
      <c r="R120" s="15">
        <f>'[1]TCE - ANEXO III - Preencher'!S129</f>
        <v>86.61</v>
      </c>
      <c r="S120" s="16">
        <f t="shared" si="9"/>
        <v>167.19034161084852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564.60007212728044</v>
      </c>
    </row>
    <row r="121" spans="1:28" x14ac:dyDescent="0.2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 GOMES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 t="str">
        <f>IF('[1]TCE - ANEXO III - Preencher'!H130="","",'[1]TCE - ANEXO III - Preencher'!H130)</f>
        <v>12/2024</v>
      </c>
      <c r="H121" s="14">
        <f>'[1]TCE - ANEXO III - Preencher'!I130</f>
        <v>0</v>
      </c>
      <c r="I121" s="14">
        <f>'[1]TCE - ANEXO III - Preencher'!J130</f>
        <v>234.6088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127.72124139365954</v>
      </c>
      <c r="R121" s="15">
        <f>'[1]TCE - ANEXO III - Preencher'!S130</f>
        <v>123</v>
      </c>
      <c r="S121" s="16">
        <f t="shared" si="9"/>
        <v>4.7212413936595397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239.33004139365954</v>
      </c>
    </row>
    <row r="122" spans="1:28" x14ac:dyDescent="0.2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 LUIS MARTINS DE ARAUJO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 t="str">
        <f>IF('[1]TCE - ANEXO III - Preencher'!H131="","",'[1]TCE - ANEXO III - Preencher'!H131)</f>
        <v>12/2024</v>
      </c>
      <c r="H122" s="14">
        <f>'[1]TCE - ANEXO III - Preencher'!I131</f>
        <v>0</v>
      </c>
      <c r="I122" s="14">
        <f>'[1]TCE - ANEXO III - Preencher'!J131</f>
        <v>221.08879999999999</v>
      </c>
      <c r="J122" s="14">
        <f>'[1]TCE - ANEXO III - Preencher'!K131</f>
        <v>0</v>
      </c>
      <c r="K122" s="15">
        <f>'[1]TCE - ANEXO III - Preencher'!L131</f>
        <v>189.90453051643192</v>
      </c>
      <c r="L122" s="15">
        <f>'[1]TCE - ANEXO III - Preencher'!M131</f>
        <v>28.87</v>
      </c>
      <c r="M122" s="15">
        <f t="shared" si="7"/>
        <v>161.03453051643191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127.87613060067741</v>
      </c>
      <c r="R122" s="15">
        <f>'[1]TCE - ANEXO III - Preencher'!S131</f>
        <v>86.61</v>
      </c>
      <c r="S122" s="16">
        <f t="shared" si="9"/>
        <v>41.266130600677414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423.38946111710931</v>
      </c>
    </row>
    <row r="123" spans="1:28" x14ac:dyDescent="0.2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 LUIZ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1421-05</v>
      </c>
      <c r="G123" s="13" t="str">
        <f>IF('[1]TCE - ANEXO III - Preencher'!H132="","",'[1]TCE - ANEXO III - Preencher'!H132)</f>
        <v>12/2024</v>
      </c>
      <c r="H123" s="14">
        <f>'[1]TCE - ANEXO III - Preencher'!I132</f>
        <v>0</v>
      </c>
      <c r="I123" s="14">
        <f>'[1]TCE - ANEXO III - Preencher'!J132</f>
        <v>164.5264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164.5264</v>
      </c>
    </row>
    <row r="124" spans="1:28" x14ac:dyDescent="0.2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 PAIXAO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7241-10</v>
      </c>
      <c r="G124" s="13" t="str">
        <f>IF('[1]TCE - ANEXO III - Preencher'!H133="","",'[1]TCE - ANEXO III - Preencher'!H133)</f>
        <v>12/2024</v>
      </c>
      <c r="H124" s="14">
        <f>'[1]TCE - ANEXO III - Preencher'!I133</f>
        <v>0</v>
      </c>
      <c r="I124" s="14">
        <f>'[1]TCE - ANEXO III - Preencher'!J133</f>
        <v>452.89440000000002</v>
      </c>
      <c r="J124" s="14">
        <f>'[1]TCE - ANEXO III - Preencher'!K133</f>
        <v>0</v>
      </c>
      <c r="K124" s="15">
        <f>'[1]TCE - ANEXO III - Preencher'!L133</f>
        <v>189.90453051643192</v>
      </c>
      <c r="L124" s="15">
        <f>'[1]TCE - ANEXO III - Preencher'!M133</f>
        <v>33.26</v>
      </c>
      <c r="M124" s="15">
        <f t="shared" si="7"/>
        <v>156.64453051643193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127.72124139365954</v>
      </c>
      <c r="R124" s="15">
        <f>'[1]TCE - ANEXO III - Preencher'!S133</f>
        <v>99.79</v>
      </c>
      <c r="S124" s="16">
        <f t="shared" si="9"/>
        <v>27.931241393659533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637.47017191009149</v>
      </c>
    </row>
    <row r="125" spans="1:28" x14ac:dyDescent="0.2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ANDREA CASTRO FREITAS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12/2024</v>
      </c>
      <c r="H125" s="14">
        <f>'[1]TCE - ANEXO III - Preencher'!I134</f>
        <v>0</v>
      </c>
      <c r="I125" s="14">
        <f>'[1]TCE - ANEXO III - Preencher'!J134</f>
        <v>173.22720000000001</v>
      </c>
      <c r="J125" s="14">
        <f>'[1]TCE - ANEXO III - Preencher'!K134</f>
        <v>0</v>
      </c>
      <c r="K125" s="15">
        <f>'[1]TCE - ANEXO III - Preencher'!L134</f>
        <v>189.90453051643192</v>
      </c>
      <c r="L125" s="15">
        <f>'[1]TCE - ANEXO III - Preencher'!M134</f>
        <v>28.87</v>
      </c>
      <c r="M125" s="15">
        <f t="shared" si="7"/>
        <v>161.03453051643191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321.0425283933493</v>
      </c>
      <c r="R125" s="15">
        <f>'[1]TCE - ANEXO III - Preencher'!S134</f>
        <v>86.61</v>
      </c>
      <c r="S125" s="16">
        <f t="shared" si="9"/>
        <v>234.43252839334929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568.69425890978118</v>
      </c>
    </row>
    <row r="126" spans="1:28" x14ac:dyDescent="0.2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ANDREA LIRA PEREIRA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12/2024</v>
      </c>
      <c r="H126" s="14">
        <f>'[1]TCE - ANEXO III - Preencher'!I135</f>
        <v>0</v>
      </c>
      <c r="I126" s="14">
        <f>'[1]TCE - ANEXO III - Preencher'!J135</f>
        <v>523.40639999999996</v>
      </c>
      <c r="J126" s="14">
        <f>'[1]TCE - ANEXO III - Preencher'!K135</f>
        <v>0</v>
      </c>
      <c r="K126" s="15">
        <f>'[1]TCE - ANEXO III - Preencher'!L135</f>
        <v>189.90453051643192</v>
      </c>
      <c r="L126" s="15">
        <f>'[1]TCE - ANEXO III - Preencher'!M135</f>
        <v>28.24</v>
      </c>
      <c r="M126" s="15">
        <f t="shared" si="7"/>
        <v>161.66453051643191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685.07093051643187</v>
      </c>
    </row>
    <row r="127" spans="1:28" x14ac:dyDescent="0.2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ANDREA LUCIA FARIAS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12/2024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ANDREA MAYARA ROCHA DE MELO ALBUQUERQUE UGIETTE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2237-10</v>
      </c>
      <c r="G128" s="13" t="str">
        <f>IF('[1]TCE - ANEXO III - Preencher'!H137="","",'[1]TCE - ANEXO III - Preencher'!H137)</f>
        <v>12/2024</v>
      </c>
      <c r="H128" s="14">
        <f>'[1]TCE - ANEXO III - Preencher'!I137</f>
        <v>0</v>
      </c>
      <c r="I128" s="14">
        <f>'[1]TCE - ANEXO III - Preencher'!J137</f>
        <v>703.77120000000002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703.77120000000002</v>
      </c>
    </row>
    <row r="129" spans="1:28" x14ac:dyDescent="0.2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ANDREA VANESSA MOREIRA DE MELO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2234-45</v>
      </c>
      <c r="G129" s="13" t="str">
        <f>IF('[1]TCE - ANEXO III - Preencher'!H138="","",'[1]TCE - ANEXO III - Preencher'!H138)</f>
        <v>12/2024</v>
      </c>
      <c r="H129" s="14">
        <f>'[1]TCE - ANEXO III - Preencher'!I138</f>
        <v>0</v>
      </c>
      <c r="I129" s="14">
        <f>'[1]TCE - ANEXO III - Preencher'!J138</f>
        <v>969.7944</v>
      </c>
      <c r="J129" s="14">
        <f>'[1]TCE - ANEXO III - Preencher'!K138</f>
        <v>0</v>
      </c>
      <c r="K129" s="15">
        <f>'[1]TCE - ANEXO III - Preencher'!L138</f>
        <v>189.90453051643192</v>
      </c>
      <c r="L129" s="15">
        <f>'[1]TCE - ANEXO III - Preencher'!M138</f>
        <v>30</v>
      </c>
      <c r="M129" s="15">
        <f t="shared" si="7"/>
        <v>159.90453051643192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1129.698930516432</v>
      </c>
    </row>
    <row r="130" spans="1:28" x14ac:dyDescent="0.2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ANDREIA AUGUSTA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12/2024</v>
      </c>
      <c r="H130" s="14">
        <f>'[1]TCE - ANEXO III - Preencher'!I139</f>
        <v>0</v>
      </c>
      <c r="I130" s="14">
        <f>'[1]TCE - ANEXO III - Preencher'!J139</f>
        <v>552.65599999999995</v>
      </c>
      <c r="J130" s="14">
        <f>'[1]TCE - ANEXO III - Preencher'!K139</f>
        <v>0</v>
      </c>
      <c r="K130" s="15">
        <f>'[1]TCE - ANEXO III - Preencher'!L139</f>
        <v>189.90453051643192</v>
      </c>
      <c r="L130" s="15">
        <f>'[1]TCE - ANEXO III - Preencher'!M139</f>
        <v>28.24</v>
      </c>
      <c r="M130" s="15">
        <f t="shared" si="7"/>
        <v>161.66453051643191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127.72124139365954</v>
      </c>
      <c r="R130" s="15">
        <f>'[1]TCE - ANEXO III - Preencher'!S139</f>
        <v>84.72</v>
      </c>
      <c r="S130" s="16">
        <f t="shared" si="9"/>
        <v>43.001241393659541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757.32177191009146</v>
      </c>
    </row>
    <row r="131" spans="1:28" x14ac:dyDescent="0.2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ANDREIA CARLA ARAUJO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12/2024</v>
      </c>
      <c r="H131" s="14">
        <f>'[1]TCE - ANEXO III - Preencher'!I140</f>
        <v>0</v>
      </c>
      <c r="I131" s="14">
        <f>'[1]TCE - ANEXO III - Preencher'!J140</f>
        <v>460.74959999999999</v>
      </c>
      <c r="J131" s="14">
        <f>'[1]TCE - ANEXO III - Preencher'!K140</f>
        <v>0</v>
      </c>
      <c r="K131" s="15">
        <f>'[1]TCE - ANEXO III - Preencher'!L140</f>
        <v>189.90453051643192</v>
      </c>
      <c r="L131" s="15">
        <f>'[1]TCE - ANEXO III - Preencher'!M140</f>
        <v>28.24</v>
      </c>
      <c r="M131" s="15">
        <f t="shared" si="7"/>
        <v>161.66453051643191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127.72124139365954</v>
      </c>
      <c r="R131" s="15">
        <f>'[1]TCE - ANEXO III - Preencher'!S140</f>
        <v>84.72</v>
      </c>
      <c r="S131" s="16">
        <f t="shared" si="9"/>
        <v>43.001241393659541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665.41537191009138</v>
      </c>
    </row>
    <row r="132" spans="1:28" x14ac:dyDescent="0.2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ANDREIA JERONIMO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12/2024</v>
      </c>
      <c r="H132" s="14">
        <f>'[1]TCE - ANEXO III - Preencher'!I141</f>
        <v>0</v>
      </c>
      <c r="I132" s="14">
        <f>'[1]TCE - ANEXO III - Preencher'!J141</f>
        <v>555.96400000000006</v>
      </c>
      <c r="J132" s="14">
        <f>'[1]TCE - ANEXO III - Preencher'!K141</f>
        <v>0</v>
      </c>
      <c r="K132" s="15">
        <f>'[1]TCE - ANEXO III - Preencher'!L141</f>
        <v>189.90453051643192</v>
      </c>
      <c r="L132" s="15">
        <f>'[1]TCE - ANEXO III - Preencher'!M141</f>
        <v>28.24</v>
      </c>
      <c r="M132" s="15">
        <f t="shared" ref="M132:M195" si="13">K132-L132</f>
        <v>161.66453051643191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717.62853051643197</v>
      </c>
    </row>
    <row r="133" spans="1:28" x14ac:dyDescent="0.2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ANDREIA JOSEFA MATEUS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 t="str">
        <f>IF('[1]TCE - ANEXO III - Preencher'!H142="","",'[1]TCE - ANEXO III - Preencher'!H142)</f>
        <v>12/2024</v>
      </c>
      <c r="H133" s="14">
        <f>'[1]TCE - ANEXO III - Preencher'!I142</f>
        <v>0</v>
      </c>
      <c r="I133" s="14">
        <f>'[1]TCE - ANEXO III - Preencher'!J142</f>
        <v>229.16640000000001</v>
      </c>
      <c r="J133" s="14">
        <f>'[1]TCE - ANEXO III - Preencher'!K142</f>
        <v>0</v>
      </c>
      <c r="K133" s="15">
        <f>'[1]TCE - ANEXO III - Preencher'!L142</f>
        <v>189.90453051643192</v>
      </c>
      <c r="L133" s="15">
        <f>'[1]TCE - ANEXO III - Preencher'!M142</f>
        <v>28.87</v>
      </c>
      <c r="M133" s="15">
        <f t="shared" si="13"/>
        <v>161.03453051643191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127.72124139365954</v>
      </c>
      <c r="R133" s="15">
        <f>'[1]TCE - ANEXO III - Preencher'!S142</f>
        <v>86.61</v>
      </c>
      <c r="S133" s="16">
        <f t="shared" si="15"/>
        <v>41.11124139365954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431.31217191009148</v>
      </c>
    </row>
    <row r="134" spans="1:28" x14ac:dyDescent="0.2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ANDREIA RIBEIRO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12/2024</v>
      </c>
      <c r="H134" s="14">
        <f>'[1]TCE - ANEXO III - Preencher'!I143</f>
        <v>0</v>
      </c>
      <c r="I134" s="14">
        <f>'[1]TCE - ANEXO III - Preencher'!J143</f>
        <v>577.57600000000002</v>
      </c>
      <c r="J134" s="14">
        <f>'[1]TCE - ANEXO III - Preencher'!K143</f>
        <v>0</v>
      </c>
      <c r="K134" s="15">
        <f>'[1]TCE - ANEXO III - Preencher'!L143</f>
        <v>189.90453051643192</v>
      </c>
      <c r="L134" s="15">
        <f>'[1]TCE - ANEXO III - Preencher'!M143</f>
        <v>28.24</v>
      </c>
      <c r="M134" s="15">
        <f t="shared" si="13"/>
        <v>161.66453051643191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739.24053051643193</v>
      </c>
    </row>
    <row r="135" spans="1:28" x14ac:dyDescent="0.2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ANDRESA CATARINA DE OLIVEIRA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2515-10</v>
      </c>
      <c r="G135" s="13" t="str">
        <f>IF('[1]TCE - ANEXO III - Preencher'!H144="","",'[1]TCE - ANEXO III - Preencher'!H144)</f>
        <v>12/2024</v>
      </c>
      <c r="H135" s="14">
        <f>'[1]TCE - ANEXO III - Preencher'!I144</f>
        <v>0</v>
      </c>
      <c r="I135" s="14">
        <f>'[1]TCE - ANEXO III - Preencher'!J144</f>
        <v>359.82799999999997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237.25174816337017</v>
      </c>
      <c r="R135" s="15">
        <f>'[1]TCE - ANEXO III - Preencher'!S144</f>
        <v>125.58</v>
      </c>
      <c r="S135" s="16">
        <f t="shared" si="15"/>
        <v>111.67174816337017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471.49974816337016</v>
      </c>
    </row>
    <row r="136" spans="1:28" x14ac:dyDescent="0.2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ANDRESA MARIA SALES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12/2024</v>
      </c>
      <c r="H136" s="14">
        <f>'[1]TCE - ANEXO III - Preencher'!I145</f>
        <v>0</v>
      </c>
      <c r="I136" s="14">
        <f>'[1]TCE - ANEXO III - Preencher'!J145</f>
        <v>485.49839999999989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127.72124139365954</v>
      </c>
      <c r="R136" s="15">
        <f>'[1]TCE - ANEXO III - Preencher'!S145</f>
        <v>84.72</v>
      </c>
      <c r="S136" s="16">
        <f t="shared" si="15"/>
        <v>43.001241393659541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528.49964139365943</v>
      </c>
    </row>
    <row r="137" spans="1:28" x14ac:dyDescent="0.2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ANDRESA RENATA ALVES SA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2237-10</v>
      </c>
      <c r="G137" s="13" t="str">
        <f>IF('[1]TCE - ANEXO III - Preencher'!H146="","",'[1]TCE - ANEXO III - Preencher'!H146)</f>
        <v>12/2024</v>
      </c>
      <c r="H137" s="14">
        <f>'[1]TCE - ANEXO III - Preencher'!I146</f>
        <v>0</v>
      </c>
      <c r="I137" s="14">
        <f>'[1]TCE - ANEXO III - Preencher'!J146</f>
        <v>515.27359999999999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515.27359999999999</v>
      </c>
    </row>
    <row r="138" spans="1:28" x14ac:dyDescent="0.2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ANDRESSA KELLY MONTEIRO TAVARES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12/2024</v>
      </c>
      <c r="H138" s="14">
        <f>'[1]TCE - ANEXO III - Preencher'!I147</f>
        <v>0</v>
      </c>
      <c r="I138" s="14">
        <f>'[1]TCE - ANEXO III - Preencher'!J147</f>
        <v>315.70400000000001</v>
      </c>
      <c r="J138" s="14">
        <f>'[1]TCE - ANEXO III - Preencher'!K147</f>
        <v>0</v>
      </c>
      <c r="K138" s="15">
        <f>'[1]TCE - ANEXO III - Preencher'!L147</f>
        <v>189.90453051643192</v>
      </c>
      <c r="L138" s="15">
        <f>'[1]TCE - ANEXO III - Preencher'!M147</f>
        <v>2.84</v>
      </c>
      <c r="M138" s="15">
        <f t="shared" si="13"/>
        <v>187.06453051643192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502.76853051643195</v>
      </c>
    </row>
    <row r="139" spans="1:28" x14ac:dyDescent="0.2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ANDRESSA LAIS FERREIRA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2237-10</v>
      </c>
      <c r="G139" s="13" t="str">
        <f>IF('[1]TCE - ANEXO III - Preencher'!H148="","",'[1]TCE - ANEXO III - Preencher'!H148)</f>
        <v>12/2024</v>
      </c>
      <c r="H139" s="14">
        <f>'[1]TCE - ANEXO III - Preencher'!I148</f>
        <v>0</v>
      </c>
      <c r="I139" s="14">
        <f>'[1]TCE - ANEXO III - Preencher'!J148</f>
        <v>286.72399999999999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286.72399999999999</v>
      </c>
    </row>
    <row r="140" spans="1:28" x14ac:dyDescent="0.2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ANDREZA CECILIA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12/2024</v>
      </c>
      <c r="H140" s="14">
        <f>'[1]TCE - ANEXO III - Preencher'!I149</f>
        <v>0</v>
      </c>
      <c r="I140" s="14">
        <f>'[1]TCE - ANEXO III - Preencher'!J149</f>
        <v>540.11120000000005</v>
      </c>
      <c r="J140" s="14">
        <f>'[1]TCE - ANEXO III - Preencher'!K149</f>
        <v>0</v>
      </c>
      <c r="K140" s="15">
        <f>'[1]TCE - ANEXO III - Preencher'!L149</f>
        <v>189.90453051643192</v>
      </c>
      <c r="L140" s="15">
        <f>'[1]TCE - ANEXO III - Preencher'!M149</f>
        <v>28.24</v>
      </c>
      <c r="M140" s="15">
        <f t="shared" si="13"/>
        <v>161.66453051643191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701.77573051643196</v>
      </c>
    </row>
    <row r="141" spans="1:28" x14ac:dyDescent="0.2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ANDREZA CRISTINA DE FREITAS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12/2024</v>
      </c>
      <c r="H141" s="14">
        <f>'[1]TCE - ANEXO III - Preencher'!I150</f>
        <v>0</v>
      </c>
      <c r="I141" s="14">
        <f>'[1]TCE - ANEXO III - Preencher'!J150</f>
        <v>524.49120000000005</v>
      </c>
      <c r="J141" s="14">
        <f>'[1]TCE - ANEXO III - Preencher'!K150</f>
        <v>0</v>
      </c>
      <c r="K141" s="15">
        <f>'[1]TCE - ANEXO III - Preencher'!L150</f>
        <v>189.90453051643192</v>
      </c>
      <c r="L141" s="15">
        <f>'[1]TCE - ANEXO III - Preencher'!M150</f>
        <v>28.24</v>
      </c>
      <c r="M141" s="15">
        <f t="shared" si="13"/>
        <v>161.66453051643191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686.15573051643196</v>
      </c>
    </row>
    <row r="142" spans="1:28" x14ac:dyDescent="0.2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ANDREZA DINIZ SOARES VALOIS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12/2024</v>
      </c>
      <c r="H142" s="14">
        <f>'[1]TCE - ANEXO III - Preencher'!I151</f>
        <v>0</v>
      </c>
      <c r="I142" s="14">
        <f>'[1]TCE - ANEXO III - Preencher'!J151</f>
        <v>903.01119999999992</v>
      </c>
      <c r="J142" s="14">
        <f>'[1]TCE - ANEXO III - Preencher'!K151</f>
        <v>0</v>
      </c>
      <c r="K142" s="15">
        <f>'[1]TCE - ANEXO III - Preencher'!L151</f>
        <v>189.90453051643192</v>
      </c>
      <c r="L142" s="15">
        <f>'[1]TCE - ANEXO III - Preencher'!M151</f>
        <v>3.33</v>
      </c>
      <c r="M142" s="15">
        <f t="shared" si="13"/>
        <v>186.57453051643191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1089.5857305164318</v>
      </c>
    </row>
    <row r="143" spans="1:28" x14ac:dyDescent="0.2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ANDREZA FERREIRA DE QUEIROZ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 t="str">
        <f>IF('[1]TCE - ANEXO III - Preencher'!H152="","",'[1]TCE - ANEXO III - Preencher'!H152)</f>
        <v>12/2024</v>
      </c>
      <c r="H143" s="14">
        <f>'[1]TCE - ANEXO III - Preencher'!I152</f>
        <v>0</v>
      </c>
      <c r="I143" s="14">
        <f>'[1]TCE - ANEXO III - Preencher'!J152</f>
        <v>457.90800000000002</v>
      </c>
      <c r="J143" s="14">
        <f>'[1]TCE - ANEXO III - Preencher'!K152</f>
        <v>0</v>
      </c>
      <c r="K143" s="15">
        <f>'[1]TCE - ANEXO III - Preencher'!L152</f>
        <v>189.90453051643192</v>
      </c>
      <c r="L143" s="15">
        <f>'[1]TCE - ANEXO III - Preencher'!M152</f>
        <v>2.7</v>
      </c>
      <c r="M143" s="15">
        <f t="shared" si="13"/>
        <v>187.20453051643193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645.11253051643189</v>
      </c>
    </row>
    <row r="144" spans="1:28" x14ac:dyDescent="0.2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ANDREZA GLEICE GONCALVES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2237-05</v>
      </c>
      <c r="G144" s="13" t="str">
        <f>IF('[1]TCE - ANEXO III - Preencher'!H153="","",'[1]TCE - ANEXO III - Preencher'!H153)</f>
        <v>12/2024</v>
      </c>
      <c r="H144" s="14">
        <f>'[1]TCE - ANEXO III - Preencher'!I153</f>
        <v>0</v>
      </c>
      <c r="I144" s="14">
        <f>'[1]TCE - ANEXO III - Preencher'!J153</f>
        <v>46.193600000000004</v>
      </c>
      <c r="J144" s="14">
        <f>'[1]TCE - ANEXO III - Preencher'!K153</f>
        <v>0</v>
      </c>
      <c r="K144" s="15">
        <f>'[1]TCE - ANEXO III - Preencher'!L153</f>
        <v>189.90453051643192</v>
      </c>
      <c r="L144" s="15">
        <f>'[1]TCE - ANEXO III - Preencher'!M153</f>
        <v>28.87</v>
      </c>
      <c r="M144" s="15">
        <f t="shared" si="13"/>
        <v>161.03453051643191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207.22813051643192</v>
      </c>
    </row>
    <row r="145" spans="1:28" x14ac:dyDescent="0.2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ANDREZA MARIA DE PONTES FERREIRA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12/2024</v>
      </c>
      <c r="H145" s="14">
        <f>'[1]TCE - ANEXO III - Preencher'!I154</f>
        <v>0</v>
      </c>
      <c r="I145" s="14">
        <f>'[1]TCE - ANEXO III - Preencher'!J154</f>
        <v>843.86320000000012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354.66362178459968</v>
      </c>
      <c r="R145" s="15">
        <f>'[1]TCE - ANEXO III - Preencher'!S154</f>
        <v>133.31</v>
      </c>
      <c r="S145" s="16">
        <f t="shared" si="15"/>
        <v>221.35362178459968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1065.2168217845997</v>
      </c>
    </row>
    <row r="146" spans="1:28" x14ac:dyDescent="0.2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ANDREZA PATRICIA SILVA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5102-05</v>
      </c>
      <c r="G146" s="13" t="str">
        <f>IF('[1]TCE - ANEXO III - Preencher'!H155="","",'[1]TCE - ANEXO III - Preencher'!H155)</f>
        <v>12/2024</v>
      </c>
      <c r="H146" s="14">
        <f>'[1]TCE - ANEXO III - Preencher'!I155</f>
        <v>0</v>
      </c>
      <c r="I146" s="14">
        <f>'[1]TCE - ANEXO III - Preencher'!J155</f>
        <v>321.33839999999998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321.33839999999998</v>
      </c>
    </row>
    <row r="147" spans="1:28" x14ac:dyDescent="0.2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ANDRIELI DE PAULA TOME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 t="str">
        <f>IF('[1]TCE - ANEXO III - Preencher'!H156="","",'[1]TCE - ANEXO III - Preencher'!H156)</f>
        <v>12/2024</v>
      </c>
      <c r="H147" s="14">
        <f>'[1]TCE - ANEXO III - Preencher'!I156</f>
        <v>0</v>
      </c>
      <c r="I147" s="14">
        <f>'[1]TCE - ANEXO III - Preencher'!J156</f>
        <v>152.99359999999999</v>
      </c>
      <c r="J147" s="14">
        <f>'[1]TCE - ANEXO III - Preencher'!K156</f>
        <v>0</v>
      </c>
      <c r="K147" s="15">
        <f>'[1]TCE - ANEXO III - Preencher'!L156</f>
        <v>189.90453051643192</v>
      </c>
      <c r="L147" s="15">
        <f>'[1]TCE - ANEXO III - Preencher'!M156</f>
        <v>20.079999999999998</v>
      </c>
      <c r="M147" s="15">
        <f t="shared" si="13"/>
        <v>169.82453051643193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322.81813051643189</v>
      </c>
    </row>
    <row r="148" spans="1:28" x14ac:dyDescent="0.2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ANE BEZERRA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 t="str">
        <f>IF('[1]TCE - ANEXO III - Preencher'!H157="","",'[1]TCE - ANEXO III - Preencher'!H157)</f>
        <v>12/2024</v>
      </c>
      <c r="H148" s="14">
        <f>'[1]TCE - ANEXO III - Preencher'!I157</f>
        <v>0</v>
      </c>
      <c r="I148" s="14">
        <f>'[1]TCE - ANEXO III - Preencher'!J157</f>
        <v>219.28399999999999</v>
      </c>
      <c r="J148" s="14">
        <f>'[1]TCE - ANEXO III - Preencher'!K157</f>
        <v>0</v>
      </c>
      <c r="K148" s="15">
        <f>'[1]TCE - ANEXO III - Preencher'!L157</f>
        <v>189.90453051643192</v>
      </c>
      <c r="L148" s="15">
        <f>'[1]TCE - ANEXO III - Preencher'!M157</f>
        <v>2.27</v>
      </c>
      <c r="M148" s="15">
        <f t="shared" si="13"/>
        <v>187.63453051643191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406.91853051643193</v>
      </c>
    </row>
    <row r="149" spans="1:28" x14ac:dyDescent="0.2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ANGELA CAVALCANTI DE CARVALHO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12/2024</v>
      </c>
      <c r="H149" s="14">
        <f>'[1]TCE - ANEXO III - Preencher'!I158</f>
        <v>0</v>
      </c>
      <c r="I149" s="14">
        <f>'[1]TCE - ANEXO III - Preencher'!J158</f>
        <v>522.38239999999996</v>
      </c>
      <c r="J149" s="14">
        <f>'[1]TCE - ANEXO III - Preencher'!K158</f>
        <v>0</v>
      </c>
      <c r="K149" s="15">
        <f>'[1]TCE - ANEXO III - Preencher'!L158</f>
        <v>189.90453051643192</v>
      </c>
      <c r="L149" s="15">
        <f>'[1]TCE - ANEXO III - Preencher'!M158</f>
        <v>28.24</v>
      </c>
      <c r="M149" s="15">
        <f t="shared" si="13"/>
        <v>161.66453051643191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127.72124139365954</v>
      </c>
      <c r="R149" s="15">
        <f>'[1]TCE - ANEXO III - Preencher'!S158</f>
        <v>82.46</v>
      </c>
      <c r="S149" s="16">
        <f t="shared" si="15"/>
        <v>45.261241393659546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729.30817191009146</v>
      </c>
    </row>
    <row r="150" spans="1:28" x14ac:dyDescent="0.2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ANGELA MARCIA DA SILVA VITORINO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12/2024</v>
      </c>
      <c r="H150" s="14">
        <f>'[1]TCE - ANEXO III - Preencher'!I159</f>
        <v>0</v>
      </c>
      <c r="I150" s="14">
        <f>'[1]TCE - ANEXO III - Preencher'!J159</f>
        <v>306.43839999999989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127.72124139365954</v>
      </c>
      <c r="R150" s="15">
        <f>'[1]TCE - ANEXO III - Preencher'!S159</f>
        <v>96.6</v>
      </c>
      <c r="S150" s="16">
        <f t="shared" si="15"/>
        <v>31.121241393659545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337.55964139365943</v>
      </c>
    </row>
    <row r="151" spans="1:28" x14ac:dyDescent="0.2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ANGELA MARIA DA SILVA RIBEIRO BELISARIO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12/2024</v>
      </c>
      <c r="H151" s="14">
        <f>'[1]TCE - ANEXO III - Preencher'!I160</f>
        <v>0</v>
      </c>
      <c r="I151" s="14">
        <f>'[1]TCE - ANEXO III - Preencher'!J160</f>
        <v>787.50800000000004</v>
      </c>
      <c r="J151" s="14">
        <f>'[1]TCE - ANEXO III - Preencher'!K160</f>
        <v>0</v>
      </c>
      <c r="K151" s="15">
        <f>'[1]TCE - ANEXO III - Preencher'!L160</f>
        <v>189.90453051643192</v>
      </c>
      <c r="L151" s="15">
        <f>'[1]TCE - ANEXO III - Preencher'!M160</f>
        <v>3.33</v>
      </c>
      <c r="M151" s="15">
        <f t="shared" si="13"/>
        <v>186.57453051643191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974.08253051643192</v>
      </c>
    </row>
    <row r="152" spans="1:28" x14ac:dyDescent="0.2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ANGELA MARIA MARCELINO DE MOURA FERREIRA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12/2024</v>
      </c>
      <c r="H152" s="14">
        <f>'[1]TCE - ANEXO III - Preencher'!I161</f>
        <v>0</v>
      </c>
      <c r="I152" s="14">
        <f>'[1]TCE - ANEXO III - Preencher'!J161</f>
        <v>121.3592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121.3592</v>
      </c>
    </row>
    <row r="153" spans="1:28" x14ac:dyDescent="0.2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ANGELICA AYRES RODRIGUES DA COSTA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12/2024</v>
      </c>
      <c r="H153" s="14">
        <f>'[1]TCE - ANEXO III - Preencher'!I162</f>
        <v>0</v>
      </c>
      <c r="I153" s="14">
        <f>'[1]TCE - ANEXO III - Preencher'!J162</f>
        <v>737.04880000000003</v>
      </c>
      <c r="J153" s="14">
        <f>'[1]TCE - ANEXO III - Preencher'!K162</f>
        <v>0</v>
      </c>
      <c r="K153" s="15">
        <f>'[1]TCE - ANEXO III - Preencher'!L162</f>
        <v>189.90453051643192</v>
      </c>
      <c r="L153" s="15">
        <f>'[1]TCE - ANEXO III - Preencher'!M162</f>
        <v>3.33</v>
      </c>
      <c r="M153" s="15">
        <f t="shared" si="13"/>
        <v>186.57453051643191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923.62333051643191</v>
      </c>
    </row>
    <row r="154" spans="1:28" x14ac:dyDescent="0.2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ANGELICA FERREIRA DE LIMA TAVARES DO NASCIMENTO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12/2024</v>
      </c>
      <c r="H154" s="14">
        <f>'[1]TCE - ANEXO III - Preencher'!I163</f>
        <v>0</v>
      </c>
      <c r="I154" s="14">
        <f>'[1]TCE - ANEXO III - Preencher'!J163</f>
        <v>588.2328</v>
      </c>
      <c r="J154" s="14">
        <f>'[1]TCE - ANEXO III - Preencher'!K163</f>
        <v>0</v>
      </c>
      <c r="K154" s="15">
        <f>'[1]TCE - ANEXO III - Preencher'!L163</f>
        <v>189.90453051643192</v>
      </c>
      <c r="L154" s="15">
        <f>'[1]TCE - ANEXO III - Preencher'!M163</f>
        <v>28.24</v>
      </c>
      <c r="M154" s="15">
        <f t="shared" si="13"/>
        <v>161.66453051643191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749.89733051643191</v>
      </c>
    </row>
    <row r="155" spans="1:28" x14ac:dyDescent="0.2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ANNA KARLLA BEZERRA DE ALMEIDA PAIXAO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12/2024</v>
      </c>
      <c r="H155" s="14">
        <f>'[1]TCE - ANEXO III - Preencher'!I164</f>
        <v>0</v>
      </c>
      <c r="I155" s="14">
        <f>'[1]TCE - ANEXO III - Preencher'!J164</f>
        <v>715.21680000000003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715.21680000000003</v>
      </c>
    </row>
    <row r="156" spans="1:28" x14ac:dyDescent="0.2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ANTHONY BATISTA LEITE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1422-05</v>
      </c>
      <c r="G156" s="13" t="str">
        <f>IF('[1]TCE - ANEXO III - Preencher'!H165="","",'[1]TCE - ANEXO III - Preencher'!H165)</f>
        <v>12/2024</v>
      </c>
      <c r="H156" s="14">
        <f>'[1]TCE - ANEXO III - Preencher'!I165</f>
        <v>0</v>
      </c>
      <c r="I156" s="14">
        <f>'[1]TCE - ANEXO III - Preencher'!J165</f>
        <v>835.96640000000002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835.96640000000002</v>
      </c>
    </row>
    <row r="157" spans="1:28" x14ac:dyDescent="0.2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ANTONIO JOSE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7823-05</v>
      </c>
      <c r="G157" s="13" t="str">
        <f>IF('[1]TCE - ANEXO III - Preencher'!H166="","",'[1]TCE - ANEXO III - Preencher'!H166)</f>
        <v>12/2024</v>
      </c>
      <c r="H157" s="14">
        <f>'[1]TCE - ANEXO III - Preencher'!I166</f>
        <v>0</v>
      </c>
      <c r="I157" s="14">
        <f>'[1]TCE - ANEXO III - Preencher'!J166</f>
        <v>331.40960000000001</v>
      </c>
      <c r="J157" s="14">
        <f>'[1]TCE - ANEXO III - Preencher'!K166</f>
        <v>0</v>
      </c>
      <c r="K157" s="15">
        <f>'[1]TCE - ANEXO III - Preencher'!L166</f>
        <v>189.90453051643192</v>
      </c>
      <c r="L157" s="15">
        <f>'[1]TCE - ANEXO III - Preencher'!M166</f>
        <v>33.26</v>
      </c>
      <c r="M157" s="15">
        <f t="shared" si="13"/>
        <v>156.64453051643193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488.05413051643194</v>
      </c>
    </row>
    <row r="158" spans="1:28" x14ac:dyDescent="0.2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ANTONIO JOSE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4141-05</v>
      </c>
      <c r="G158" s="13" t="str">
        <f>IF('[1]TCE - ANEXO III - Preencher'!H167="","",'[1]TCE - ANEXO III - Preencher'!H167)</f>
        <v>12/2024</v>
      </c>
      <c r="H158" s="14">
        <f>'[1]TCE - ANEXO III - Preencher'!I167</f>
        <v>0</v>
      </c>
      <c r="I158" s="14">
        <f>'[1]TCE - ANEXO III - Preencher'!J167</f>
        <v>214.09039999999999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321.0425283933493</v>
      </c>
      <c r="R158" s="15">
        <f>'[1]TCE - ANEXO III - Preencher'!S167</f>
        <v>99.79</v>
      </c>
      <c r="S158" s="16">
        <f t="shared" si="15"/>
        <v>221.25252839334928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435.34292839334927</v>
      </c>
    </row>
    <row r="159" spans="1:28" x14ac:dyDescent="0.2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ANTONIO ROBERTO PANTOJA RUIVO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12/2024</v>
      </c>
      <c r="H159" s="14">
        <f>'[1]TCE - ANEXO III - Preencher'!I168</f>
        <v>0</v>
      </c>
      <c r="I159" s="14">
        <f>'[1]TCE - ANEXO III - Preencher'!J168</f>
        <v>210.19839999999999</v>
      </c>
      <c r="J159" s="14">
        <f>'[1]TCE - ANEXO III - Preencher'!K168</f>
        <v>0</v>
      </c>
      <c r="K159" s="15">
        <f>'[1]TCE - ANEXO III - Preencher'!L168</f>
        <v>189.90453051643192</v>
      </c>
      <c r="L159" s="15">
        <f>'[1]TCE - ANEXO III - Preencher'!M168</f>
        <v>32.200000000000003</v>
      </c>
      <c r="M159" s="15">
        <f t="shared" si="13"/>
        <v>157.70453051643193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367.90293051643192</v>
      </c>
    </row>
    <row r="160" spans="1:28" x14ac:dyDescent="0.2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ANTONIO SAVIO INACIO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12/2024</v>
      </c>
      <c r="H160" s="14">
        <f>'[1]TCE - ANEXO III - Preencher'!I169</f>
        <v>0</v>
      </c>
      <c r="I160" s="14">
        <f>'[1]TCE - ANEXO III - Preencher'!J169</f>
        <v>737.01760000000013</v>
      </c>
      <c r="J160" s="14">
        <f>'[1]TCE - ANEXO III - Preencher'!K169</f>
        <v>0</v>
      </c>
      <c r="K160" s="15">
        <f>'[1]TCE - ANEXO III - Preencher'!L169</f>
        <v>189.90453051643192</v>
      </c>
      <c r="L160" s="15">
        <f>'[1]TCE - ANEXO III - Preencher'!M169</f>
        <v>3.33</v>
      </c>
      <c r="M160" s="15">
        <f t="shared" si="13"/>
        <v>186.57453051643191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923.59213051643201</v>
      </c>
    </row>
    <row r="161" spans="1:28" x14ac:dyDescent="0.2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ANTONIO WAGNER AMORIM SANTOS E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12/2024</v>
      </c>
      <c r="H161" s="14">
        <f>'[1]TCE - ANEXO III - Preencher'!I170</f>
        <v>0</v>
      </c>
      <c r="I161" s="14">
        <f>'[1]TCE - ANEXO III - Preencher'!J170</f>
        <v>395.53199999999998</v>
      </c>
      <c r="J161" s="14">
        <f>'[1]TCE - ANEXO III - Preencher'!K170</f>
        <v>0</v>
      </c>
      <c r="K161" s="15">
        <f>'[1]TCE - ANEXO III - Preencher'!L170</f>
        <v>189.90453051643192</v>
      </c>
      <c r="L161" s="15">
        <f>'[1]TCE - ANEXO III - Preencher'!M170</f>
        <v>12.05</v>
      </c>
      <c r="M161" s="15">
        <f t="shared" si="13"/>
        <v>177.85453051643191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573.38653051643189</v>
      </c>
    </row>
    <row r="162" spans="1:28" x14ac:dyDescent="0.2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ARISTON GOMES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3542-05</v>
      </c>
      <c r="G162" s="13" t="str">
        <f>IF('[1]TCE - ANEXO III - Preencher'!H171="","",'[1]TCE - ANEXO III - Preencher'!H171)</f>
        <v>12/2024</v>
      </c>
      <c r="H162" s="14">
        <f>'[1]TCE - ANEXO III - Preencher'!I171</f>
        <v>0</v>
      </c>
      <c r="I162" s="14">
        <f>'[1]TCE - ANEXO III - Preencher'!J171</f>
        <v>98.227999999999994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98.227999999999994</v>
      </c>
    </row>
    <row r="163" spans="1:28" x14ac:dyDescent="0.2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ARTHUR FELIPE DE AGUIAR MARTINS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12/2024</v>
      </c>
      <c r="H163" s="14">
        <f>'[1]TCE - ANEXO III - Preencher'!I172</f>
        <v>0</v>
      </c>
      <c r="I163" s="14">
        <f>'[1]TCE - ANEXO III - Preencher'!J172</f>
        <v>562.87199999999996</v>
      </c>
      <c r="J163" s="14">
        <f>'[1]TCE - ANEXO III - Preencher'!K172</f>
        <v>0</v>
      </c>
      <c r="K163" s="15">
        <f>'[1]TCE - ANEXO III - Preencher'!L172</f>
        <v>189.90453051643192</v>
      </c>
      <c r="L163" s="15">
        <f>'[1]TCE - ANEXO III - Preencher'!M172</f>
        <v>12.05</v>
      </c>
      <c r="M163" s="15">
        <f t="shared" si="13"/>
        <v>177.85453051643191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740.72653051643192</v>
      </c>
    </row>
    <row r="164" spans="1:28" x14ac:dyDescent="0.2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ARTHUR PEREIRA MARTINS DE LIMA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1210-10</v>
      </c>
      <c r="G164" s="13" t="str">
        <f>IF('[1]TCE - ANEXO III - Preencher'!H173="","",'[1]TCE - ANEXO III - Preencher'!H173)</f>
        <v>12/2024</v>
      </c>
      <c r="H164" s="14">
        <f>'[1]TCE - ANEXO III - Preencher'!I173</f>
        <v>0</v>
      </c>
      <c r="I164" s="14">
        <f>'[1]TCE - ANEXO III - Preencher'!J173</f>
        <v>3108.5144</v>
      </c>
      <c r="J164" s="14">
        <f>'[1]TCE - ANEXO III - Preencher'!K173</f>
        <v>0</v>
      </c>
      <c r="K164" s="15">
        <f>'[1]TCE - ANEXO III - Preencher'!L173</f>
        <v>189.90453051643192</v>
      </c>
      <c r="L164" s="15">
        <f>'[1]TCE - ANEXO III - Preencher'!M173</f>
        <v>44</v>
      </c>
      <c r="M164" s="15">
        <f t="shared" si="13"/>
        <v>145.90453051643192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3254.4189305164318</v>
      </c>
    </row>
    <row r="165" spans="1:28" x14ac:dyDescent="0.2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ARYCIA SILVA DE LIMA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12/2024</v>
      </c>
      <c r="H165" s="14">
        <f>'[1]TCE - ANEXO III - Preencher'!I174</f>
        <v>0</v>
      </c>
      <c r="I165" s="14">
        <f>'[1]TCE - ANEXO III - Preencher'!J174</f>
        <v>169.87039999999999</v>
      </c>
      <c r="J165" s="14">
        <f>'[1]TCE - ANEXO III - Preencher'!K174</f>
        <v>0</v>
      </c>
      <c r="K165" s="15">
        <f>'[1]TCE - ANEXO III - Preencher'!L174</f>
        <v>189.90453051643192</v>
      </c>
      <c r="L165" s="15">
        <f>'[1]TCE - ANEXO III - Preencher'!M174</f>
        <v>28.87</v>
      </c>
      <c r="M165" s="15">
        <f t="shared" si="13"/>
        <v>161.03453051643191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330.90493051643193</v>
      </c>
    </row>
    <row r="166" spans="1:28" x14ac:dyDescent="0.2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AUGUSTA VERONICA DE ALMEIDA CELESTINO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12/2024</v>
      </c>
      <c r="H166" s="14">
        <f>'[1]TCE - ANEXO III - Preencher'!I175</f>
        <v>0</v>
      </c>
      <c r="I166" s="14">
        <f>'[1]TCE - ANEXO III - Preencher'!J175</f>
        <v>155.8896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155.8896</v>
      </c>
    </row>
    <row r="167" spans="1:28" x14ac:dyDescent="0.2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AUREA KATIA LINS DE ALBUQUERQUE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12/2024</v>
      </c>
      <c r="H167" s="14">
        <f>'[1]TCE - ANEXO III - Preencher'!I176</f>
        <v>0</v>
      </c>
      <c r="I167" s="14">
        <f>'[1]TCE - ANEXO III - Preencher'!J176</f>
        <v>790.73199999999997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790.73199999999997</v>
      </c>
    </row>
    <row r="168" spans="1:28" x14ac:dyDescent="0.2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AURELIO JOSE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12/2024</v>
      </c>
      <c r="H168" s="14">
        <f>'[1]TCE - ANEXO III - Preencher'!I177</f>
        <v>0</v>
      </c>
      <c r="I168" s="14">
        <f>'[1]TCE - ANEXO III - Preencher'!J177</f>
        <v>577.72800000000007</v>
      </c>
      <c r="J168" s="14">
        <f>'[1]TCE - ANEXO III - Preencher'!K177</f>
        <v>0</v>
      </c>
      <c r="K168" s="15">
        <f>'[1]TCE - ANEXO III - Preencher'!L177</f>
        <v>189.90453051643192</v>
      </c>
      <c r="L168" s="15">
        <f>'[1]TCE - ANEXO III - Preencher'!M177</f>
        <v>28.24</v>
      </c>
      <c r="M168" s="15">
        <f t="shared" si="13"/>
        <v>161.66453051643191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739.39253051643198</v>
      </c>
    </row>
    <row r="169" spans="1:28" x14ac:dyDescent="0.2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AURIDENES ALVES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2112-05</v>
      </c>
      <c r="G169" s="13" t="str">
        <f>IF('[1]TCE - ANEXO III - Preencher'!H178="","",'[1]TCE - ANEXO III - Preencher'!H178)</f>
        <v>12/2024</v>
      </c>
      <c r="H169" s="14">
        <f>'[1]TCE - ANEXO III - Preencher'!I178</f>
        <v>0</v>
      </c>
      <c r="I169" s="14">
        <f>'[1]TCE - ANEXO III - Preencher'!J178</f>
        <v>436.06479999999999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161.34233478490995</v>
      </c>
      <c r="R169" s="15">
        <f>'[1]TCE - ANEXO III - Preencher'!S178</f>
        <v>155.80000000000001</v>
      </c>
      <c r="S169" s="16">
        <f t="shared" si="15"/>
        <v>5.54233478490994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441.60713478490993</v>
      </c>
    </row>
    <row r="170" spans="1:28" x14ac:dyDescent="0.2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AURILENE CLEI LEONOR TAVARES DE OLIVEIRA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12/2024</v>
      </c>
      <c r="H170" s="14">
        <f>'[1]TCE - ANEXO III - Preencher'!I179</f>
        <v>0</v>
      </c>
      <c r="I170" s="14">
        <f>'[1]TCE - ANEXO III - Preencher'!J179</f>
        <v>20.0032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42.36</v>
      </c>
      <c r="S170" s="16">
        <f t="shared" si="15"/>
        <v>-42.36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-22.3568</v>
      </c>
    </row>
    <row r="171" spans="1:28" x14ac:dyDescent="0.2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BARBARA AZEVEDO NEVES CAVALCANTI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12/2024</v>
      </c>
      <c r="H171" s="14">
        <f>'[1]TCE - ANEXO III - Preencher'!I180</f>
        <v>0</v>
      </c>
      <c r="I171" s="14">
        <f>'[1]TCE - ANEXO III - Preencher'!J180</f>
        <v>723.69760000000008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723.69760000000008</v>
      </c>
    </row>
    <row r="172" spans="1:28" x14ac:dyDescent="0.2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BARBARA BENTO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12/2024</v>
      </c>
      <c r="H172" s="14">
        <f>'[1]TCE - ANEXO III - Preencher'!I181</f>
        <v>0</v>
      </c>
      <c r="I172" s="14">
        <f>'[1]TCE - ANEXO III - Preencher'!J181</f>
        <v>277.29039999999998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277.29039999999998</v>
      </c>
    </row>
    <row r="173" spans="1:28" x14ac:dyDescent="0.2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BARBARA COSTA SIEBRA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1421-05</v>
      </c>
      <c r="G173" s="13" t="str">
        <f>IF('[1]TCE - ANEXO III - Preencher'!H182="","",'[1]TCE - ANEXO III - Preencher'!H182)</f>
        <v>12/2024</v>
      </c>
      <c r="H173" s="14">
        <f>'[1]TCE - ANEXO III - Preencher'!I182</f>
        <v>0</v>
      </c>
      <c r="I173" s="14">
        <f>'[1]TCE - ANEXO III - Preencher'!J182</f>
        <v>750.65520000000004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750.65520000000004</v>
      </c>
    </row>
    <row r="174" spans="1:28" x14ac:dyDescent="0.2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BARBARA SANDRA CARNEIRO SILVA DE MORAES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12/2024</v>
      </c>
      <c r="H174" s="14">
        <f>'[1]TCE - ANEXO III - Preencher'!I183</f>
        <v>0</v>
      </c>
      <c r="I174" s="14">
        <f>'[1]TCE - ANEXO III - Preencher'!J183</f>
        <v>821.06320000000005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102.50542135022177</v>
      </c>
      <c r="R174" s="15">
        <f>'[1]TCE - ANEXO III - Preencher'!S183</f>
        <v>98.4</v>
      </c>
      <c r="S174" s="16">
        <f t="shared" si="15"/>
        <v>4.1054213502217607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825.16862135022177</v>
      </c>
    </row>
    <row r="175" spans="1:28" x14ac:dyDescent="0.2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BEATRIZ MANUELE DOS SANTOS FERREIRA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 t="str">
        <f>IF('[1]TCE - ANEXO III - Preencher'!H184="","",'[1]TCE - ANEXO III - Preencher'!H184)</f>
        <v>12/2024</v>
      </c>
      <c r="H175" s="14">
        <f>'[1]TCE - ANEXO III - Preencher'!I184</f>
        <v>0</v>
      </c>
      <c r="I175" s="14">
        <f>'[1]TCE - ANEXO III - Preencher'!J184</f>
        <v>206.23439999999999</v>
      </c>
      <c r="J175" s="14">
        <f>'[1]TCE - ANEXO III - Preencher'!K184</f>
        <v>0</v>
      </c>
      <c r="K175" s="15">
        <f>'[1]TCE - ANEXO III - Preencher'!L184</f>
        <v>189.90453051643192</v>
      </c>
      <c r="L175" s="15">
        <f>'[1]TCE - ANEXO III - Preencher'!M184</f>
        <v>28.87</v>
      </c>
      <c r="M175" s="15">
        <f t="shared" si="13"/>
        <v>161.03453051643191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127.72124139365954</v>
      </c>
      <c r="R175" s="15">
        <f>'[1]TCE - ANEXO III - Preencher'!S184</f>
        <v>86.61</v>
      </c>
      <c r="S175" s="16">
        <f t="shared" si="15"/>
        <v>41.11124139365954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408.38017191009146</v>
      </c>
    </row>
    <row r="176" spans="1:28" x14ac:dyDescent="0.2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BERGUISON WILLANIS LIMA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7233-10</v>
      </c>
      <c r="G176" s="13" t="str">
        <f>IF('[1]TCE - ANEXO III - Preencher'!H185="","",'[1]TCE - ANEXO III - Preencher'!H185)</f>
        <v>12/2024</v>
      </c>
      <c r="H176" s="14">
        <f>'[1]TCE - ANEXO III - Preencher'!I185</f>
        <v>0</v>
      </c>
      <c r="I176" s="14">
        <f>'[1]TCE - ANEXO III - Preencher'!J185</f>
        <v>223.54</v>
      </c>
      <c r="J176" s="14">
        <f>'[1]TCE - ANEXO III - Preencher'!K185</f>
        <v>0</v>
      </c>
      <c r="K176" s="15">
        <f>'[1]TCE - ANEXO III - Preencher'!L185</f>
        <v>189.90453051643192</v>
      </c>
      <c r="L176" s="15">
        <f>'[1]TCE - ANEXO III - Preencher'!M185</f>
        <v>33.26</v>
      </c>
      <c r="M176" s="15">
        <f t="shared" si="13"/>
        <v>156.64453051643193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380.18453051643189</v>
      </c>
    </row>
    <row r="177" spans="1:28" x14ac:dyDescent="0.2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BIANCA CAROLINA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12/2024</v>
      </c>
      <c r="H177" s="14">
        <f>'[1]TCE - ANEXO III - Preencher'!I186</f>
        <v>0</v>
      </c>
      <c r="I177" s="14">
        <f>'[1]TCE - ANEXO III - Preencher'!J186</f>
        <v>497.05200000000002</v>
      </c>
      <c r="J177" s="14">
        <f>'[1]TCE - ANEXO III - Preencher'!K186</f>
        <v>0</v>
      </c>
      <c r="K177" s="15">
        <f>'[1]TCE - ANEXO III - Preencher'!L186</f>
        <v>189.90453051643192</v>
      </c>
      <c r="L177" s="15">
        <f>'[1]TCE - ANEXO III - Preencher'!M186</f>
        <v>28.24</v>
      </c>
      <c r="M177" s="15">
        <f t="shared" si="13"/>
        <v>161.66453051643191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658.71653051643193</v>
      </c>
    </row>
    <row r="178" spans="1:28" x14ac:dyDescent="0.2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BIANCA FERREIRA BASTOS DE MELO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12/2024</v>
      </c>
      <c r="H178" s="14">
        <f>'[1]TCE - ANEXO III - Preencher'!I187</f>
        <v>0</v>
      </c>
      <c r="I178" s="14">
        <f>'[1]TCE - ANEXO III - Preencher'!J187</f>
        <v>429.18720000000002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429.18720000000002</v>
      </c>
    </row>
    <row r="179" spans="1:28" x14ac:dyDescent="0.2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BIANKA ANDRADE DE ARAUJO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12/2024</v>
      </c>
      <c r="H179" s="14">
        <f>'[1]TCE - ANEXO III - Preencher'!I188</f>
        <v>0</v>
      </c>
      <c r="I179" s="14">
        <f>'[1]TCE - ANEXO III - Preencher'!J188</f>
        <v>84.284800000000004</v>
      </c>
      <c r="J179" s="14">
        <f>'[1]TCE - ANEXO III - Preencher'!K188</f>
        <v>0</v>
      </c>
      <c r="K179" s="15">
        <f>'[1]TCE - ANEXO III - Preencher'!L188</f>
        <v>189.90453051643192</v>
      </c>
      <c r="L179" s="15">
        <f>'[1]TCE - ANEXO III - Preencher'!M188</f>
        <v>32.200000000000003</v>
      </c>
      <c r="M179" s="15">
        <f t="shared" si="13"/>
        <v>157.70453051643193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241.98933051643195</v>
      </c>
    </row>
    <row r="180" spans="1:28" x14ac:dyDescent="0.2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BIATRIZ DA SILVA ALVES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12/2024</v>
      </c>
      <c r="H180" s="14">
        <f>'[1]TCE - ANEXO III - Preencher'!I189</f>
        <v>0</v>
      </c>
      <c r="I180" s="14">
        <f>'[1]TCE - ANEXO III - Preencher'!J189</f>
        <v>524.61840000000007</v>
      </c>
      <c r="J180" s="14">
        <f>'[1]TCE - ANEXO III - Preencher'!K189</f>
        <v>0</v>
      </c>
      <c r="K180" s="15">
        <f>'[1]TCE - ANEXO III - Preencher'!L189</f>
        <v>189.90453051643192</v>
      </c>
      <c r="L180" s="15">
        <f>'[1]TCE - ANEXO III - Preencher'!M189</f>
        <v>2.79</v>
      </c>
      <c r="M180" s="15">
        <f t="shared" si="13"/>
        <v>187.11453051643193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321.0425283933493</v>
      </c>
      <c r="R180" s="15">
        <f>'[1]TCE - ANEXO III - Preencher'!S189</f>
        <v>111.54</v>
      </c>
      <c r="S180" s="16">
        <f t="shared" si="15"/>
        <v>209.50252839334928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921.2354589097813</v>
      </c>
    </row>
    <row r="181" spans="1:28" x14ac:dyDescent="0.2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BIBIANA DE SOUZA BERNARDO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5143-20</v>
      </c>
      <c r="G181" s="13" t="str">
        <f>IF('[1]TCE - ANEXO III - Preencher'!H190="","",'[1]TCE - ANEXO III - Preencher'!H190)</f>
        <v>12/2024</v>
      </c>
      <c r="H181" s="14">
        <f>'[1]TCE - ANEXO III - Preencher'!I190</f>
        <v>0</v>
      </c>
      <c r="I181" s="14">
        <f>'[1]TCE - ANEXO III - Preencher'!J190</f>
        <v>206.16800000000001</v>
      </c>
      <c r="J181" s="14">
        <f>'[1]TCE - ANEXO III - Preencher'!K190</f>
        <v>0</v>
      </c>
      <c r="K181" s="15">
        <f>'[1]TCE - ANEXO III - Preencher'!L190</f>
        <v>189.90453051643192</v>
      </c>
      <c r="L181" s="15">
        <f>'[1]TCE - ANEXO III - Preencher'!M190</f>
        <v>28.87</v>
      </c>
      <c r="M181" s="15">
        <f t="shared" si="13"/>
        <v>161.03453051643191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161.34233478490995</v>
      </c>
      <c r="R181" s="15">
        <f>'[1]TCE - ANEXO III - Preencher'!S190</f>
        <v>86.61</v>
      </c>
      <c r="S181" s="16">
        <f t="shared" si="15"/>
        <v>74.732334784909952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441.93486530134186</v>
      </c>
    </row>
    <row r="182" spans="1:28" x14ac:dyDescent="0.2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BOANERGES PINTO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 t="str">
        <f>IF('[1]TCE - ANEXO III - Preencher'!H191="","",'[1]TCE - ANEXO III - Preencher'!H191)</f>
        <v>12/2024</v>
      </c>
      <c r="H182" s="14">
        <f>'[1]TCE - ANEXO III - Preencher'!I191</f>
        <v>0</v>
      </c>
      <c r="I182" s="14">
        <f>'[1]TCE - ANEXO III - Preencher'!J191</f>
        <v>194.79839999999999</v>
      </c>
      <c r="J182" s="14">
        <f>'[1]TCE - ANEXO III - Preencher'!K191</f>
        <v>0</v>
      </c>
      <c r="K182" s="15">
        <f>'[1]TCE - ANEXO III - Preencher'!L191</f>
        <v>189.90453051643192</v>
      </c>
      <c r="L182" s="15">
        <f>'[1]TCE - ANEXO III - Preencher'!M191</f>
        <v>28.87</v>
      </c>
      <c r="M182" s="15">
        <f t="shared" si="13"/>
        <v>161.03453051643191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161.53852778046593</v>
      </c>
      <c r="R182" s="15">
        <f>'[1]TCE - ANEXO III - Preencher'!S191</f>
        <v>86.61</v>
      </c>
      <c r="S182" s="16">
        <f t="shared" si="15"/>
        <v>74.928527780465927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430.76145829689784</v>
      </c>
    </row>
    <row r="183" spans="1:28" x14ac:dyDescent="0.2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BRADLEY RAMOS RIBEIRO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12/2024</v>
      </c>
      <c r="H183" s="14">
        <f>'[1]TCE - ANEXO III - Preencher'!I192</f>
        <v>0</v>
      </c>
      <c r="I183" s="14">
        <f>'[1]TCE - ANEXO III - Preencher'!J192</f>
        <v>483.2928</v>
      </c>
      <c r="J183" s="14">
        <f>'[1]TCE - ANEXO III - Preencher'!K192</f>
        <v>0</v>
      </c>
      <c r="K183" s="15">
        <f>'[1]TCE - ANEXO III - Preencher'!L192</f>
        <v>189.90453051643192</v>
      </c>
      <c r="L183" s="15">
        <f>'[1]TCE - ANEXO III - Preencher'!M192</f>
        <v>2.7</v>
      </c>
      <c r="M183" s="15">
        <f t="shared" si="13"/>
        <v>187.20453051643193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670.49733051643193</v>
      </c>
    </row>
    <row r="184" spans="1:28" x14ac:dyDescent="0.2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BRUNA ARCELINO DE FREITAS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12/2024</v>
      </c>
      <c r="H184" s="14">
        <f>'[1]TCE - ANEXO III - Preencher'!I193</f>
        <v>0</v>
      </c>
      <c r="I184" s="14">
        <f>'[1]TCE - ANEXO III - Preencher'!J193</f>
        <v>538.74560000000008</v>
      </c>
      <c r="J184" s="14">
        <f>'[1]TCE - ANEXO III - Preencher'!K193</f>
        <v>0</v>
      </c>
      <c r="K184" s="15">
        <f>'[1]TCE - ANEXO III - Preencher'!L193</f>
        <v>189.90453051643192</v>
      </c>
      <c r="L184" s="15">
        <f>'[1]TCE - ANEXO III - Preencher'!M193</f>
        <v>28.24</v>
      </c>
      <c r="M184" s="15">
        <f t="shared" si="13"/>
        <v>161.66453051643191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700.41013051643199</v>
      </c>
    </row>
    <row r="185" spans="1:28" x14ac:dyDescent="0.2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BRUNA CECILIA RODRIGUES SOBRAL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12/2024</v>
      </c>
      <c r="H185" s="14">
        <f>'[1]TCE - ANEXO III - Preencher'!I194</f>
        <v>0</v>
      </c>
      <c r="I185" s="14">
        <f>'[1]TCE - ANEXO III - Preencher'!J194</f>
        <v>445.54800000000012</v>
      </c>
      <c r="J185" s="14">
        <f>'[1]TCE - ANEXO III - Preencher'!K194</f>
        <v>0</v>
      </c>
      <c r="K185" s="15">
        <f>'[1]TCE - ANEXO III - Preencher'!L194</f>
        <v>189.90453051643192</v>
      </c>
      <c r="L185" s="15">
        <f>'[1]TCE - ANEXO III - Preencher'!M194</f>
        <v>2.7</v>
      </c>
      <c r="M185" s="15">
        <f t="shared" si="13"/>
        <v>187.20453051643193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632.75253051643199</v>
      </c>
    </row>
    <row r="186" spans="1:28" x14ac:dyDescent="0.2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BRUNA CRISTINE AZEVEDO DE ALBUQUERQUE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12/2024</v>
      </c>
      <c r="H186" s="14">
        <f>'[1]TCE - ANEXO III - Preencher'!I195</f>
        <v>0</v>
      </c>
      <c r="I186" s="14">
        <f>'[1]TCE - ANEXO III - Preencher'!J195</f>
        <v>517.17520000000002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127.72124139365954</v>
      </c>
      <c r="R186" s="15">
        <f>'[1]TCE - ANEXO III - Preencher'!S195</f>
        <v>68.91</v>
      </c>
      <c r="S186" s="16">
        <f t="shared" si="15"/>
        <v>58.811241393659543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575.98644139365956</v>
      </c>
    </row>
    <row r="187" spans="1:28" x14ac:dyDescent="0.2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BRUNA ISLANY DOS SANTOS GOMES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 t="str">
        <f>IF('[1]TCE - ANEXO III - Preencher'!H196="","",'[1]TCE - ANEXO III - Preencher'!H196)</f>
        <v>12/2024</v>
      </c>
      <c r="H187" s="14">
        <f>'[1]TCE - ANEXO III - Preencher'!I196</f>
        <v>0</v>
      </c>
      <c r="I187" s="14">
        <f>'[1]TCE - ANEXO III - Preencher'!J196</f>
        <v>507.70479999999998</v>
      </c>
      <c r="J187" s="14">
        <f>'[1]TCE - ANEXO III - Preencher'!K196</f>
        <v>0</v>
      </c>
      <c r="K187" s="15">
        <f>'[1]TCE - ANEXO III - Preencher'!L196</f>
        <v>189.90453051643192</v>
      </c>
      <c r="L187" s="15">
        <f>'[1]TCE - ANEXO III - Preencher'!M196</f>
        <v>7.23</v>
      </c>
      <c r="M187" s="15">
        <f t="shared" si="13"/>
        <v>182.67453051643193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690.37933051643188</v>
      </c>
    </row>
    <row r="188" spans="1:28" x14ac:dyDescent="0.2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BRUNA LINS DE ARAUJO RAMOS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 t="str">
        <f>IF('[1]TCE - ANEXO III - Preencher'!H197="","",'[1]TCE - ANEXO III - Preencher'!H197)</f>
        <v>12/2024</v>
      </c>
      <c r="H188" s="14">
        <f>'[1]TCE - ANEXO III - Preencher'!I197</f>
        <v>0</v>
      </c>
      <c r="I188" s="14">
        <f>'[1]TCE - ANEXO III - Preencher'!J197</f>
        <v>385.72480000000002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385.72480000000002</v>
      </c>
    </row>
    <row r="189" spans="1:28" x14ac:dyDescent="0.2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BRUNA LOUISE SILVA PESSANHA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12/2024</v>
      </c>
      <c r="H189" s="14">
        <f>'[1]TCE - ANEXO III - Preencher'!I198</f>
        <v>0</v>
      </c>
      <c r="I189" s="14">
        <f>'[1]TCE - ANEXO III - Preencher'!J198</f>
        <v>495.37600000000009</v>
      </c>
      <c r="J189" s="14">
        <f>'[1]TCE - ANEXO III - Preencher'!K198</f>
        <v>0</v>
      </c>
      <c r="K189" s="15">
        <f>'[1]TCE - ANEXO III - Preencher'!L198</f>
        <v>189.90453051643192</v>
      </c>
      <c r="L189" s="15">
        <f>'[1]TCE - ANEXO III - Preencher'!M198</f>
        <v>2.7</v>
      </c>
      <c r="M189" s="15">
        <f t="shared" si="13"/>
        <v>187.20453051643193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682.58053051643196</v>
      </c>
    </row>
    <row r="190" spans="1:28" x14ac:dyDescent="0.2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BRUNA RAPHAELA DA SILVA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12/2024</v>
      </c>
      <c r="H190" s="14">
        <f>'[1]TCE - ANEXO III - Preencher'!I199</f>
        <v>0</v>
      </c>
      <c r="I190" s="14">
        <f>'[1]TCE - ANEXO III - Preencher'!J199</f>
        <v>1071.5488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1071.5488</v>
      </c>
    </row>
    <row r="191" spans="1:28" x14ac:dyDescent="0.2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BRUNNA HELENA TORRES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12/2024</v>
      </c>
      <c r="H191" s="14">
        <f>'[1]TCE - ANEXO III - Preencher'!I200</f>
        <v>0</v>
      </c>
      <c r="I191" s="14">
        <f>'[1]TCE - ANEXO III - Preencher'!J200</f>
        <v>433.33600000000001</v>
      </c>
      <c r="J191" s="14">
        <f>'[1]TCE - ANEXO III - Preencher'!K200</f>
        <v>0</v>
      </c>
      <c r="K191" s="15">
        <f>'[1]TCE - ANEXO III - Preencher'!L200</f>
        <v>189.90453051643192</v>
      </c>
      <c r="L191" s="15">
        <f>'[1]TCE - ANEXO III - Preencher'!M200</f>
        <v>2.7</v>
      </c>
      <c r="M191" s="15">
        <f t="shared" si="13"/>
        <v>187.20453051643193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620.540530516432</v>
      </c>
    </row>
    <row r="192" spans="1:28" x14ac:dyDescent="0.2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BRUNNA JULLYANA CORREIA DE MELO GOES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2236-05</v>
      </c>
      <c r="G192" s="13" t="str">
        <f>IF('[1]TCE - ANEXO III - Preencher'!H201="","",'[1]TCE - ANEXO III - Preencher'!H201)</f>
        <v>12/2024</v>
      </c>
      <c r="H192" s="14">
        <f>'[1]TCE - ANEXO III - Preencher'!I201</f>
        <v>0</v>
      </c>
      <c r="I192" s="14">
        <f>'[1]TCE - ANEXO III - Preencher'!J201</f>
        <v>332.62400000000002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120.26</v>
      </c>
      <c r="U192" s="15">
        <f>'[1]TCE - ANEXO III - Preencher'!V201</f>
        <v>0</v>
      </c>
      <c r="V192" s="16">
        <f t="shared" si="16"/>
        <v>120.26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452.88400000000001</v>
      </c>
    </row>
    <row r="193" spans="1:28" x14ac:dyDescent="0.2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BRUNO AUGUSTO SILVA DE SOUZA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4141-05</v>
      </c>
      <c r="G193" s="13" t="str">
        <f>IF('[1]TCE - ANEXO III - Preencher'!H202="","",'[1]TCE - ANEXO III - Preencher'!H202)</f>
        <v>12/2024</v>
      </c>
      <c r="H193" s="14">
        <f>'[1]TCE - ANEXO III - Preencher'!I202</f>
        <v>0</v>
      </c>
      <c r="I193" s="14">
        <f>'[1]TCE - ANEXO III - Preencher'!J202</f>
        <v>324.31599999999997</v>
      </c>
      <c r="J193" s="14">
        <f>'[1]TCE - ANEXO III - Preencher'!K202</f>
        <v>0</v>
      </c>
      <c r="K193" s="15">
        <f>'[1]TCE - ANEXO III - Preencher'!L202</f>
        <v>189.90453051643192</v>
      </c>
      <c r="L193" s="15">
        <f>'[1]TCE - ANEXO III - Preencher'!M202</f>
        <v>44</v>
      </c>
      <c r="M193" s="15">
        <f t="shared" si="13"/>
        <v>145.90453051643192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470.22053051643189</v>
      </c>
    </row>
    <row r="194" spans="1:28" x14ac:dyDescent="0.2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CAIO EDUARDO LUNA RIBEIRO FREIRE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12/2024</v>
      </c>
      <c r="H194" s="14">
        <f>'[1]TCE - ANEXO III - Preencher'!I203</f>
        <v>0</v>
      </c>
      <c r="I194" s="14">
        <f>'[1]TCE - ANEXO III - Preencher'!J203</f>
        <v>120.2968</v>
      </c>
      <c r="J194" s="14">
        <f>'[1]TCE - ANEXO III - Preencher'!K203</f>
        <v>0</v>
      </c>
      <c r="K194" s="15">
        <f>'[1]TCE - ANEXO III - Preencher'!L203</f>
        <v>189.90453051643192</v>
      </c>
      <c r="L194" s="15">
        <f>'[1]TCE - ANEXO III - Preencher'!M203</f>
        <v>28.87</v>
      </c>
      <c r="M194" s="15">
        <f t="shared" si="13"/>
        <v>161.03453051643191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169.74760813272255</v>
      </c>
      <c r="R194" s="15">
        <f>'[1]TCE - ANEXO III - Preencher'!S203</f>
        <v>86.61</v>
      </c>
      <c r="S194" s="16">
        <f t="shared" si="15"/>
        <v>83.137608132722548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364.4689386491545</v>
      </c>
    </row>
    <row r="195" spans="1:28" x14ac:dyDescent="0.2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CAIO EDUARDO XAVIER DE ALBUQUERQUE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5163-45</v>
      </c>
      <c r="G195" s="13" t="str">
        <f>IF('[1]TCE - ANEXO III - Preencher'!H204="","",'[1]TCE - ANEXO III - Preencher'!H204)</f>
        <v>12/2024</v>
      </c>
      <c r="H195" s="14">
        <f>'[1]TCE - ANEXO III - Preencher'!I204</f>
        <v>0</v>
      </c>
      <c r="I195" s="14">
        <f>'[1]TCE - ANEXO III - Preencher'!J204</f>
        <v>218.0016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218.0016</v>
      </c>
    </row>
    <row r="196" spans="1:28" x14ac:dyDescent="0.2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CAIO VINICIUS DE MORAIS E ALBUQUERQUE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2523-05</v>
      </c>
      <c r="G196" s="13" t="str">
        <f>IF('[1]TCE - ANEXO III - Preencher'!H205="","",'[1]TCE - ANEXO III - Preencher'!H205)</f>
        <v>12/2024</v>
      </c>
      <c r="H196" s="14">
        <f>'[1]TCE - ANEXO III - Preencher'!I205</f>
        <v>0</v>
      </c>
      <c r="I196" s="14">
        <f>'[1]TCE - ANEXO III - Preencher'!J205</f>
        <v>565.94960000000003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565.94960000000003</v>
      </c>
    </row>
    <row r="197" spans="1:28" x14ac:dyDescent="0.2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CALIANE DAS NEVES CUNHA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5211-30</v>
      </c>
      <c r="G197" s="13" t="str">
        <f>IF('[1]TCE - ANEXO III - Preencher'!H206="","",'[1]TCE - ANEXO III - Preencher'!H206)</f>
        <v>12/2024</v>
      </c>
      <c r="H197" s="14">
        <f>'[1]TCE - ANEXO III - Preencher'!I206</f>
        <v>0</v>
      </c>
      <c r="I197" s="14">
        <f>'[1]TCE - ANEXO III - Preencher'!J206</f>
        <v>268.92160000000001</v>
      </c>
      <c r="J197" s="14">
        <f>'[1]TCE - ANEXO III - Preencher'!K206</f>
        <v>0</v>
      </c>
      <c r="K197" s="15">
        <f>'[1]TCE - ANEXO III - Preencher'!L206</f>
        <v>189.90453051643192</v>
      </c>
      <c r="L197" s="15">
        <f>'[1]TCE - ANEXO III - Preencher'!M206</f>
        <v>32.200000000000003</v>
      </c>
      <c r="M197" s="15">
        <f t="shared" si="19"/>
        <v>157.70453051643193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426.62613051643194</v>
      </c>
    </row>
    <row r="198" spans="1:28" x14ac:dyDescent="0.2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CAMILA CAVALCANTE DE FREITAS LOLA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12/2024</v>
      </c>
      <c r="H198" s="14">
        <f>'[1]TCE - ANEXO III - Preencher'!I207</f>
        <v>0</v>
      </c>
      <c r="I198" s="14">
        <f>'[1]TCE - ANEXO III - Preencher'!J207</f>
        <v>835.96640000000002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835.96640000000002</v>
      </c>
    </row>
    <row r="199" spans="1:28" x14ac:dyDescent="0.2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CAMILA DO NASCIMENTO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2238-10</v>
      </c>
      <c r="G199" s="13" t="str">
        <f>IF('[1]TCE - ANEXO III - Preencher'!H208="","",'[1]TCE - ANEXO III - Preencher'!H208)</f>
        <v>12/2024</v>
      </c>
      <c r="H199" s="14">
        <f>'[1]TCE - ANEXO III - Preencher'!I208</f>
        <v>0</v>
      </c>
      <c r="I199" s="14">
        <f>'[1]TCE - ANEXO III - Preencher'!J208</f>
        <v>417.6096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417.6096</v>
      </c>
    </row>
    <row r="200" spans="1:28" x14ac:dyDescent="0.2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CAMILA NOGUEIRA COUTINHO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12/2024</v>
      </c>
      <c r="H200" s="14">
        <f>'[1]TCE - ANEXO III - Preencher'!I209</f>
        <v>0</v>
      </c>
      <c r="I200" s="14">
        <f>'[1]TCE - ANEXO III - Preencher'!J209</f>
        <v>1163.3784000000001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1163.3784000000001</v>
      </c>
    </row>
    <row r="201" spans="1:28" x14ac:dyDescent="0.2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CAMILA PESSOA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12/2024</v>
      </c>
      <c r="H201" s="14">
        <f>'[1]TCE - ANEXO III - Preencher'!I210</f>
        <v>0</v>
      </c>
      <c r="I201" s="14">
        <f>'[1]TCE - ANEXO III - Preencher'!J210</f>
        <v>761.3488000000001</v>
      </c>
      <c r="J201" s="14">
        <f>'[1]TCE - ANEXO III - Preencher'!K210</f>
        <v>0</v>
      </c>
      <c r="K201" s="15">
        <f>'[1]TCE - ANEXO III - Preencher'!L210</f>
        <v>189.90453051643192</v>
      </c>
      <c r="L201" s="15">
        <f>'[1]TCE - ANEXO III - Preencher'!M210</f>
        <v>3.33</v>
      </c>
      <c r="M201" s="15">
        <f t="shared" si="19"/>
        <v>186.57453051643191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947.92333051643197</v>
      </c>
    </row>
    <row r="202" spans="1:28" x14ac:dyDescent="0.2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CAMILA TAVARES DE SOUZA SOARES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2237-10</v>
      </c>
      <c r="G202" s="13" t="str">
        <f>IF('[1]TCE - ANEXO III - Preencher'!H211="","",'[1]TCE - ANEXO III - Preencher'!H211)</f>
        <v>12/2024</v>
      </c>
      <c r="H202" s="14">
        <f>'[1]TCE - ANEXO III - Preencher'!I211</f>
        <v>0</v>
      </c>
      <c r="I202" s="14">
        <f>'[1]TCE - ANEXO III - Preencher'!J211</f>
        <v>552.80720000000008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552.80720000000008</v>
      </c>
    </row>
    <row r="203" spans="1:28" x14ac:dyDescent="0.2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CAMILE VITORIA CONCEICAO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12/2024</v>
      </c>
      <c r="H203" s="14">
        <f>'[1]TCE - ANEXO III - Preencher'!I212</f>
        <v>0</v>
      </c>
      <c r="I203" s="14">
        <f>'[1]TCE - ANEXO III - Preencher'!J212</f>
        <v>497.57600000000008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497.57600000000008</v>
      </c>
    </row>
    <row r="204" spans="1:28" x14ac:dyDescent="0.2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CAMILLA MARCOLINO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12/2024</v>
      </c>
      <c r="H204" s="14">
        <f>'[1]TCE - ANEXO III - Preencher'!I213</f>
        <v>0</v>
      </c>
      <c r="I204" s="14">
        <f>'[1]TCE - ANEXO III - Preencher'!J213</f>
        <v>530.97839999999997</v>
      </c>
      <c r="J204" s="14">
        <f>'[1]TCE - ANEXO III - Preencher'!K213</f>
        <v>0</v>
      </c>
      <c r="K204" s="15">
        <f>'[1]TCE - ANEXO III - Preencher'!L213</f>
        <v>189.90453051643192</v>
      </c>
      <c r="L204" s="15">
        <f>'[1]TCE - ANEXO III - Preencher'!M213</f>
        <v>28.24</v>
      </c>
      <c r="M204" s="15">
        <f t="shared" si="19"/>
        <v>161.66453051643191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253.80034161084851</v>
      </c>
      <c r="R204" s="15">
        <f>'[1]TCE - ANEXO III - Preencher'!S213</f>
        <v>84.72</v>
      </c>
      <c r="S204" s="16">
        <f t="shared" si="21"/>
        <v>169.08034161084851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861.72327212728032</v>
      </c>
    </row>
    <row r="205" spans="1:28" x14ac:dyDescent="0.2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CAMYLLE VICTORIA DE OLIVEIRA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12/2024</v>
      </c>
      <c r="H205" s="14">
        <f>'[1]TCE - ANEXO III - Preencher'!I214</f>
        <v>0</v>
      </c>
      <c r="I205" s="14">
        <f>'[1]TCE - ANEXO III - Preencher'!J214</f>
        <v>357.10719999999998</v>
      </c>
      <c r="J205" s="14">
        <f>'[1]TCE - ANEXO III - Preencher'!K214</f>
        <v>0</v>
      </c>
      <c r="K205" s="15">
        <f>'[1]TCE - ANEXO III - Preencher'!L214</f>
        <v>189.90453051643192</v>
      </c>
      <c r="L205" s="15">
        <f>'[1]TCE - ANEXO III - Preencher'!M214</f>
        <v>32.200000000000003</v>
      </c>
      <c r="M205" s="15">
        <f t="shared" si="19"/>
        <v>157.70453051643193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127.72124139365954</v>
      </c>
      <c r="R205" s="15">
        <f>'[1]TCE - ANEXO III - Preencher'!S214</f>
        <v>96.6</v>
      </c>
      <c r="S205" s="16">
        <f t="shared" si="21"/>
        <v>31.121241393659545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545.93297191009151</v>
      </c>
    </row>
    <row r="206" spans="1:28" x14ac:dyDescent="0.2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CARINA PEREIRA DANTAS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12/2024</v>
      </c>
      <c r="H206" s="14">
        <f>'[1]TCE - ANEXO III - Preencher'!I215</f>
        <v>0</v>
      </c>
      <c r="I206" s="14">
        <f>'[1]TCE - ANEXO III - Preencher'!J215</f>
        <v>854.06640000000004</v>
      </c>
      <c r="J206" s="14">
        <f>'[1]TCE - ANEXO III - Preencher'!K215</f>
        <v>0</v>
      </c>
      <c r="K206" s="15">
        <f>'[1]TCE - ANEXO III - Preencher'!L215</f>
        <v>189.90453051643192</v>
      </c>
      <c r="L206" s="15">
        <f>'[1]TCE - ANEXO III - Preencher'!M215</f>
        <v>3.05</v>
      </c>
      <c r="M206" s="15">
        <f t="shared" si="19"/>
        <v>186.85453051643191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1040.920930516432</v>
      </c>
    </row>
    <row r="207" spans="1:28" x14ac:dyDescent="0.2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CARLA DANIELE PEREIRA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12/2024</v>
      </c>
      <c r="H207" s="14">
        <f>'[1]TCE - ANEXO III - Preencher'!I216</f>
        <v>0</v>
      </c>
      <c r="I207" s="14">
        <f>'[1]TCE - ANEXO III - Preencher'!J216</f>
        <v>852.47119999999995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852.47119999999995</v>
      </c>
    </row>
    <row r="208" spans="1:28" x14ac:dyDescent="0.2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CARLA JULIANA ALEXANDRE FERREIRA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1421-05</v>
      </c>
      <c r="G208" s="13" t="str">
        <f>IF('[1]TCE - ANEXO III - Preencher'!H217="","",'[1]TCE - ANEXO III - Preencher'!H217)</f>
        <v>12/2024</v>
      </c>
      <c r="H208" s="14">
        <f>'[1]TCE - ANEXO III - Preencher'!I217</f>
        <v>0</v>
      </c>
      <c r="I208" s="14">
        <f>'[1]TCE - ANEXO III - Preencher'!J217</f>
        <v>750.65520000000004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750.65520000000004</v>
      </c>
    </row>
    <row r="209" spans="1:28" x14ac:dyDescent="0.2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CARLA ROBERTA ASSIS DO CARMO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12/2024</v>
      </c>
      <c r="H209" s="14">
        <f>'[1]TCE - ANEXO III - Preencher'!I218</f>
        <v>0</v>
      </c>
      <c r="I209" s="14">
        <f>'[1]TCE - ANEXO III - Preencher'!J218</f>
        <v>236.8056</v>
      </c>
      <c r="J209" s="14">
        <f>'[1]TCE - ANEXO III - Preencher'!K218</f>
        <v>0</v>
      </c>
      <c r="K209" s="15">
        <f>'[1]TCE - ANEXO III - Preencher'!L218</f>
        <v>189.90453051643192</v>
      </c>
      <c r="L209" s="15">
        <f>'[1]TCE - ANEXO III - Preencher'!M218</f>
        <v>32.200000000000003</v>
      </c>
      <c r="M209" s="15">
        <f t="shared" si="19"/>
        <v>157.70453051643193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127.72124139365954</v>
      </c>
      <c r="R209" s="15">
        <f>'[1]TCE - ANEXO III - Preencher'!S218</f>
        <v>96.6</v>
      </c>
      <c r="S209" s="16">
        <f t="shared" si="21"/>
        <v>31.121241393659545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425.63137191009145</v>
      </c>
    </row>
    <row r="210" spans="1:28" x14ac:dyDescent="0.2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CARLA RODRIGUES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12/2024</v>
      </c>
      <c r="H210" s="14">
        <f>'[1]TCE - ANEXO III - Preencher'!I219</f>
        <v>0</v>
      </c>
      <c r="I210" s="14">
        <f>'[1]TCE - ANEXO III - Preencher'!J219</f>
        <v>484.72640000000001</v>
      </c>
      <c r="J210" s="14">
        <f>'[1]TCE - ANEXO III - Preencher'!K219</f>
        <v>0</v>
      </c>
      <c r="K210" s="15">
        <f>'[1]TCE - ANEXO III - Preencher'!L219</f>
        <v>189.90453051643192</v>
      </c>
      <c r="L210" s="15">
        <f>'[1]TCE - ANEXO III - Preencher'!M219</f>
        <v>9.64</v>
      </c>
      <c r="M210" s="15">
        <f t="shared" si="19"/>
        <v>180.26453051643193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664.99093051643194</v>
      </c>
    </row>
    <row r="211" spans="1:28" x14ac:dyDescent="0.2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CARLEIDE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12/2024</v>
      </c>
      <c r="H211" s="14">
        <f>'[1]TCE - ANEXO III - Preencher'!I220</f>
        <v>0</v>
      </c>
      <c r="I211" s="14">
        <f>'[1]TCE - ANEXO III - Preencher'!J220</f>
        <v>486.13679999999988</v>
      </c>
      <c r="J211" s="14">
        <f>'[1]TCE - ANEXO III - Preencher'!K220</f>
        <v>0</v>
      </c>
      <c r="K211" s="15">
        <f>'[1]TCE - ANEXO III - Preencher'!L220</f>
        <v>189.90453051643192</v>
      </c>
      <c r="L211" s="15">
        <f>'[1]TCE - ANEXO III - Preencher'!M220</f>
        <v>28.24</v>
      </c>
      <c r="M211" s="15">
        <f t="shared" si="19"/>
        <v>161.66453051643191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647.80133051643179</v>
      </c>
    </row>
    <row r="212" spans="1:28" x14ac:dyDescent="0.2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CARLIANA FERREIRA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12/2024</v>
      </c>
      <c r="H212" s="14">
        <f>'[1]TCE - ANEXO III - Preencher'!I221</f>
        <v>0</v>
      </c>
      <c r="I212" s="14">
        <f>'[1]TCE - ANEXO III - Preencher'!J221</f>
        <v>543.46400000000006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543.46400000000006</v>
      </c>
    </row>
    <row r="213" spans="1:28" x14ac:dyDescent="0.2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CARLOS ALBERTO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7711-05</v>
      </c>
      <c r="G213" s="13" t="str">
        <f>IF('[1]TCE - ANEXO III - Preencher'!H222="","",'[1]TCE - ANEXO III - Preencher'!H222)</f>
        <v>12/2024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2361.5500000000002</v>
      </c>
      <c r="K213" s="15">
        <f>'[1]TCE - ANEXO III - Preencher'!L222</f>
        <v>189.90453051643192</v>
      </c>
      <c r="L213" s="15">
        <f>'[1]TCE - ANEXO III - Preencher'!M222</f>
        <v>33.26</v>
      </c>
      <c r="M213" s="15">
        <f t="shared" si="19"/>
        <v>156.64453051643193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2518.1945305164322</v>
      </c>
    </row>
    <row r="214" spans="1:28" x14ac:dyDescent="0.2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CARLOS ALEXANDRE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3172-10</v>
      </c>
      <c r="G214" s="13" t="str">
        <f>IF('[1]TCE - ANEXO III - Preencher'!H223="","",'[1]TCE - ANEXO III - Preencher'!H223)</f>
        <v>12/2024</v>
      </c>
      <c r="H214" s="14">
        <f>'[1]TCE - ANEXO III - Preencher'!I223</f>
        <v>0</v>
      </c>
      <c r="I214" s="14">
        <f>'[1]TCE - ANEXO III - Preencher'!J223</f>
        <v>284.46879999999999</v>
      </c>
      <c r="J214" s="14">
        <f>'[1]TCE - ANEXO III - Preencher'!K223</f>
        <v>0</v>
      </c>
      <c r="K214" s="15">
        <f>'[1]TCE - ANEXO III - Preencher'!L223</f>
        <v>189.90453051643192</v>
      </c>
      <c r="L214" s="15">
        <f>'[1]TCE - ANEXO III - Preencher'!M223</f>
        <v>88</v>
      </c>
      <c r="M214" s="15">
        <f t="shared" si="19"/>
        <v>101.90453051643192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386.37333051643191</v>
      </c>
    </row>
    <row r="215" spans="1:28" x14ac:dyDescent="0.2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CARLOS EDUARDO ALBUQUERQUE DE MOURA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2236-05</v>
      </c>
      <c r="G215" s="13" t="str">
        <f>IF('[1]TCE - ANEXO III - Preencher'!H224="","",'[1]TCE - ANEXO III - Preencher'!H224)</f>
        <v>12/2024</v>
      </c>
      <c r="H215" s="14">
        <f>'[1]TCE - ANEXO III - Preencher'!I224</f>
        <v>0</v>
      </c>
      <c r="I215" s="14">
        <f>'[1]TCE - ANEXO III - Preencher'!J224</f>
        <v>368.57520000000011</v>
      </c>
      <c r="J215" s="14">
        <f>'[1]TCE - ANEXO III - Preencher'!K224</f>
        <v>0</v>
      </c>
      <c r="K215" s="15">
        <f>'[1]TCE - ANEXO III - Preencher'!L224</f>
        <v>189.90453051643192</v>
      </c>
      <c r="L215" s="15">
        <f>'[1]TCE - ANEXO III - Preencher'!M224</f>
        <v>2.4900000000000002</v>
      </c>
      <c r="M215" s="15">
        <f t="shared" si="19"/>
        <v>187.41453051643191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555.98973051643202</v>
      </c>
    </row>
    <row r="216" spans="1:28" x14ac:dyDescent="0.2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CARLOS EDUARDO DE SOUSA ALENCAR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2251-51</v>
      </c>
      <c r="G216" s="13" t="str">
        <f>IF('[1]TCE - ANEXO III - Preencher'!H225="","",'[1]TCE - ANEXO III - Preencher'!H225)</f>
        <v>12/2024</v>
      </c>
      <c r="H216" s="14">
        <f>'[1]TCE - ANEXO III - Preencher'!I225</f>
        <v>0</v>
      </c>
      <c r="I216" s="14">
        <f>'[1]TCE - ANEXO III - Preencher'!J225</f>
        <v>931.78480000000002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931.78480000000002</v>
      </c>
    </row>
    <row r="217" spans="1:28" x14ac:dyDescent="0.2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CARLOS FELIPE DE OLIVEIRA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9501-10</v>
      </c>
      <c r="G217" s="13" t="str">
        <f>IF('[1]TCE - ANEXO III - Preencher'!H226="","",'[1]TCE - ANEXO III - Preencher'!H226)</f>
        <v>12/2024</v>
      </c>
      <c r="H217" s="14">
        <f>'[1]TCE - ANEXO III - Preencher'!I226</f>
        <v>0</v>
      </c>
      <c r="I217" s="14">
        <f>'[1]TCE - ANEXO III - Preencher'!J226</f>
        <v>431.9128</v>
      </c>
      <c r="J217" s="14">
        <f>'[1]TCE - ANEXO III - Preencher'!K226</f>
        <v>0</v>
      </c>
      <c r="K217" s="15">
        <f>'[1]TCE - ANEXO III - Preencher'!L226</f>
        <v>189.90453051643192</v>
      </c>
      <c r="L217" s="15">
        <f>'[1]TCE - ANEXO III - Preencher'!M226</f>
        <v>44</v>
      </c>
      <c r="M217" s="15">
        <f t="shared" si="19"/>
        <v>145.90453051643192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577.81733051643187</v>
      </c>
    </row>
    <row r="218" spans="1:28" x14ac:dyDescent="0.2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CARLOS GERMANO DUARTE BEZERRA NETO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12/2024</v>
      </c>
      <c r="H218" s="14">
        <f>'[1]TCE - ANEXO III - Preencher'!I227</f>
        <v>0</v>
      </c>
      <c r="I218" s="14">
        <f>'[1]TCE - ANEXO III - Preencher'!J227</f>
        <v>21.18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42.36</v>
      </c>
      <c r="S218" s="16">
        <f t="shared" si="21"/>
        <v>-42.36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-21.18</v>
      </c>
    </row>
    <row r="219" spans="1:28" x14ac:dyDescent="0.2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CARLOS HELDER MONTEIRO MEDEIROS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12/2024</v>
      </c>
      <c r="H219" s="14">
        <f>'[1]TCE - ANEXO III - Preencher'!I228</f>
        <v>0</v>
      </c>
      <c r="I219" s="14">
        <f>'[1]TCE - ANEXO III - Preencher'!J228</f>
        <v>263.5736</v>
      </c>
      <c r="J219" s="14">
        <f>'[1]TCE - ANEXO III - Preencher'!K228</f>
        <v>0</v>
      </c>
      <c r="K219" s="15">
        <f>'[1]TCE - ANEXO III - Preencher'!L228</f>
        <v>189.90453051643192</v>
      </c>
      <c r="L219" s="15">
        <f>'[1]TCE - ANEXO III - Preencher'!M228</f>
        <v>43.86</v>
      </c>
      <c r="M219" s="15">
        <f t="shared" si="19"/>
        <v>146.04453051643191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321.0425283933493</v>
      </c>
      <c r="R219" s="15">
        <f>'[1]TCE - ANEXO III - Preencher'!S228</f>
        <v>131.59</v>
      </c>
      <c r="S219" s="16">
        <f t="shared" si="21"/>
        <v>189.4525283933493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599.07065890978117</v>
      </c>
    </row>
    <row r="220" spans="1:28" x14ac:dyDescent="0.2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CARLOS JOSE MONTEIRO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12/2024</v>
      </c>
      <c r="H220" s="14">
        <f>'[1]TCE - ANEXO III - Preencher'!I229</f>
        <v>0</v>
      </c>
      <c r="I220" s="14">
        <f>'[1]TCE - ANEXO III - Preencher'!J229</f>
        <v>736.58160000000009</v>
      </c>
      <c r="J220" s="14">
        <f>'[1]TCE - ANEXO III - Preencher'!K229</f>
        <v>0</v>
      </c>
      <c r="K220" s="15">
        <f>'[1]TCE - ANEXO III - Preencher'!L229</f>
        <v>189.90453051643192</v>
      </c>
      <c r="L220" s="15">
        <f>'[1]TCE - ANEXO III - Preencher'!M229</f>
        <v>2.79</v>
      </c>
      <c r="M220" s="15">
        <f t="shared" si="19"/>
        <v>187.11453051643193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923.69613051643205</v>
      </c>
    </row>
    <row r="221" spans="1:28" x14ac:dyDescent="0.2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CARMEM LUCIA MARIA DA SILVA BARROS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12/2024</v>
      </c>
      <c r="H221" s="14">
        <f>'[1]TCE - ANEXO III - Preencher'!I230</f>
        <v>0</v>
      </c>
      <c r="I221" s="14">
        <f>'[1]TCE - ANEXO III - Preencher'!J230</f>
        <v>524.89760000000001</v>
      </c>
      <c r="J221" s="14">
        <f>'[1]TCE - ANEXO III - Preencher'!K230</f>
        <v>0</v>
      </c>
      <c r="K221" s="15">
        <f>'[1]TCE - ANEXO III - Preencher'!L230</f>
        <v>189.90453051643192</v>
      </c>
      <c r="L221" s="15">
        <f>'[1]TCE - ANEXO III - Preencher'!M230</f>
        <v>28.24</v>
      </c>
      <c r="M221" s="15">
        <f t="shared" si="19"/>
        <v>161.66453051643191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253.80034161084851</v>
      </c>
      <c r="R221" s="15">
        <f>'[1]TCE - ANEXO III - Preencher'!S230</f>
        <v>84.72</v>
      </c>
      <c r="S221" s="16">
        <f t="shared" si="21"/>
        <v>169.08034161084851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855.64247212728037</v>
      </c>
    </row>
    <row r="222" spans="1:28" x14ac:dyDescent="0.2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CARMEM LUCIA OLIVEIRA DE SANTANA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12/2024</v>
      </c>
      <c r="H222" s="14">
        <f>'[1]TCE - ANEXO III - Preencher'!I231</f>
        <v>0</v>
      </c>
      <c r="I222" s="14">
        <f>'[1]TCE - ANEXO III - Preencher'!J231</f>
        <v>579.22400000000005</v>
      </c>
      <c r="J222" s="14">
        <f>'[1]TCE - ANEXO III - Preencher'!K231</f>
        <v>0</v>
      </c>
      <c r="K222" s="15">
        <f>'[1]TCE - ANEXO III - Preencher'!L231</f>
        <v>189.90453051643192</v>
      </c>
      <c r="L222" s="15">
        <f>'[1]TCE - ANEXO III - Preencher'!M231</f>
        <v>28.24</v>
      </c>
      <c r="M222" s="15">
        <f t="shared" si="19"/>
        <v>161.66453051643191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127.72124139365954</v>
      </c>
      <c r="R222" s="15">
        <f>'[1]TCE - ANEXO III - Preencher'!S231</f>
        <v>84.72</v>
      </c>
      <c r="S222" s="16">
        <f t="shared" si="21"/>
        <v>43.001241393659541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783.88977191009144</v>
      </c>
    </row>
    <row r="223" spans="1:28" x14ac:dyDescent="0.2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CAROLINA COELHO ALMEIDA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12/2024</v>
      </c>
      <c r="H223" s="14">
        <f>'[1]TCE - ANEXO III - Preencher'!I232</f>
        <v>0</v>
      </c>
      <c r="I223" s="14">
        <f>'[1]TCE - ANEXO III - Preencher'!J232</f>
        <v>931.42079999999999</v>
      </c>
      <c r="J223" s="14">
        <f>'[1]TCE - ANEXO III - Preencher'!K232</f>
        <v>0</v>
      </c>
      <c r="K223" s="15">
        <f>'[1]TCE - ANEXO III - Preencher'!L232</f>
        <v>189.90453051643192</v>
      </c>
      <c r="L223" s="15">
        <f>'[1]TCE - ANEXO III - Preencher'!M232</f>
        <v>2.79</v>
      </c>
      <c r="M223" s="15">
        <f t="shared" si="19"/>
        <v>187.11453051643193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1118.5353305164319</v>
      </c>
    </row>
    <row r="224" spans="1:28" x14ac:dyDescent="0.2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CASSANDRA MARIA DE ALBUQUERQUE SOUZA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1422-05</v>
      </c>
      <c r="G224" s="13" t="str">
        <f>IF('[1]TCE - ANEXO III - Preencher'!H233="","",'[1]TCE - ANEXO III - Preencher'!H233)</f>
        <v>12/2024</v>
      </c>
      <c r="H224" s="14">
        <f>'[1]TCE - ANEXO III - Preencher'!I233</f>
        <v>0</v>
      </c>
      <c r="I224" s="14">
        <f>'[1]TCE - ANEXO III - Preencher'!J233</f>
        <v>1446.7832000000001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1446.7832000000001</v>
      </c>
    </row>
    <row r="225" spans="1:28" x14ac:dyDescent="0.2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CASSIO HENRIQUE VASCONCELOS PEREIRA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12/2024</v>
      </c>
      <c r="H225" s="14">
        <f>'[1]TCE - ANEXO III - Preencher'!I234</f>
        <v>0</v>
      </c>
      <c r="I225" s="14">
        <f>'[1]TCE - ANEXO III - Preencher'!J234</f>
        <v>550.47440000000006</v>
      </c>
      <c r="J225" s="14">
        <f>'[1]TCE - ANEXO III - Preencher'!K234</f>
        <v>0</v>
      </c>
      <c r="K225" s="15">
        <f>'[1]TCE - ANEXO III - Preencher'!L234</f>
        <v>189.90453051643192</v>
      </c>
      <c r="L225" s="15">
        <f>'[1]TCE - ANEXO III - Preencher'!M234</f>
        <v>28.24</v>
      </c>
      <c r="M225" s="15">
        <f t="shared" si="19"/>
        <v>161.66453051643191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712.13893051643197</v>
      </c>
    </row>
    <row r="226" spans="1:28" x14ac:dyDescent="0.2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CATHARINA OHANY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12/2024</v>
      </c>
      <c r="H226" s="14">
        <f>'[1]TCE - ANEXO III - Preencher'!I235</f>
        <v>0</v>
      </c>
      <c r="I226" s="14">
        <f>'[1]TCE - ANEXO III - Preencher'!J235</f>
        <v>762.84479999999996</v>
      </c>
      <c r="J226" s="14">
        <f>'[1]TCE - ANEXO III - Preencher'!K235</f>
        <v>0</v>
      </c>
      <c r="K226" s="15">
        <f>'[1]TCE - ANEXO III - Preencher'!L235</f>
        <v>189.90453051643192</v>
      </c>
      <c r="L226" s="15">
        <f>'[1]TCE - ANEXO III - Preencher'!M235</f>
        <v>2.79</v>
      </c>
      <c r="M226" s="15">
        <f t="shared" si="19"/>
        <v>187.11453051643193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178.15288148053514</v>
      </c>
      <c r="R226" s="15">
        <f>'[1]TCE - ANEXO III - Preencher'!S235</f>
        <v>111.54</v>
      </c>
      <c r="S226" s="16">
        <f t="shared" si="21"/>
        <v>66.612881480535137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1016.5722119969671</v>
      </c>
    </row>
    <row r="227" spans="1:28" x14ac:dyDescent="0.2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CATIA PATRICIA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 t="str">
        <f>IF('[1]TCE - ANEXO III - Preencher'!H236="","",'[1]TCE - ANEXO III - Preencher'!H236)</f>
        <v>12/2024</v>
      </c>
      <c r="H227" s="14">
        <f>'[1]TCE - ANEXO III - Preencher'!I236</f>
        <v>0</v>
      </c>
      <c r="I227" s="14">
        <f>'[1]TCE - ANEXO III - Preencher'!J236</f>
        <v>205.65520000000001</v>
      </c>
      <c r="J227" s="14">
        <f>'[1]TCE - ANEXO III - Preencher'!K236</f>
        <v>0</v>
      </c>
      <c r="K227" s="15">
        <f>'[1]TCE - ANEXO III - Preencher'!L236</f>
        <v>189.90453051643192</v>
      </c>
      <c r="L227" s="15">
        <f>'[1]TCE - ANEXO III - Preencher'!M236</f>
        <v>28.87</v>
      </c>
      <c r="M227" s="15">
        <f t="shared" si="19"/>
        <v>161.03453051643191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366.68973051643195</v>
      </c>
    </row>
    <row r="228" spans="1:28" x14ac:dyDescent="0.2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CATIANA GOMES DE ARAUJO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5152-05</v>
      </c>
      <c r="G228" s="13" t="str">
        <f>IF('[1]TCE - ANEXO III - Preencher'!H237="","",'[1]TCE - ANEXO III - Preencher'!H237)</f>
        <v>12/2024</v>
      </c>
      <c r="H228" s="14">
        <f>'[1]TCE - ANEXO III - Preencher'!I237</f>
        <v>0</v>
      </c>
      <c r="I228" s="14">
        <f>'[1]TCE - ANEXO III - Preencher'!J237</f>
        <v>250.91120000000001</v>
      </c>
      <c r="J228" s="14">
        <f>'[1]TCE - ANEXO III - Preencher'!K237</f>
        <v>0</v>
      </c>
      <c r="K228" s="15">
        <f>'[1]TCE - ANEXO III - Preencher'!L237</f>
        <v>189.90453051643192</v>
      </c>
      <c r="L228" s="15">
        <f>'[1]TCE - ANEXO III - Preencher'!M237</f>
        <v>29.07</v>
      </c>
      <c r="M228" s="15">
        <f t="shared" si="19"/>
        <v>160.83453051643193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127.72124139365954</v>
      </c>
      <c r="R228" s="15">
        <f>'[1]TCE - ANEXO III - Preencher'!S237</f>
        <v>87.22</v>
      </c>
      <c r="S228" s="16">
        <f t="shared" si="21"/>
        <v>40.501241393659541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452.24697191009147</v>
      </c>
    </row>
    <row r="229" spans="1:28" x14ac:dyDescent="0.2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CELIA FABIOLA DE CASTRO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12/2024</v>
      </c>
      <c r="H229" s="14">
        <f>'[1]TCE - ANEXO III - Preencher'!I238</f>
        <v>0</v>
      </c>
      <c r="I229" s="14">
        <f>'[1]TCE - ANEXO III - Preencher'!J238</f>
        <v>545.50959999999998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545.50959999999998</v>
      </c>
    </row>
    <row r="230" spans="1:28" x14ac:dyDescent="0.2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CELINA ALBUQUERQUE BARBOSA SIBALDE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1421-05</v>
      </c>
      <c r="G230" s="13" t="str">
        <f>IF('[1]TCE - ANEXO III - Preencher'!H239="","",'[1]TCE - ANEXO III - Preencher'!H239)</f>
        <v>12/2024</v>
      </c>
      <c r="H230" s="14">
        <f>'[1]TCE - ANEXO III - Preencher'!I239</f>
        <v>0</v>
      </c>
      <c r="I230" s="14">
        <f>'[1]TCE - ANEXO III - Preencher'!J239</f>
        <v>734.62800000000004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734.62800000000004</v>
      </c>
    </row>
    <row r="231" spans="1:28" x14ac:dyDescent="0.2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CESAR ALEX SANTOS PEREIRA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12/2024</v>
      </c>
      <c r="H231" s="14">
        <f>'[1]TCE - ANEXO III - Preencher'!I240</f>
        <v>0</v>
      </c>
      <c r="I231" s="14">
        <f>'[1]TCE - ANEXO III - Preencher'!J240</f>
        <v>532.54960000000005</v>
      </c>
      <c r="J231" s="14">
        <f>'[1]TCE - ANEXO III - Preencher'!K240</f>
        <v>0</v>
      </c>
      <c r="K231" s="15">
        <f>'[1]TCE - ANEXO III - Preencher'!L240</f>
        <v>189.90453051643192</v>
      </c>
      <c r="L231" s="15">
        <f>'[1]TCE - ANEXO III - Preencher'!M240</f>
        <v>28.24</v>
      </c>
      <c r="M231" s="15">
        <f t="shared" si="19"/>
        <v>161.66453051643191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694.21413051643196</v>
      </c>
    </row>
    <row r="232" spans="1:28" x14ac:dyDescent="0.2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CHARLES GLEIBSON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12/2024</v>
      </c>
      <c r="H232" s="14">
        <f>'[1]TCE - ANEXO III - Preencher'!I241</f>
        <v>0</v>
      </c>
      <c r="I232" s="14">
        <f>'[1]TCE - ANEXO III - Preencher'!J241</f>
        <v>149.32560000000001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149.32560000000001</v>
      </c>
    </row>
    <row r="233" spans="1:28" x14ac:dyDescent="0.2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CHAYNNE MARIA DE LIMA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12/2024</v>
      </c>
      <c r="H233" s="14">
        <f>'[1]TCE - ANEXO III - Preencher'!I242</f>
        <v>0</v>
      </c>
      <c r="I233" s="14">
        <f>'[1]TCE - ANEXO III - Preencher'!J242</f>
        <v>524.09040000000005</v>
      </c>
      <c r="J233" s="14">
        <f>'[1]TCE - ANEXO III - Preencher'!K242</f>
        <v>0</v>
      </c>
      <c r="K233" s="15">
        <f>'[1]TCE - ANEXO III - Preencher'!L242</f>
        <v>189.90453051643192</v>
      </c>
      <c r="L233" s="15">
        <f>'[1]TCE - ANEXO III - Preencher'!M242</f>
        <v>28.24</v>
      </c>
      <c r="M233" s="15">
        <f t="shared" si="19"/>
        <v>161.66453051643191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685.75493051643195</v>
      </c>
    </row>
    <row r="234" spans="1:28" x14ac:dyDescent="0.2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CHRYSTIANE FERREIRA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12/2024</v>
      </c>
      <c r="H234" s="14">
        <f>'[1]TCE - ANEXO III - Preencher'!I243</f>
        <v>0</v>
      </c>
      <c r="I234" s="14">
        <f>'[1]TCE - ANEXO III - Preencher'!J243</f>
        <v>577.76400000000001</v>
      </c>
      <c r="J234" s="14">
        <f>'[1]TCE - ANEXO III - Preencher'!K243</f>
        <v>0</v>
      </c>
      <c r="K234" s="15">
        <f>'[1]TCE - ANEXO III - Preencher'!L243</f>
        <v>189.90453051643192</v>
      </c>
      <c r="L234" s="15">
        <f>'[1]TCE - ANEXO III - Preencher'!M243</f>
        <v>28.24</v>
      </c>
      <c r="M234" s="15">
        <f t="shared" si="19"/>
        <v>161.66453051643191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739.42853051643192</v>
      </c>
    </row>
    <row r="235" spans="1:28" x14ac:dyDescent="0.2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CIBELE MORAES DOS SANTOS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12/2024</v>
      </c>
      <c r="H235" s="14">
        <f>'[1]TCE - ANEXO III - Preencher'!I244</f>
        <v>0</v>
      </c>
      <c r="I235" s="14">
        <f>'[1]TCE - ANEXO III - Preencher'!J244</f>
        <v>762.29040000000009</v>
      </c>
      <c r="J235" s="14">
        <f>'[1]TCE - ANEXO III - Preencher'!K244</f>
        <v>0</v>
      </c>
      <c r="K235" s="15">
        <f>'[1]TCE - ANEXO III - Preencher'!L244</f>
        <v>189.90453051643192</v>
      </c>
      <c r="L235" s="15">
        <f>'[1]TCE - ANEXO III - Preencher'!M244</f>
        <v>3.33</v>
      </c>
      <c r="M235" s="15">
        <f t="shared" si="19"/>
        <v>186.57453051643191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948.86493051643197</v>
      </c>
    </row>
    <row r="236" spans="1:28" x14ac:dyDescent="0.2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CIBELLE CRISTINA DE MELO CARVALHO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12/2024</v>
      </c>
      <c r="H236" s="14">
        <f>'[1]TCE - ANEXO III - Preencher'!I245</f>
        <v>0</v>
      </c>
      <c r="I236" s="14">
        <f>'[1]TCE - ANEXO III - Preencher'!J245</f>
        <v>724.74559999999997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724.74559999999997</v>
      </c>
    </row>
    <row r="237" spans="1:28" x14ac:dyDescent="0.2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CIBELLE VICTORIA CORREIA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3222-25</v>
      </c>
      <c r="G237" s="13" t="str">
        <f>IF('[1]TCE - ANEXO III - Preencher'!H246="","",'[1]TCE - ANEXO III - Preencher'!H246)</f>
        <v>12/2024</v>
      </c>
      <c r="H237" s="14">
        <f>'[1]TCE - ANEXO III - Preencher'!I246</f>
        <v>0</v>
      </c>
      <c r="I237" s="14">
        <f>'[1]TCE - ANEXO III - Preencher'!J246</f>
        <v>562.03200000000004</v>
      </c>
      <c r="J237" s="14">
        <f>'[1]TCE - ANEXO III - Preencher'!K246</f>
        <v>0</v>
      </c>
      <c r="K237" s="15">
        <f>'[1]TCE - ANEXO III - Preencher'!L246</f>
        <v>189.90453051643192</v>
      </c>
      <c r="L237" s="15">
        <f>'[1]TCE - ANEXO III - Preencher'!M246</f>
        <v>33.43</v>
      </c>
      <c r="M237" s="15">
        <f t="shared" si="19"/>
        <v>156.47453051643191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718.50653051643189</v>
      </c>
    </row>
    <row r="238" spans="1:28" x14ac:dyDescent="0.2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CIBELLY LUIZA CORREIA LUZ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12/2024</v>
      </c>
      <c r="H238" s="14">
        <f>'[1]TCE - ANEXO III - Preencher'!I247</f>
        <v>0</v>
      </c>
      <c r="I238" s="14">
        <f>'[1]TCE - ANEXO III - Preencher'!J247</f>
        <v>515.80240000000003</v>
      </c>
      <c r="J238" s="14">
        <f>'[1]TCE - ANEXO III - Preencher'!K247</f>
        <v>0</v>
      </c>
      <c r="K238" s="15">
        <f>'[1]TCE - ANEXO III - Preencher'!L247</f>
        <v>189.90453051643192</v>
      </c>
      <c r="L238" s="15">
        <f>'[1]TCE - ANEXO III - Preencher'!M247</f>
        <v>28.24</v>
      </c>
      <c r="M238" s="15">
        <f t="shared" si="19"/>
        <v>161.66453051643191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677.46693051643194</v>
      </c>
    </row>
    <row r="239" spans="1:28" x14ac:dyDescent="0.2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CICERA EDILANDE DE SOUSA VEIGA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12/2024</v>
      </c>
      <c r="H239" s="14">
        <f>'[1]TCE - ANEXO III - Preencher'!I248</f>
        <v>0</v>
      </c>
      <c r="I239" s="14">
        <f>'[1]TCE - ANEXO III - Preencher'!J248</f>
        <v>395.26560000000001</v>
      </c>
      <c r="J239" s="14">
        <f>'[1]TCE - ANEXO III - Preencher'!K248</f>
        <v>0</v>
      </c>
      <c r="K239" s="15">
        <f>'[1]TCE - ANEXO III - Preencher'!L248</f>
        <v>189.90453051643192</v>
      </c>
      <c r="L239" s="15">
        <f>'[1]TCE - ANEXO III - Preencher'!M248</f>
        <v>2.7</v>
      </c>
      <c r="M239" s="15">
        <f t="shared" si="19"/>
        <v>187.20453051643193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116.77</v>
      </c>
      <c r="U239" s="15">
        <f>'[1]TCE - ANEXO III - Preencher'!V248</f>
        <v>0</v>
      </c>
      <c r="V239" s="16">
        <f t="shared" si="22"/>
        <v>116.77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699.24013051643192</v>
      </c>
    </row>
    <row r="240" spans="1:28" x14ac:dyDescent="0.2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CICERA MARIA JOSE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12/2024</v>
      </c>
      <c r="H240" s="14">
        <f>'[1]TCE - ANEXO III - Preencher'!I249</f>
        <v>0</v>
      </c>
      <c r="I240" s="14">
        <f>'[1]TCE - ANEXO III - Preencher'!J249</f>
        <v>536.90480000000002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253.80034161084851</v>
      </c>
      <c r="R240" s="15">
        <f>'[1]TCE - ANEXO III - Preencher'!S249</f>
        <v>84.72</v>
      </c>
      <c r="S240" s="16">
        <f t="shared" si="21"/>
        <v>169.08034161084851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705.98514161084859</v>
      </c>
    </row>
    <row r="241" spans="1:28" x14ac:dyDescent="0.2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CICERO CLAUDIO NUNES CORREIA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12/2024</v>
      </c>
      <c r="H241" s="14">
        <f>'[1]TCE - ANEXO III - Preencher'!I250</f>
        <v>0</v>
      </c>
      <c r="I241" s="14">
        <f>'[1]TCE - ANEXO III - Preencher'!J250</f>
        <v>735.54959999999994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735.54959999999994</v>
      </c>
    </row>
    <row r="242" spans="1:28" x14ac:dyDescent="0.2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CINTIA FERNANDA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12/2024</v>
      </c>
      <c r="H242" s="14">
        <f>'[1]TCE - ANEXO III - Preencher'!I251</f>
        <v>0</v>
      </c>
      <c r="I242" s="14">
        <f>'[1]TCE - ANEXO III - Preencher'!J251</f>
        <v>234.084</v>
      </c>
      <c r="J242" s="14">
        <f>'[1]TCE - ANEXO III - Preencher'!K251</f>
        <v>0</v>
      </c>
      <c r="K242" s="15">
        <f>'[1]TCE - ANEXO III - Preencher'!L251</f>
        <v>189.90453051643192</v>
      </c>
      <c r="L242" s="15">
        <f>'[1]TCE - ANEXO III - Preencher'!M251</f>
        <v>32.200000000000003</v>
      </c>
      <c r="M242" s="15">
        <f t="shared" si="19"/>
        <v>157.70453051643193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391.78853051643193</v>
      </c>
    </row>
    <row r="243" spans="1:28" x14ac:dyDescent="0.2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CINTIA LORENA DE ALCANTARA ARAUJO ALMEIDA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 t="str">
        <f>IF('[1]TCE - ANEXO III - Preencher'!H252="","",'[1]TCE - ANEXO III - Preencher'!H252)</f>
        <v>12/2024</v>
      </c>
      <c r="H243" s="14">
        <f>'[1]TCE - ANEXO III - Preencher'!I252</f>
        <v>0</v>
      </c>
      <c r="I243" s="14">
        <f>'[1]TCE - ANEXO III - Preencher'!J252</f>
        <v>361.08479999999997</v>
      </c>
      <c r="J243" s="14">
        <f>'[1]TCE - ANEXO III - Preencher'!K252</f>
        <v>0</v>
      </c>
      <c r="K243" s="15">
        <f>'[1]TCE - ANEXO III - Preencher'!L252</f>
        <v>189.90453051643192</v>
      </c>
      <c r="L243" s="15">
        <f>'[1]TCE - ANEXO III - Preencher'!M252</f>
        <v>2.7</v>
      </c>
      <c r="M243" s="15">
        <f t="shared" si="19"/>
        <v>187.20453051643193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548.28933051643185</v>
      </c>
    </row>
    <row r="244" spans="1:28" x14ac:dyDescent="0.2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CINTIA MARIA DO NASCIMENTO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 t="str">
        <f>IF('[1]TCE - ANEXO III - Preencher'!H253="","",'[1]TCE - ANEXO III - Preencher'!H253)</f>
        <v>12/2024</v>
      </c>
      <c r="H244" s="14">
        <f>'[1]TCE - ANEXO III - Preencher'!I253</f>
        <v>0</v>
      </c>
      <c r="I244" s="14">
        <f>'[1]TCE - ANEXO III - Preencher'!J253</f>
        <v>494.37920000000003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494.37920000000003</v>
      </c>
    </row>
    <row r="245" spans="1:28" x14ac:dyDescent="0.2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CLAIDE MOREIRA DE CARVALHO NETO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7823-05</v>
      </c>
      <c r="G245" s="13" t="str">
        <f>IF('[1]TCE - ANEXO III - Preencher'!H254="","",'[1]TCE - ANEXO III - Preencher'!H254)</f>
        <v>12/2024</v>
      </c>
      <c r="H245" s="14">
        <f>'[1]TCE - ANEXO III - Preencher'!I254</f>
        <v>0</v>
      </c>
      <c r="I245" s="14">
        <f>'[1]TCE - ANEXO III - Preencher'!J254</f>
        <v>460.09920000000011</v>
      </c>
      <c r="J245" s="14">
        <f>'[1]TCE - ANEXO III - Preencher'!K254</f>
        <v>0</v>
      </c>
      <c r="K245" s="15">
        <f>'[1]TCE - ANEXO III - Preencher'!L254</f>
        <v>189.90453051643192</v>
      </c>
      <c r="L245" s="15">
        <f>'[1]TCE - ANEXO III - Preencher'!M254</f>
        <v>33.26</v>
      </c>
      <c r="M245" s="15">
        <f t="shared" si="19"/>
        <v>156.64453051643193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127.72124139365954</v>
      </c>
      <c r="R245" s="15">
        <f>'[1]TCE - ANEXO III - Preencher'!S254</f>
        <v>99.79</v>
      </c>
      <c r="S245" s="16">
        <f t="shared" si="21"/>
        <v>27.931241393659533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644.67497191009159</v>
      </c>
    </row>
    <row r="246" spans="1:28" x14ac:dyDescent="0.2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CLARICE MARCOLINO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12/2024</v>
      </c>
      <c r="H246" s="14">
        <f>'[1]TCE - ANEXO III - Preencher'!I255</f>
        <v>0</v>
      </c>
      <c r="I246" s="14">
        <f>'[1]TCE - ANEXO III - Preencher'!J255</f>
        <v>526.12959999999998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127.72124139365954</v>
      </c>
      <c r="R246" s="15">
        <f>'[1]TCE - ANEXO III - Preencher'!S255</f>
        <v>77.94</v>
      </c>
      <c r="S246" s="16">
        <f t="shared" si="21"/>
        <v>49.781241393659542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575.91084139365955</v>
      </c>
    </row>
    <row r="247" spans="1:28" x14ac:dyDescent="0.2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CLARICE SOARES DO NASCIMENTO GALDINO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12/2024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CLAUDIA CAROLINA BANDEIRA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12/2024</v>
      </c>
      <c r="H248" s="14">
        <f>'[1]TCE - ANEXO III - Preencher'!I257</f>
        <v>0</v>
      </c>
      <c r="I248" s="14">
        <f>'[1]TCE - ANEXO III - Preencher'!J257</f>
        <v>562.49279999999999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562.49279999999999</v>
      </c>
    </row>
    <row r="249" spans="1:28" x14ac:dyDescent="0.2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CLAUDIA DE CASSIA FERREIRA BARBOSA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12/2024</v>
      </c>
      <c r="H249" s="14">
        <f>'[1]TCE - ANEXO III - Preencher'!I258</f>
        <v>0</v>
      </c>
      <c r="I249" s="14">
        <f>'[1]TCE - ANEXO III - Preencher'!J258</f>
        <v>111.4032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111.4032</v>
      </c>
    </row>
    <row r="250" spans="1:28" x14ac:dyDescent="0.2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CLAUDIA FELICIANO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2237-10</v>
      </c>
      <c r="G250" s="13" t="str">
        <f>IF('[1]TCE - ANEXO III - Preencher'!H259="","",'[1]TCE - ANEXO III - Preencher'!H259)</f>
        <v>12/2024</v>
      </c>
      <c r="H250" s="14">
        <f>'[1]TCE - ANEXO III - Preencher'!I259</f>
        <v>0</v>
      </c>
      <c r="I250" s="14">
        <f>'[1]TCE - ANEXO III - Preencher'!J259</f>
        <v>814.42959999999994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814.42959999999994</v>
      </c>
    </row>
    <row r="251" spans="1:28" x14ac:dyDescent="0.2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CLAUDIA FERREIRA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 t="str">
        <f>IF('[1]TCE - ANEXO III - Preencher'!H260="","",'[1]TCE - ANEXO III - Preencher'!H260)</f>
        <v>12/2024</v>
      </c>
      <c r="H251" s="14">
        <f>'[1]TCE - ANEXO III - Preencher'!I260</f>
        <v>0</v>
      </c>
      <c r="I251" s="14">
        <f>'[1]TCE - ANEXO III - Preencher'!J260</f>
        <v>175.1824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253.80034161084851</v>
      </c>
      <c r="R251" s="15">
        <f>'[1]TCE - ANEXO III - Preencher'!S260</f>
        <v>72.180000000000007</v>
      </c>
      <c r="S251" s="16">
        <f t="shared" si="21"/>
        <v>181.6203416108485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356.8027416108485</v>
      </c>
    </row>
    <row r="252" spans="1:28" x14ac:dyDescent="0.2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CLAUDIA GABRIELLE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1312-10</v>
      </c>
      <c r="G252" s="13" t="str">
        <f>IF('[1]TCE - ANEXO III - Preencher'!H261="","",'[1]TCE - ANEXO III - Preencher'!H261)</f>
        <v>12/2024</v>
      </c>
      <c r="H252" s="14">
        <f>'[1]TCE - ANEXO III - Preencher'!I261</f>
        <v>0</v>
      </c>
      <c r="I252" s="14">
        <f>'[1]TCE - ANEXO III - Preencher'!J261</f>
        <v>1057.2688000000001</v>
      </c>
      <c r="J252" s="14">
        <f>'[1]TCE - ANEXO III - Preencher'!K261</f>
        <v>0</v>
      </c>
      <c r="K252" s="15">
        <f>'[1]TCE - ANEXO III - Preencher'!L261</f>
        <v>189.90453051643192</v>
      </c>
      <c r="L252" s="15">
        <f>'[1]TCE - ANEXO III - Preencher'!M261</f>
        <v>44</v>
      </c>
      <c r="M252" s="15">
        <f t="shared" si="19"/>
        <v>145.90453051643192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1203.1733305164321</v>
      </c>
    </row>
    <row r="253" spans="1:28" x14ac:dyDescent="0.2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CLAUDIA ISRAEL FONSECA SILVA FERNANDES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12/2024</v>
      </c>
      <c r="H253" s="14">
        <f>'[1]TCE - ANEXO III - Preencher'!I262</f>
        <v>0</v>
      </c>
      <c r="I253" s="14">
        <f>'[1]TCE - ANEXO III - Preencher'!J262</f>
        <v>498.77839999999998</v>
      </c>
      <c r="J253" s="14">
        <f>'[1]TCE - ANEXO III - Preencher'!K262</f>
        <v>0</v>
      </c>
      <c r="K253" s="15">
        <f>'[1]TCE - ANEXO III - Preencher'!L262</f>
        <v>189.90453051643192</v>
      </c>
      <c r="L253" s="15">
        <f>'[1]TCE - ANEXO III - Preencher'!M262</f>
        <v>28.24</v>
      </c>
      <c r="M253" s="15">
        <f t="shared" si="19"/>
        <v>161.66453051643191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127.72124139365954</v>
      </c>
      <c r="R253" s="15">
        <f>'[1]TCE - ANEXO III - Preencher'!S262</f>
        <v>84.72</v>
      </c>
      <c r="S253" s="16">
        <f t="shared" si="21"/>
        <v>43.001241393659541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703.44417191009143</v>
      </c>
    </row>
    <row r="254" spans="1:28" x14ac:dyDescent="0.2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CLAUDIA MARIA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12/2024</v>
      </c>
      <c r="H254" s="14">
        <f>'[1]TCE - ANEXO III - Preencher'!I263</f>
        <v>0</v>
      </c>
      <c r="I254" s="14">
        <f>'[1]TCE - ANEXO III - Preencher'!J263</f>
        <v>541.1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253.80034161084851</v>
      </c>
      <c r="R254" s="15">
        <f>'[1]TCE - ANEXO III - Preencher'!S263</f>
        <v>80.2</v>
      </c>
      <c r="S254" s="16">
        <f t="shared" si="21"/>
        <v>173.60034161084849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714.70034161084845</v>
      </c>
    </row>
    <row r="255" spans="1:28" x14ac:dyDescent="0.2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CLAUDIA RAFAELA SILVA GONZAGA BENICIO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5211-30</v>
      </c>
      <c r="G255" s="13" t="str">
        <f>IF('[1]TCE - ANEXO III - Preencher'!H264="","",'[1]TCE - ANEXO III - Preencher'!H264)</f>
        <v>12/2024</v>
      </c>
      <c r="H255" s="14">
        <f>'[1]TCE - ANEXO III - Preencher'!I264</f>
        <v>0</v>
      </c>
      <c r="I255" s="14">
        <f>'[1]TCE - ANEXO III - Preencher'!J264</f>
        <v>279.68639999999999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127.72124139365954</v>
      </c>
      <c r="R255" s="15">
        <f>'[1]TCE - ANEXO III - Preencher'!S264</f>
        <v>96.59</v>
      </c>
      <c r="S255" s="16">
        <f t="shared" si="21"/>
        <v>31.131241393659536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310.81764139365953</v>
      </c>
    </row>
    <row r="256" spans="1:28" x14ac:dyDescent="0.2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CLAUDIANE OLIVEIRA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5211-30</v>
      </c>
      <c r="G256" s="13" t="str">
        <f>IF('[1]TCE - ANEXO III - Preencher'!H265="","",'[1]TCE - ANEXO III - Preencher'!H265)</f>
        <v>12/2024</v>
      </c>
      <c r="H256" s="14">
        <f>'[1]TCE - ANEXO III - Preencher'!I265</f>
        <v>0</v>
      </c>
      <c r="I256" s="14">
        <f>'[1]TCE - ANEXO III - Preencher'!J265</f>
        <v>226.9024</v>
      </c>
      <c r="J256" s="14">
        <f>'[1]TCE - ANEXO III - Preencher'!K265</f>
        <v>0</v>
      </c>
      <c r="K256" s="15">
        <f>'[1]TCE - ANEXO III - Preencher'!L265</f>
        <v>189.90453051643192</v>
      </c>
      <c r="L256" s="15">
        <f>'[1]TCE - ANEXO III - Preencher'!M265</f>
        <v>32.200000000000003</v>
      </c>
      <c r="M256" s="15">
        <f t="shared" si="19"/>
        <v>157.70453051643193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190.76079150225405</v>
      </c>
      <c r="R256" s="15">
        <f>'[1]TCE - ANEXO III - Preencher'!S265</f>
        <v>86.94</v>
      </c>
      <c r="S256" s="16">
        <f t="shared" si="21"/>
        <v>103.82079150225405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488.42772201868598</v>
      </c>
    </row>
    <row r="257" spans="1:28" x14ac:dyDescent="0.2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CLAUDIANO DA SILVA SOUZA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5163-45</v>
      </c>
      <c r="G257" s="13" t="str">
        <f>IF('[1]TCE - ANEXO III - Preencher'!H266="","",'[1]TCE - ANEXO III - Preencher'!H266)</f>
        <v>12/2024</v>
      </c>
      <c r="H257" s="14">
        <f>'[1]TCE - ANEXO III - Preencher'!I266</f>
        <v>0</v>
      </c>
      <c r="I257" s="14">
        <f>'[1]TCE - ANEXO III - Preencher'!J266</f>
        <v>239.42400000000001</v>
      </c>
      <c r="J257" s="14">
        <f>'[1]TCE - ANEXO III - Preencher'!K266</f>
        <v>0</v>
      </c>
      <c r="K257" s="15">
        <f>'[1]TCE - ANEXO III - Preencher'!L266</f>
        <v>189.90453051643192</v>
      </c>
      <c r="L257" s="15">
        <f>'[1]TCE - ANEXO III - Preencher'!M266</f>
        <v>28.87</v>
      </c>
      <c r="M257" s="15">
        <f t="shared" si="19"/>
        <v>161.03453051643191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400.45853051643189</v>
      </c>
    </row>
    <row r="258" spans="1:28" x14ac:dyDescent="0.2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CLAUDILENE DA SILVA SOUZA VASCONCELOS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12/2024</v>
      </c>
      <c r="H258" s="14">
        <f>'[1]TCE - ANEXO III - Preencher'!I267</f>
        <v>0</v>
      </c>
      <c r="I258" s="14">
        <f>'[1]TCE - ANEXO III - Preencher'!J267</f>
        <v>772.38800000000003</v>
      </c>
      <c r="J258" s="14">
        <f>'[1]TCE - ANEXO III - Preencher'!K267</f>
        <v>0</v>
      </c>
      <c r="K258" s="15">
        <f>'[1]TCE - ANEXO III - Preencher'!L267</f>
        <v>189.90453051643192</v>
      </c>
      <c r="L258" s="15">
        <f>'[1]TCE - ANEXO III - Preencher'!M267</f>
        <v>3.33</v>
      </c>
      <c r="M258" s="15">
        <f t="shared" si="19"/>
        <v>186.57453051643191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958.96253051643191</v>
      </c>
    </row>
    <row r="259" spans="1:28" x14ac:dyDescent="0.2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CLAUDIO CAVALCANTI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 t="str">
        <f>IF('[1]TCE - ANEXO III - Preencher'!H268="","",'[1]TCE - ANEXO III - Preencher'!H268)</f>
        <v>12/2024</v>
      </c>
      <c r="H259" s="14">
        <f>'[1]TCE - ANEXO III - Preencher'!I268</f>
        <v>0</v>
      </c>
      <c r="I259" s="14">
        <f>'[1]TCE - ANEXO III - Preencher'!J268</f>
        <v>173.2576</v>
      </c>
      <c r="J259" s="14">
        <f>'[1]TCE - ANEXO III - Preencher'!K268</f>
        <v>0</v>
      </c>
      <c r="K259" s="15">
        <f>'[1]TCE - ANEXO III - Preencher'!L268</f>
        <v>189.90453051643192</v>
      </c>
      <c r="L259" s="15">
        <f>'[1]TCE - ANEXO III - Preencher'!M268</f>
        <v>28.87</v>
      </c>
      <c r="M259" s="15">
        <f t="shared" si="19"/>
        <v>161.03453051643191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321.0425283933493</v>
      </c>
      <c r="R259" s="15">
        <f>'[1]TCE - ANEXO III - Preencher'!S268</f>
        <v>86.61</v>
      </c>
      <c r="S259" s="16">
        <f t="shared" si="21"/>
        <v>234.43252839334929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568.72465890978128</v>
      </c>
    </row>
    <row r="260" spans="1:28" x14ac:dyDescent="0.2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CLAUDIO RENATO DIAS CARDOSO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3241-15</v>
      </c>
      <c r="G260" s="13" t="str">
        <f>IF('[1]TCE - ANEXO III - Preencher'!H269="","",'[1]TCE - ANEXO III - Preencher'!H269)</f>
        <v>12/2024</v>
      </c>
      <c r="H260" s="14">
        <f>'[1]TCE - ANEXO III - Preencher'!I269</f>
        <v>0</v>
      </c>
      <c r="I260" s="14">
        <f>'[1]TCE - ANEXO III - Preencher'!J269</f>
        <v>501.18720000000002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501.18720000000002</v>
      </c>
    </row>
    <row r="261" spans="1:28" x14ac:dyDescent="0.2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CLECIO ROBERTO DA SILVA ALVES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12/2024</v>
      </c>
      <c r="H261" s="14">
        <f>'[1]TCE - ANEXO III - Preencher'!I270</f>
        <v>0</v>
      </c>
      <c r="I261" s="14">
        <f>'[1]TCE - ANEXO III - Preencher'!J270</f>
        <v>604.62479999999994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604.62479999999994</v>
      </c>
    </row>
    <row r="262" spans="1:28" x14ac:dyDescent="0.2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CLEIDE PAIXAO FERNANDES DE LIMA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12/2024</v>
      </c>
      <c r="H262" s="14">
        <f>'[1]TCE - ANEXO III - Preencher'!I271</f>
        <v>0</v>
      </c>
      <c r="I262" s="14">
        <f>'[1]TCE - ANEXO III - Preencher'!J271</f>
        <v>513.05439999999999</v>
      </c>
      <c r="J262" s="14">
        <f>'[1]TCE - ANEXO III - Preencher'!K271</f>
        <v>0</v>
      </c>
      <c r="K262" s="15">
        <f>'[1]TCE - ANEXO III - Preencher'!L271</f>
        <v>189.90453051643192</v>
      </c>
      <c r="L262" s="15">
        <f>'[1]TCE - ANEXO III - Preencher'!M271</f>
        <v>28.24</v>
      </c>
      <c r="M262" s="15">
        <f t="shared" si="25"/>
        <v>161.66453051643191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70.22</v>
      </c>
      <c r="U262" s="15">
        <f>'[1]TCE - ANEXO III - Preencher'!V271</f>
        <v>0</v>
      </c>
      <c r="V262" s="16">
        <f t="shared" si="28"/>
        <v>70.22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744.93893051643192</v>
      </c>
    </row>
    <row r="263" spans="1:28" x14ac:dyDescent="0.2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CLEITON EDUARDO DOS SANTOS ALBUQUERQUE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12/2024</v>
      </c>
      <c r="H263" s="14">
        <f>'[1]TCE - ANEXO III - Preencher'!I272</f>
        <v>0</v>
      </c>
      <c r="I263" s="14">
        <f>'[1]TCE - ANEXO III - Preencher'!J272</f>
        <v>519.18079999999998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519.18079999999998</v>
      </c>
    </row>
    <row r="264" spans="1:28" x14ac:dyDescent="0.2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CLEONICE DE CASTRO SOARES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12/2024</v>
      </c>
      <c r="H264" s="14">
        <f>'[1]TCE - ANEXO III - Preencher'!I273</f>
        <v>0</v>
      </c>
      <c r="I264" s="14">
        <f>'[1]TCE - ANEXO III - Preencher'!J273</f>
        <v>491.42079999999987</v>
      </c>
      <c r="J264" s="14">
        <f>'[1]TCE - ANEXO III - Preencher'!K273</f>
        <v>0</v>
      </c>
      <c r="K264" s="15">
        <f>'[1]TCE - ANEXO III - Preencher'!L273</f>
        <v>189.90453051643192</v>
      </c>
      <c r="L264" s="15">
        <f>'[1]TCE - ANEXO III - Preencher'!M273</f>
        <v>28.24</v>
      </c>
      <c r="M264" s="15">
        <f t="shared" si="25"/>
        <v>161.66453051643191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653.08533051643178</v>
      </c>
    </row>
    <row r="265" spans="1:28" x14ac:dyDescent="0.2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CLOVIS PEREIRA DE CARVALHO JUNIOR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2124-20</v>
      </c>
      <c r="G265" s="13" t="str">
        <f>IF('[1]TCE - ANEXO III - Preencher'!H274="","",'[1]TCE - ANEXO III - Preencher'!H274)</f>
        <v>12/2024</v>
      </c>
      <c r="H265" s="14">
        <f>'[1]TCE - ANEXO III - Preencher'!I274</f>
        <v>0</v>
      </c>
      <c r="I265" s="14">
        <f>'[1]TCE - ANEXO III - Preencher'!J274</f>
        <v>516.30079999999998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161.34233478490995</v>
      </c>
      <c r="R265" s="15">
        <f>'[1]TCE - ANEXO III - Preencher'!S274</f>
        <v>155.80000000000001</v>
      </c>
      <c r="S265" s="16">
        <f t="shared" si="27"/>
        <v>5.54233478490994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521.84313478490992</v>
      </c>
    </row>
    <row r="266" spans="1:28" x14ac:dyDescent="0.2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CORINA SIQUEIRA DE OLIVEIRA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5143-20</v>
      </c>
      <c r="G266" s="13" t="str">
        <f>IF('[1]TCE - ANEXO III - Preencher'!H275="","",'[1]TCE - ANEXO III - Preencher'!H275)</f>
        <v>12/2024</v>
      </c>
      <c r="H266" s="14">
        <f>'[1]TCE - ANEXO III - Preencher'!I275</f>
        <v>0</v>
      </c>
      <c r="I266" s="14">
        <f>'[1]TCE - ANEXO III - Preencher'!J275</f>
        <v>216.59119999999999</v>
      </c>
      <c r="J266" s="14">
        <f>'[1]TCE - ANEXO III - Preencher'!K275</f>
        <v>0</v>
      </c>
      <c r="K266" s="15">
        <f>'[1]TCE - ANEXO III - Preencher'!L275</f>
        <v>189.90453051643192</v>
      </c>
      <c r="L266" s="15">
        <f>'[1]TCE - ANEXO III - Preencher'!M275</f>
        <v>28.87</v>
      </c>
      <c r="M266" s="15">
        <f t="shared" si="25"/>
        <v>161.03453051643191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253.80034161084851</v>
      </c>
      <c r="R266" s="15">
        <f>'[1]TCE - ANEXO III - Preencher'!S275</f>
        <v>86.61</v>
      </c>
      <c r="S266" s="16">
        <f t="shared" si="27"/>
        <v>167.19034161084852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544.81607212728045</v>
      </c>
    </row>
    <row r="267" spans="1:28" x14ac:dyDescent="0.2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COSMO ROBERTO DO MONTE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3516-05</v>
      </c>
      <c r="G267" s="13" t="str">
        <f>IF('[1]TCE - ANEXO III - Preencher'!H276="","",'[1]TCE - ANEXO III - Preencher'!H276)</f>
        <v>12/2024</v>
      </c>
      <c r="H267" s="14">
        <f>'[1]TCE - ANEXO III - Preencher'!I276</f>
        <v>0</v>
      </c>
      <c r="I267" s="14">
        <f>'[1]TCE - ANEXO III - Preencher'!J276</f>
        <v>292.70800000000003</v>
      </c>
      <c r="J267" s="14">
        <f>'[1]TCE - ANEXO III - Preencher'!K276</f>
        <v>0</v>
      </c>
      <c r="K267" s="15">
        <f>'[1]TCE - ANEXO III - Preencher'!L276</f>
        <v>189.90453051643192</v>
      </c>
      <c r="L267" s="15">
        <f>'[1]TCE - ANEXO III - Preencher'!M276</f>
        <v>44</v>
      </c>
      <c r="M267" s="15">
        <f t="shared" si="25"/>
        <v>145.90453051643192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241.1924315891296</v>
      </c>
      <c r="R267" s="15">
        <f>'[1]TCE - ANEXO III - Preencher'!S276</f>
        <v>145.16999999999999</v>
      </c>
      <c r="S267" s="16">
        <f t="shared" si="27"/>
        <v>96.02243158912961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534.6349621055615</v>
      </c>
    </row>
    <row r="268" spans="1:28" x14ac:dyDescent="0.2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CRISLAYNE CRISTINA SARMENTO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12/2024</v>
      </c>
      <c r="H268" s="14">
        <f>'[1]TCE - ANEXO III - Preencher'!I277</f>
        <v>0</v>
      </c>
      <c r="I268" s="14">
        <f>'[1]TCE - ANEXO III - Preencher'!J277</f>
        <v>380.74560000000002</v>
      </c>
      <c r="J268" s="14">
        <f>'[1]TCE - ANEXO III - Preencher'!K277</f>
        <v>0</v>
      </c>
      <c r="K268" s="15">
        <f>'[1]TCE - ANEXO III - Preencher'!L277</f>
        <v>189.90453051643192</v>
      </c>
      <c r="L268" s="15">
        <f>'[1]TCE - ANEXO III - Preencher'!M277</f>
        <v>28.24</v>
      </c>
      <c r="M268" s="15">
        <f t="shared" si="25"/>
        <v>161.66453051643191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127.72124139365954</v>
      </c>
      <c r="R268" s="15">
        <f>'[1]TCE - ANEXO III - Preencher'!S277</f>
        <v>84.72</v>
      </c>
      <c r="S268" s="16">
        <f t="shared" si="27"/>
        <v>43.001241393659541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585.41137191009148</v>
      </c>
    </row>
    <row r="269" spans="1:28" x14ac:dyDescent="0.2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CRISLAYNE KELLY PEREIRA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12/2024</v>
      </c>
      <c r="H269" s="14">
        <f>'[1]TCE - ANEXO III - Preencher'!I278</f>
        <v>0</v>
      </c>
      <c r="I269" s="14">
        <f>'[1]TCE - ANEXO III - Preencher'!J278</f>
        <v>515.23759999999993</v>
      </c>
      <c r="J269" s="14">
        <f>'[1]TCE - ANEXO III - Preencher'!K278</f>
        <v>0</v>
      </c>
      <c r="K269" s="15">
        <f>'[1]TCE - ANEXO III - Preencher'!L278</f>
        <v>189.90453051643192</v>
      </c>
      <c r="L269" s="15">
        <f>'[1]TCE - ANEXO III - Preencher'!M278</f>
        <v>28.24</v>
      </c>
      <c r="M269" s="15">
        <f t="shared" si="25"/>
        <v>161.66453051643191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676.90213051643184</v>
      </c>
    </row>
    <row r="270" spans="1:28" x14ac:dyDescent="0.2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CRISTIANE MARINHO DA COSTA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12/2024</v>
      </c>
      <c r="H270" s="14">
        <f>'[1]TCE - ANEXO III - Preencher'!I279</f>
        <v>0</v>
      </c>
      <c r="I270" s="14">
        <f>'[1]TCE - ANEXO III - Preencher'!J279</f>
        <v>491.48079999999999</v>
      </c>
      <c r="J270" s="14">
        <f>'[1]TCE - ANEXO III - Preencher'!K279</f>
        <v>0</v>
      </c>
      <c r="K270" s="15">
        <f>'[1]TCE - ANEXO III - Preencher'!L279</f>
        <v>189.90453051643192</v>
      </c>
      <c r="L270" s="15">
        <f>'[1]TCE - ANEXO III - Preencher'!M279</f>
        <v>28.24</v>
      </c>
      <c r="M270" s="15">
        <f t="shared" si="25"/>
        <v>161.66453051643191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127.72124139365954</v>
      </c>
      <c r="R270" s="15">
        <f>'[1]TCE - ANEXO III - Preencher'!S279</f>
        <v>84.72</v>
      </c>
      <c r="S270" s="16">
        <f t="shared" si="27"/>
        <v>43.001241393659541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696.14657191009132</v>
      </c>
    </row>
    <row r="271" spans="1:28" x14ac:dyDescent="0.2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CRISTIANE SOUZA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12/2024</v>
      </c>
      <c r="H271" s="14">
        <f>'[1]TCE - ANEXO III - Preencher'!I280</f>
        <v>0</v>
      </c>
      <c r="I271" s="14">
        <f>'[1]TCE - ANEXO III - Preencher'!J280</f>
        <v>582.95920000000012</v>
      </c>
      <c r="J271" s="14">
        <f>'[1]TCE - ANEXO III - Preencher'!K280</f>
        <v>0</v>
      </c>
      <c r="K271" s="15">
        <f>'[1]TCE - ANEXO III - Preencher'!L280</f>
        <v>189.90453051643192</v>
      </c>
      <c r="L271" s="15">
        <f>'[1]TCE - ANEXO III - Preencher'!M280</f>
        <v>28.24</v>
      </c>
      <c r="M271" s="15">
        <f t="shared" si="25"/>
        <v>161.66453051643191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744.62373051643203</v>
      </c>
    </row>
    <row r="272" spans="1:28" x14ac:dyDescent="0.2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CRISTIANO DA SILVA DO ESPIRITO SANTO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 t="str">
        <f>IF('[1]TCE - ANEXO III - Preencher'!H281="","",'[1]TCE - ANEXO III - Preencher'!H281)</f>
        <v>12/2024</v>
      </c>
      <c r="H272" s="14">
        <f>'[1]TCE - ANEXO III - Preencher'!I281</f>
        <v>0</v>
      </c>
      <c r="I272" s="14">
        <f>'[1]TCE - ANEXO III - Preencher'!J281</f>
        <v>190.05520000000001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190.05520000000001</v>
      </c>
    </row>
    <row r="273" spans="1:28" x14ac:dyDescent="0.2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CRISTIENE BIZERRA DE MENDONCA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12/2024</v>
      </c>
      <c r="H273" s="14">
        <f>'[1]TCE - ANEXO III - Preencher'!I282</f>
        <v>0</v>
      </c>
      <c r="I273" s="14">
        <f>'[1]TCE - ANEXO III - Preencher'!J282</f>
        <v>513.81360000000006</v>
      </c>
      <c r="J273" s="14">
        <f>'[1]TCE - ANEXO III - Preencher'!K282</f>
        <v>0</v>
      </c>
      <c r="K273" s="15">
        <f>'[1]TCE - ANEXO III - Preencher'!L282</f>
        <v>189.90453051643192</v>
      </c>
      <c r="L273" s="15">
        <f>'[1]TCE - ANEXO III - Preencher'!M282</f>
        <v>28.24</v>
      </c>
      <c r="M273" s="15">
        <f t="shared" si="25"/>
        <v>161.66453051643191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675.47813051643197</v>
      </c>
    </row>
    <row r="274" spans="1:28" x14ac:dyDescent="0.2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CYNTHIA MEIRELLES AMORIM DOS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12/2024</v>
      </c>
      <c r="H274" s="14">
        <f>'[1]TCE - ANEXO III - Preencher'!I283</f>
        <v>0</v>
      </c>
      <c r="I274" s="14">
        <f>'[1]TCE - ANEXO III - Preencher'!J283</f>
        <v>586.10399999999993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586.10399999999993</v>
      </c>
    </row>
    <row r="275" spans="1:28" x14ac:dyDescent="0.2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DAFNY RACHELLY MATOS FELIX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12/2024</v>
      </c>
      <c r="H275" s="14">
        <f>'[1]TCE - ANEXO III - Preencher'!I284</f>
        <v>0</v>
      </c>
      <c r="I275" s="14">
        <f>'[1]TCE - ANEXO III - Preencher'!J284</f>
        <v>468.44720000000001</v>
      </c>
      <c r="J275" s="14">
        <f>'[1]TCE - ANEXO III - Preencher'!K284</f>
        <v>0</v>
      </c>
      <c r="K275" s="15">
        <f>'[1]TCE - ANEXO III - Preencher'!L284</f>
        <v>189.90453051643192</v>
      </c>
      <c r="L275" s="15">
        <f>'[1]TCE - ANEXO III - Preencher'!M284</f>
        <v>28.24</v>
      </c>
      <c r="M275" s="15">
        <f t="shared" si="25"/>
        <v>161.66453051643191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161.34233478490995</v>
      </c>
      <c r="R275" s="15">
        <f>'[1]TCE - ANEXO III - Preencher'!S284</f>
        <v>84.72</v>
      </c>
      <c r="S275" s="16">
        <f t="shared" si="27"/>
        <v>76.622334784909953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706.73406530134184</v>
      </c>
    </row>
    <row r="276" spans="1:28" x14ac:dyDescent="0.2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DAIANE DARFINY DE OLIVEIRA NASCIMENTO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12/2024</v>
      </c>
      <c r="H276" s="14">
        <f>'[1]TCE - ANEXO III - Preencher'!I285</f>
        <v>0</v>
      </c>
      <c r="I276" s="14">
        <f>'[1]TCE - ANEXO III - Preencher'!J285</f>
        <v>592.96160000000009</v>
      </c>
      <c r="J276" s="14">
        <f>'[1]TCE - ANEXO III - Preencher'!K285</f>
        <v>0</v>
      </c>
      <c r="K276" s="15">
        <f>'[1]TCE - ANEXO III - Preencher'!L285</f>
        <v>189.90453051643192</v>
      </c>
      <c r="L276" s="15">
        <f>'[1]TCE - ANEXO III - Preencher'!M285</f>
        <v>28.24</v>
      </c>
      <c r="M276" s="15">
        <f t="shared" si="25"/>
        <v>161.66453051643191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754.626130516432</v>
      </c>
    </row>
    <row r="277" spans="1:28" x14ac:dyDescent="0.2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DANIEL FLORENTINO DE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12/2024</v>
      </c>
      <c r="H277" s="14">
        <f>'[1]TCE - ANEXO III - Preencher'!I286</f>
        <v>0</v>
      </c>
      <c r="I277" s="14">
        <f>'[1]TCE - ANEXO III - Preencher'!J286</f>
        <v>372.99680000000001</v>
      </c>
      <c r="J277" s="14">
        <f>'[1]TCE - ANEXO III - Preencher'!K286</f>
        <v>0</v>
      </c>
      <c r="K277" s="15">
        <f>'[1]TCE - ANEXO III - Preencher'!L286</f>
        <v>189.90453051643192</v>
      </c>
      <c r="L277" s="15">
        <f>'[1]TCE - ANEXO III - Preencher'!M286</f>
        <v>2.7</v>
      </c>
      <c r="M277" s="15">
        <f t="shared" si="25"/>
        <v>187.20453051643193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560.20133051643188</v>
      </c>
    </row>
    <row r="278" spans="1:28" x14ac:dyDescent="0.2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DANIELA ANGELOTE DE BARCELLOS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12/2024</v>
      </c>
      <c r="H278" s="14">
        <f>'[1]TCE - ANEXO III - Preencher'!I287</f>
        <v>0</v>
      </c>
      <c r="I278" s="14">
        <f>'[1]TCE - ANEXO III - Preencher'!J287</f>
        <v>474.79919999999998</v>
      </c>
      <c r="J278" s="14">
        <f>'[1]TCE - ANEXO III - Preencher'!K287</f>
        <v>0</v>
      </c>
      <c r="K278" s="15">
        <f>'[1]TCE - ANEXO III - Preencher'!L287</f>
        <v>189.90453051643192</v>
      </c>
      <c r="L278" s="15">
        <f>'[1]TCE - ANEXO III - Preencher'!M287</f>
        <v>28.24</v>
      </c>
      <c r="M278" s="15">
        <f t="shared" si="25"/>
        <v>161.66453051643191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636.46373051643195</v>
      </c>
    </row>
    <row r="279" spans="1:28" x14ac:dyDescent="0.2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DANIELA CARLA MARTINS SANTANA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12/2024</v>
      </c>
      <c r="H279" s="14">
        <f>'[1]TCE - ANEXO III - Preencher'!I288</f>
        <v>0</v>
      </c>
      <c r="I279" s="14">
        <f>'[1]TCE - ANEXO III - Preencher'!J288</f>
        <v>492.93119999999999</v>
      </c>
      <c r="J279" s="14">
        <f>'[1]TCE - ANEXO III - Preencher'!K288</f>
        <v>0</v>
      </c>
      <c r="K279" s="15">
        <f>'[1]TCE - ANEXO III - Preencher'!L288</f>
        <v>189.90453051643192</v>
      </c>
      <c r="L279" s="15">
        <f>'[1]TCE - ANEXO III - Preencher'!M288</f>
        <v>28.24</v>
      </c>
      <c r="M279" s="15">
        <f t="shared" si="25"/>
        <v>161.66453051643191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127.72124139365954</v>
      </c>
      <c r="R279" s="15">
        <f>'[1]TCE - ANEXO III - Preencher'!S288</f>
        <v>84.72</v>
      </c>
      <c r="S279" s="16">
        <f t="shared" si="27"/>
        <v>43.001241393659541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697.5969719100915</v>
      </c>
    </row>
    <row r="280" spans="1:28" x14ac:dyDescent="0.2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DANIELA DOS SANTOS FREITAS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12/2024</v>
      </c>
      <c r="H280" s="14">
        <f>'[1]TCE - ANEXO III - Preencher'!I289</f>
        <v>0</v>
      </c>
      <c r="I280" s="14">
        <f>'[1]TCE - ANEXO III - Preencher'!J289</f>
        <v>529.87760000000003</v>
      </c>
      <c r="J280" s="14">
        <f>'[1]TCE - ANEXO III - Preencher'!K289</f>
        <v>0</v>
      </c>
      <c r="K280" s="15">
        <f>'[1]TCE - ANEXO III - Preencher'!L289</f>
        <v>189.90453051643192</v>
      </c>
      <c r="L280" s="15">
        <f>'[1]TCE - ANEXO III - Preencher'!M289</f>
        <v>28.24</v>
      </c>
      <c r="M280" s="15">
        <f t="shared" si="25"/>
        <v>161.66453051643191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691.54213051643194</v>
      </c>
    </row>
    <row r="281" spans="1:28" x14ac:dyDescent="0.2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DANIELA JESSICA COSTA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12/2024</v>
      </c>
      <c r="H281" s="14">
        <f>'[1]TCE - ANEXO III - Preencher'!I290</f>
        <v>0</v>
      </c>
      <c r="I281" s="14">
        <f>'[1]TCE - ANEXO III - Preencher'!J290</f>
        <v>180.9528</v>
      </c>
      <c r="J281" s="14">
        <f>'[1]TCE - ANEXO III - Preencher'!K290</f>
        <v>0</v>
      </c>
      <c r="K281" s="15">
        <f>'[1]TCE - ANEXO III - Preencher'!L290</f>
        <v>189.90453051643192</v>
      </c>
      <c r="L281" s="15">
        <f>'[1]TCE - ANEXO III - Preencher'!M290</f>
        <v>28.87</v>
      </c>
      <c r="M281" s="15">
        <f t="shared" si="25"/>
        <v>161.03453051643191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341.98733051643194</v>
      </c>
    </row>
    <row r="282" spans="1:28" x14ac:dyDescent="0.2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DANIELA MARIA DE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12/2024</v>
      </c>
      <c r="H282" s="14">
        <f>'[1]TCE - ANEXO III - Preencher'!I291</f>
        <v>0</v>
      </c>
      <c r="I282" s="14">
        <f>'[1]TCE - ANEXO III - Preencher'!J291</f>
        <v>488.2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488.2</v>
      </c>
    </row>
    <row r="283" spans="1:28" x14ac:dyDescent="0.2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DANIELA MELO DE ARAUJO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12/2024</v>
      </c>
      <c r="H283" s="14">
        <f>'[1]TCE - ANEXO III - Preencher'!I292</f>
        <v>0</v>
      </c>
      <c r="I283" s="14">
        <f>'[1]TCE - ANEXO III - Preencher'!J292</f>
        <v>467.67599999999999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127.72124139365954</v>
      </c>
      <c r="R283" s="15">
        <f>'[1]TCE - ANEXO III - Preencher'!S292</f>
        <v>79.209999999999994</v>
      </c>
      <c r="S283" s="16">
        <f t="shared" si="27"/>
        <v>48.511241393659546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516.18724139365952</v>
      </c>
    </row>
    <row r="284" spans="1:28" x14ac:dyDescent="0.2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DANIELE D ARC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2236-05</v>
      </c>
      <c r="G284" s="13" t="str">
        <f>IF('[1]TCE - ANEXO III - Preencher'!H293="","",'[1]TCE - ANEXO III - Preencher'!H293)</f>
        <v>12/2024</v>
      </c>
      <c r="H284" s="14">
        <f>'[1]TCE - ANEXO III - Preencher'!I293</f>
        <v>0</v>
      </c>
      <c r="I284" s="14">
        <f>'[1]TCE - ANEXO III - Preencher'!J293</f>
        <v>595.14319999999998</v>
      </c>
      <c r="J284" s="14">
        <f>'[1]TCE - ANEXO III - Preencher'!K293</f>
        <v>0</v>
      </c>
      <c r="K284" s="15">
        <f>'[1]TCE - ANEXO III - Preencher'!L293</f>
        <v>189.90453051643192</v>
      </c>
      <c r="L284" s="15">
        <f>'[1]TCE - ANEXO III - Preencher'!M293</f>
        <v>2.4900000000000002</v>
      </c>
      <c r="M284" s="15">
        <f t="shared" si="25"/>
        <v>187.41453051643191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782.55773051643189</v>
      </c>
    </row>
    <row r="285" spans="1:28" x14ac:dyDescent="0.2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DANIELE FARIAS SANTANA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12/2024</v>
      </c>
      <c r="H285" s="14">
        <f>'[1]TCE - ANEXO III - Preencher'!I294</f>
        <v>0</v>
      </c>
      <c r="I285" s="14">
        <f>'[1]TCE - ANEXO III - Preencher'!J294</f>
        <v>525.47199999999998</v>
      </c>
      <c r="J285" s="14">
        <f>'[1]TCE - ANEXO III - Preencher'!K294</f>
        <v>0</v>
      </c>
      <c r="K285" s="15">
        <f>'[1]TCE - ANEXO III - Preencher'!L294</f>
        <v>189.90453051643192</v>
      </c>
      <c r="L285" s="15">
        <f>'[1]TCE - ANEXO III - Preencher'!M294</f>
        <v>28.24</v>
      </c>
      <c r="M285" s="15">
        <f t="shared" si="25"/>
        <v>161.66453051643191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253.80034161084851</v>
      </c>
      <c r="R285" s="15">
        <f>'[1]TCE - ANEXO III - Preencher'!S294</f>
        <v>70.180000000000007</v>
      </c>
      <c r="S285" s="16">
        <f t="shared" si="27"/>
        <v>183.6203416108485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870.75687212728042</v>
      </c>
    </row>
    <row r="286" spans="1:28" x14ac:dyDescent="0.2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DANIELI BERNARDO DE ANDRADE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12/2024</v>
      </c>
      <c r="H286" s="14">
        <f>'[1]TCE - ANEXO III - Preencher'!I295</f>
        <v>0</v>
      </c>
      <c r="I286" s="14">
        <f>'[1]TCE - ANEXO III - Preencher'!J295</f>
        <v>855.44160000000011</v>
      </c>
      <c r="J286" s="14">
        <f>'[1]TCE - ANEXO III - Preencher'!K295</f>
        <v>0</v>
      </c>
      <c r="K286" s="15">
        <f>'[1]TCE - ANEXO III - Preencher'!L295</f>
        <v>189.90453051643192</v>
      </c>
      <c r="L286" s="15">
        <f>'[1]TCE - ANEXO III - Preencher'!M295</f>
        <v>3.59</v>
      </c>
      <c r="M286" s="15">
        <f t="shared" si="25"/>
        <v>186.31453051643192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1041.756130516432</v>
      </c>
    </row>
    <row r="287" spans="1:28" x14ac:dyDescent="0.2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DANIELLE CRISTINA SOARES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12/2024</v>
      </c>
      <c r="H287" s="14">
        <f>'[1]TCE - ANEXO III - Preencher'!I296</f>
        <v>0</v>
      </c>
      <c r="I287" s="14">
        <f>'[1]TCE - ANEXO III - Preencher'!J296</f>
        <v>766.65600000000006</v>
      </c>
      <c r="J287" s="14">
        <f>'[1]TCE - ANEXO III - Preencher'!K296</f>
        <v>0</v>
      </c>
      <c r="K287" s="15">
        <f>'[1]TCE - ANEXO III - Preencher'!L296</f>
        <v>189.90453051643192</v>
      </c>
      <c r="L287" s="15">
        <f>'[1]TCE - ANEXO III - Preencher'!M296</f>
        <v>3.33</v>
      </c>
      <c r="M287" s="15">
        <f t="shared" si="25"/>
        <v>186.57453051643191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953.23053051643194</v>
      </c>
    </row>
    <row r="288" spans="1:28" x14ac:dyDescent="0.2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DANIELLE MARIANNY BEZERRA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2516-05</v>
      </c>
      <c r="G288" s="13" t="str">
        <f>IF('[1]TCE - ANEXO III - Preencher'!H297="","",'[1]TCE - ANEXO III - Preencher'!H297)</f>
        <v>12/2024</v>
      </c>
      <c r="H288" s="14">
        <f>'[1]TCE - ANEXO III - Preencher'!I297</f>
        <v>0</v>
      </c>
      <c r="I288" s="14">
        <f>'[1]TCE - ANEXO III - Preencher'!J297</f>
        <v>459.34480000000002</v>
      </c>
      <c r="J288" s="14">
        <f>'[1]TCE - ANEXO III - Preencher'!K297</f>
        <v>0</v>
      </c>
      <c r="K288" s="15">
        <f>'[1]TCE - ANEXO III - Preencher'!L297</f>
        <v>189.90453051643192</v>
      </c>
      <c r="L288" s="15">
        <f>'[1]TCE - ANEXO III - Preencher'!M297</f>
        <v>44</v>
      </c>
      <c r="M288" s="15">
        <f t="shared" si="25"/>
        <v>145.90453051643192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605.24933051643188</v>
      </c>
    </row>
    <row r="289" spans="1:28" x14ac:dyDescent="0.2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DANIELLE PRAIA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12/2024</v>
      </c>
      <c r="H289" s="14">
        <f>'[1]TCE - ANEXO III - Preencher'!I298</f>
        <v>0</v>
      </c>
      <c r="I289" s="14">
        <f>'[1]TCE - ANEXO III - Preencher'!J298</f>
        <v>896.17439999999999</v>
      </c>
      <c r="J289" s="14">
        <f>'[1]TCE - ANEXO III - Preencher'!K298</f>
        <v>0</v>
      </c>
      <c r="K289" s="15">
        <f>'[1]TCE - ANEXO III - Preencher'!L298</f>
        <v>189.90453051643192</v>
      </c>
      <c r="L289" s="15">
        <f>'[1]TCE - ANEXO III - Preencher'!M298</f>
        <v>3.33</v>
      </c>
      <c r="M289" s="15">
        <f t="shared" si="25"/>
        <v>186.57453051643191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161.34233478490995</v>
      </c>
      <c r="R289" s="15">
        <f>'[1]TCE - ANEXO III - Preencher'!S298</f>
        <v>133.31</v>
      </c>
      <c r="S289" s="16">
        <f t="shared" si="27"/>
        <v>28.032334784909949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1110.781265301342</v>
      </c>
    </row>
    <row r="290" spans="1:28" x14ac:dyDescent="0.2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DANIELLE WEDJA QUEIROZ TRAJANO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12/2024</v>
      </c>
      <c r="H290" s="14">
        <f>'[1]TCE - ANEXO III - Preencher'!I299</f>
        <v>0</v>
      </c>
      <c r="I290" s="14">
        <f>'[1]TCE - ANEXO III - Preencher'!J299</f>
        <v>485.82799999999997</v>
      </c>
      <c r="J290" s="14">
        <f>'[1]TCE - ANEXO III - Preencher'!K299</f>
        <v>0</v>
      </c>
      <c r="K290" s="15">
        <f>'[1]TCE - ANEXO III - Preencher'!L299</f>
        <v>189.90453051643192</v>
      </c>
      <c r="L290" s="15">
        <f>'[1]TCE - ANEXO III - Preencher'!M299</f>
        <v>28.24</v>
      </c>
      <c r="M290" s="15">
        <f t="shared" si="25"/>
        <v>161.66453051643191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647.49253051643188</v>
      </c>
    </row>
    <row r="291" spans="1:28" x14ac:dyDescent="0.2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DANIELLY KARLA SILVA DO NASCIMENTO BARBOSA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12/2024</v>
      </c>
      <c r="H291" s="14">
        <f>'[1]TCE - ANEXO III - Preencher'!I300</f>
        <v>0</v>
      </c>
      <c r="I291" s="14">
        <f>'[1]TCE - ANEXO III - Preencher'!J300</f>
        <v>576.71040000000005</v>
      </c>
      <c r="J291" s="14">
        <f>'[1]TCE - ANEXO III - Preencher'!K300</f>
        <v>0</v>
      </c>
      <c r="K291" s="15">
        <f>'[1]TCE - ANEXO III - Preencher'!L300</f>
        <v>189.90453051643192</v>
      </c>
      <c r="L291" s="15">
        <f>'[1]TCE - ANEXO III - Preencher'!M300</f>
        <v>28.24</v>
      </c>
      <c r="M291" s="15">
        <f t="shared" si="25"/>
        <v>161.66453051643191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738.37493051643196</v>
      </c>
    </row>
    <row r="292" spans="1:28" x14ac:dyDescent="0.2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DANILLO GUILHERME SILVA COSTA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5143-10</v>
      </c>
      <c r="G292" s="13" t="str">
        <f>IF('[1]TCE - ANEXO III - Preencher'!H301="","",'[1]TCE - ANEXO III - Preencher'!H301)</f>
        <v>12/2024</v>
      </c>
      <c r="H292" s="14">
        <f>'[1]TCE - ANEXO III - Preencher'!I301</f>
        <v>0</v>
      </c>
      <c r="I292" s="14">
        <f>'[1]TCE - ANEXO III - Preencher'!J301</f>
        <v>211.024</v>
      </c>
      <c r="J292" s="14">
        <f>'[1]TCE - ANEXO III - Preencher'!K301</f>
        <v>0</v>
      </c>
      <c r="K292" s="15">
        <f>'[1]TCE - ANEXO III - Preencher'!L301</f>
        <v>189.90453051643192</v>
      </c>
      <c r="L292" s="15">
        <f>'[1]TCE - ANEXO III - Preencher'!M301</f>
        <v>30.66</v>
      </c>
      <c r="M292" s="15">
        <f t="shared" si="25"/>
        <v>159.24453051643192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127.72124139365954</v>
      </c>
      <c r="R292" s="15">
        <f>'[1]TCE - ANEXO III - Preencher'!S301</f>
        <v>88.02</v>
      </c>
      <c r="S292" s="16">
        <f t="shared" si="27"/>
        <v>39.701241393659544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409.96977191009148</v>
      </c>
    </row>
    <row r="293" spans="1:28" x14ac:dyDescent="0.2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DANILO ANDRADE CARNEIRO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12/2024</v>
      </c>
      <c r="H293" s="14">
        <f>'[1]TCE - ANEXO III - Preencher'!I302</f>
        <v>0</v>
      </c>
      <c r="I293" s="14">
        <f>'[1]TCE - ANEXO III - Preencher'!J302</f>
        <v>821.27359999999999</v>
      </c>
      <c r="J293" s="14">
        <f>'[1]TCE - ANEXO III - Preencher'!K302</f>
        <v>0</v>
      </c>
      <c r="K293" s="15">
        <f>'[1]TCE - ANEXO III - Preencher'!L302</f>
        <v>189.90453051643192</v>
      </c>
      <c r="L293" s="15">
        <f>'[1]TCE - ANEXO III - Preencher'!M302</f>
        <v>3.33</v>
      </c>
      <c r="M293" s="15">
        <f t="shared" si="25"/>
        <v>186.57453051643191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1007.8481305164319</v>
      </c>
    </row>
    <row r="294" spans="1:28" x14ac:dyDescent="0.2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DANILO CLEYTON GOMES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12/2024</v>
      </c>
      <c r="H294" s="14">
        <f>'[1]TCE - ANEXO III - Preencher'!I303</f>
        <v>0</v>
      </c>
      <c r="I294" s="14">
        <f>'[1]TCE - ANEXO III - Preencher'!J303</f>
        <v>186.8032</v>
      </c>
      <c r="J294" s="14">
        <f>'[1]TCE - ANEXO III - Preencher'!K303</f>
        <v>0</v>
      </c>
      <c r="K294" s="15">
        <f>'[1]TCE - ANEXO III - Preencher'!L303</f>
        <v>189.90453051643192</v>
      </c>
      <c r="L294" s="15">
        <f>'[1]TCE - ANEXO III - Preencher'!M303</f>
        <v>32.200000000000003</v>
      </c>
      <c r="M294" s="15">
        <f t="shared" si="25"/>
        <v>157.70453051643193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127.72124139365954</v>
      </c>
      <c r="R294" s="15">
        <f>'[1]TCE - ANEXO III - Preencher'!S303</f>
        <v>83.72</v>
      </c>
      <c r="S294" s="16">
        <f t="shared" si="27"/>
        <v>44.001241393659541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388.50897191009147</v>
      </c>
    </row>
    <row r="295" spans="1:28" x14ac:dyDescent="0.2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DANILO REIS RODRIGUES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7823-05</v>
      </c>
      <c r="G295" s="13" t="str">
        <f>IF('[1]TCE - ANEXO III - Preencher'!H304="","",'[1]TCE - ANEXO III - Preencher'!H304)</f>
        <v>12/2024</v>
      </c>
      <c r="H295" s="14">
        <f>'[1]TCE - ANEXO III - Preencher'!I304</f>
        <v>0</v>
      </c>
      <c r="I295" s="14">
        <f>'[1]TCE - ANEXO III - Preencher'!J304</f>
        <v>486.02879999999999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486.02879999999999</v>
      </c>
    </row>
    <row r="296" spans="1:28" x14ac:dyDescent="0.2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DANILO RODRIGUES MONTEIRO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12/2024</v>
      </c>
      <c r="H296" s="14">
        <f>'[1]TCE - ANEXO III - Preencher'!I305</f>
        <v>0</v>
      </c>
      <c r="I296" s="14">
        <f>'[1]TCE - ANEXO III - Preencher'!J305</f>
        <v>517.55680000000007</v>
      </c>
      <c r="J296" s="14">
        <f>'[1]TCE - ANEXO III - Preencher'!K305</f>
        <v>0</v>
      </c>
      <c r="K296" s="15">
        <f>'[1]TCE - ANEXO III - Preencher'!L305</f>
        <v>189.90453051643192</v>
      </c>
      <c r="L296" s="15">
        <f>'[1]TCE - ANEXO III - Preencher'!M305</f>
        <v>28.24</v>
      </c>
      <c r="M296" s="15">
        <f t="shared" si="25"/>
        <v>161.66453051643191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679.22133051643198</v>
      </c>
    </row>
    <row r="297" spans="1:28" x14ac:dyDescent="0.2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DANUBIA TEREZA DE SOUZA DANTAS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5143-20</v>
      </c>
      <c r="G297" s="13" t="str">
        <f>IF('[1]TCE - ANEXO III - Preencher'!H306="","",'[1]TCE - ANEXO III - Preencher'!H306)</f>
        <v>12/2024</v>
      </c>
      <c r="H297" s="14">
        <f>'[1]TCE - ANEXO III - Preencher'!I306</f>
        <v>0</v>
      </c>
      <c r="I297" s="14">
        <f>'[1]TCE - ANEXO III - Preencher'!J306</f>
        <v>206.40960000000001</v>
      </c>
      <c r="J297" s="14">
        <f>'[1]TCE - ANEXO III - Preencher'!K306</f>
        <v>0</v>
      </c>
      <c r="K297" s="15">
        <f>'[1]TCE - ANEXO III - Preencher'!L306</f>
        <v>189.90453051643192</v>
      </c>
      <c r="L297" s="15">
        <f>'[1]TCE - ANEXO III - Preencher'!M306</f>
        <v>28.87</v>
      </c>
      <c r="M297" s="15">
        <f t="shared" si="25"/>
        <v>161.03453051643191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253.80034161084851</v>
      </c>
      <c r="R297" s="15">
        <f>'[1]TCE - ANEXO III - Preencher'!S306</f>
        <v>86.61</v>
      </c>
      <c r="S297" s="16">
        <f t="shared" si="27"/>
        <v>167.19034161084852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534.63447212728045</v>
      </c>
    </row>
    <row r="298" spans="1:28" x14ac:dyDescent="0.2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DAVI RENAN MONTEIRO DA ROCHA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1423-25</v>
      </c>
      <c r="G298" s="13" t="str">
        <f>IF('[1]TCE - ANEXO III - Preencher'!H307="","",'[1]TCE - ANEXO III - Preencher'!H307)</f>
        <v>12/2024</v>
      </c>
      <c r="H298" s="14">
        <f>'[1]TCE - ANEXO III - Preencher'!I307</f>
        <v>0</v>
      </c>
      <c r="I298" s="14">
        <f>'[1]TCE - ANEXO III - Preencher'!J307</f>
        <v>619.33039999999994</v>
      </c>
      <c r="J298" s="14">
        <f>'[1]TCE - ANEXO III - Preencher'!K307</f>
        <v>0</v>
      </c>
      <c r="K298" s="15">
        <f>'[1]TCE - ANEXO III - Preencher'!L307</f>
        <v>189.90453051643192</v>
      </c>
      <c r="L298" s="15">
        <f>'[1]TCE - ANEXO III - Preencher'!M307</f>
        <v>44</v>
      </c>
      <c r="M298" s="15">
        <f t="shared" si="25"/>
        <v>145.90453051643192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765.23493051643186</v>
      </c>
    </row>
    <row r="299" spans="1:28" x14ac:dyDescent="0.2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DAVID DIEGO BARBOSA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2124-20</v>
      </c>
      <c r="G299" s="13" t="str">
        <f>IF('[1]TCE - ANEXO III - Preencher'!H308="","",'[1]TCE - ANEXO III - Preencher'!H308)</f>
        <v>12/2024</v>
      </c>
      <c r="H299" s="14">
        <f>'[1]TCE - ANEXO III - Preencher'!I308</f>
        <v>0</v>
      </c>
      <c r="I299" s="14">
        <f>'[1]TCE - ANEXO III - Preencher'!J308</f>
        <v>351.18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351.18</v>
      </c>
    </row>
    <row r="300" spans="1:28" x14ac:dyDescent="0.2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DAVINA GOMES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12/2024</v>
      </c>
      <c r="H300" s="14">
        <f>'[1]TCE - ANEXO III - Preencher'!I309</f>
        <v>0</v>
      </c>
      <c r="I300" s="14">
        <f>'[1]TCE - ANEXO III - Preencher'!J309</f>
        <v>539.89279999999997</v>
      </c>
      <c r="J300" s="14">
        <f>'[1]TCE - ANEXO III - Preencher'!K309</f>
        <v>0</v>
      </c>
      <c r="K300" s="15">
        <f>'[1]TCE - ANEXO III - Preencher'!L309</f>
        <v>189.90453051643192</v>
      </c>
      <c r="L300" s="15">
        <f>'[1]TCE - ANEXO III - Preencher'!M309</f>
        <v>28.24</v>
      </c>
      <c r="M300" s="15">
        <f t="shared" si="25"/>
        <v>161.66453051643191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701.55733051643188</v>
      </c>
    </row>
    <row r="301" spans="1:28" x14ac:dyDescent="0.2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DAYANE EVELIN ROSA DAS NEVES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12/2024</v>
      </c>
      <c r="H301" s="14">
        <f>'[1]TCE - ANEXO III - Preencher'!I310</f>
        <v>0</v>
      </c>
      <c r="I301" s="14">
        <f>'[1]TCE - ANEXO III - Preencher'!J310</f>
        <v>525.07039999999995</v>
      </c>
      <c r="J301" s="14">
        <f>'[1]TCE - ANEXO III - Preencher'!K310</f>
        <v>0</v>
      </c>
      <c r="K301" s="15">
        <f>'[1]TCE - ANEXO III - Preencher'!L310</f>
        <v>189.90453051643192</v>
      </c>
      <c r="L301" s="15">
        <f>'[1]TCE - ANEXO III - Preencher'!M310</f>
        <v>28.24</v>
      </c>
      <c r="M301" s="15">
        <f t="shared" si="25"/>
        <v>161.66453051643191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686.73493051643186</v>
      </c>
    </row>
    <row r="302" spans="1:28" x14ac:dyDescent="0.2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DAYANE GOUVEIA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12/2024</v>
      </c>
      <c r="H302" s="14">
        <f>'[1]TCE - ANEXO III - Preencher'!I311</f>
        <v>0</v>
      </c>
      <c r="I302" s="14">
        <f>'[1]TCE - ANEXO III - Preencher'!J311</f>
        <v>519.22480000000007</v>
      </c>
      <c r="J302" s="14">
        <f>'[1]TCE - ANEXO III - Preencher'!K311</f>
        <v>0</v>
      </c>
      <c r="K302" s="15">
        <f>'[1]TCE - ANEXO III - Preencher'!L311</f>
        <v>189.90453051643192</v>
      </c>
      <c r="L302" s="15">
        <f>'[1]TCE - ANEXO III - Preencher'!M311</f>
        <v>28.24</v>
      </c>
      <c r="M302" s="15">
        <f t="shared" si="25"/>
        <v>161.66453051643191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680.88933051643198</v>
      </c>
    </row>
    <row r="303" spans="1:28" x14ac:dyDescent="0.2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DAYANE MARIA DA SILVA CORREIA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12/2024</v>
      </c>
      <c r="H303" s="14">
        <f>'[1]TCE - ANEXO III - Preencher'!I312</f>
        <v>0</v>
      </c>
      <c r="I303" s="14">
        <f>'[1]TCE - ANEXO III - Preencher'!J312</f>
        <v>567.12</v>
      </c>
      <c r="J303" s="14">
        <f>'[1]TCE - ANEXO III - Preencher'!K312</f>
        <v>0</v>
      </c>
      <c r="K303" s="15">
        <f>'[1]TCE - ANEXO III - Preencher'!L312</f>
        <v>189.90453051643192</v>
      </c>
      <c r="L303" s="15">
        <f>'[1]TCE - ANEXO III - Preencher'!M312</f>
        <v>28.24</v>
      </c>
      <c r="M303" s="15">
        <f t="shared" si="25"/>
        <v>161.66453051643191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728.78453051643191</v>
      </c>
    </row>
    <row r="304" spans="1:28" x14ac:dyDescent="0.2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DAYANNE FERNANDES DA SILVA COSTA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12/2024</v>
      </c>
      <c r="H304" s="14">
        <f>'[1]TCE - ANEXO III - Preencher'!I313</f>
        <v>0</v>
      </c>
      <c r="I304" s="14">
        <f>'[1]TCE - ANEXO III - Preencher'!J313</f>
        <v>794.05679999999995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794.05679999999995</v>
      </c>
    </row>
    <row r="305" spans="1:28" x14ac:dyDescent="0.2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DAYSE CARLA DOS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5143-20</v>
      </c>
      <c r="G305" s="13" t="str">
        <f>IF('[1]TCE - ANEXO III - Preencher'!H314="","",'[1]TCE - ANEXO III - Preencher'!H314)</f>
        <v>12/2024</v>
      </c>
      <c r="H305" s="14">
        <f>'[1]TCE - ANEXO III - Preencher'!I314</f>
        <v>0</v>
      </c>
      <c r="I305" s="14">
        <f>'[1]TCE - ANEXO III - Preencher'!J314</f>
        <v>205.42</v>
      </c>
      <c r="J305" s="14">
        <f>'[1]TCE - ANEXO III - Preencher'!K314</f>
        <v>0</v>
      </c>
      <c r="K305" s="15">
        <f>'[1]TCE - ANEXO III - Preencher'!L314</f>
        <v>189.90453051643192</v>
      </c>
      <c r="L305" s="15">
        <f>'[1]TCE - ANEXO III - Preencher'!M314</f>
        <v>28.87</v>
      </c>
      <c r="M305" s="15">
        <f t="shared" si="25"/>
        <v>161.03453051643191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366.45453051643187</v>
      </c>
    </row>
    <row r="306" spans="1:28" x14ac:dyDescent="0.2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DAYSIANE DAVILA DE SENA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12/2024</v>
      </c>
      <c r="H306" s="14">
        <f>'[1]TCE - ANEXO III - Preencher'!I315</f>
        <v>0</v>
      </c>
      <c r="I306" s="14">
        <f>'[1]TCE - ANEXO III - Preencher'!J315</f>
        <v>469.04719999999998</v>
      </c>
      <c r="J306" s="14">
        <f>'[1]TCE - ANEXO III - Preencher'!K315</f>
        <v>0</v>
      </c>
      <c r="K306" s="15">
        <f>'[1]TCE - ANEXO III - Preencher'!L315</f>
        <v>189.90453051643192</v>
      </c>
      <c r="L306" s="15">
        <f>'[1]TCE - ANEXO III - Preencher'!M315</f>
        <v>28.24</v>
      </c>
      <c r="M306" s="15">
        <f t="shared" si="25"/>
        <v>161.66453051643191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253.80034161084851</v>
      </c>
      <c r="R306" s="15">
        <f>'[1]TCE - ANEXO III - Preencher'!S315</f>
        <v>84.72</v>
      </c>
      <c r="S306" s="16">
        <f t="shared" si="27"/>
        <v>169.08034161084851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799.79207212728033</v>
      </c>
    </row>
    <row r="307" spans="1:28" x14ac:dyDescent="0.2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DEBORA BELARMINO DIAS COSTA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12/2024</v>
      </c>
      <c r="H307" s="14">
        <f>'[1]TCE - ANEXO III - Preencher'!I316</f>
        <v>0</v>
      </c>
      <c r="I307" s="14">
        <f>'[1]TCE - ANEXO III - Preencher'!J316</f>
        <v>901.47519999999986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901.47519999999986</v>
      </c>
    </row>
    <row r="308" spans="1:28" x14ac:dyDescent="0.2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DEBORA CAROLINE PAIXAO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2236-05</v>
      </c>
      <c r="G308" s="13" t="str">
        <f>IF('[1]TCE - ANEXO III - Preencher'!H317="","",'[1]TCE - ANEXO III - Preencher'!H317)</f>
        <v>12/2024</v>
      </c>
      <c r="H308" s="14">
        <f>'[1]TCE - ANEXO III - Preencher'!I317</f>
        <v>0</v>
      </c>
      <c r="I308" s="14">
        <f>'[1]TCE - ANEXO III - Preencher'!J317</f>
        <v>386.16800000000012</v>
      </c>
      <c r="J308" s="14">
        <f>'[1]TCE - ANEXO III - Preencher'!K317</f>
        <v>0</v>
      </c>
      <c r="K308" s="15">
        <f>'[1]TCE - ANEXO III - Preencher'!L317</f>
        <v>189.90453051643192</v>
      </c>
      <c r="L308" s="15">
        <f>'[1]TCE - ANEXO III - Preencher'!M317</f>
        <v>2.4900000000000002</v>
      </c>
      <c r="M308" s="15">
        <f t="shared" si="25"/>
        <v>187.41453051643191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573.58253051643203</v>
      </c>
    </row>
    <row r="309" spans="1:28" x14ac:dyDescent="0.2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DEBORA CRISTINA DE OLIVEIRA SILVA FERREIRA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12/2024</v>
      </c>
      <c r="H309" s="14">
        <f>'[1]TCE - ANEXO III - Preencher'!I318</f>
        <v>0</v>
      </c>
      <c r="I309" s="14">
        <f>'[1]TCE - ANEXO III - Preencher'!J318</f>
        <v>51.5184</v>
      </c>
      <c r="J309" s="14">
        <f>'[1]TCE - ANEXO III - Preencher'!K318</f>
        <v>0</v>
      </c>
      <c r="K309" s="15">
        <f>'[1]TCE - ANEXO III - Preencher'!L318</f>
        <v>189.90453051643192</v>
      </c>
      <c r="L309" s="15">
        <f>'[1]TCE - ANEXO III - Preencher'!M318</f>
        <v>32.200000000000003</v>
      </c>
      <c r="M309" s="15">
        <f t="shared" si="25"/>
        <v>157.70453051643193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209.22293051643192</v>
      </c>
    </row>
    <row r="310" spans="1:28" x14ac:dyDescent="0.2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DEBORA MUTHYELLY GOMES DOS SANTOS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 t="str">
        <f>IF('[1]TCE - ANEXO III - Preencher'!H319="","",'[1]TCE - ANEXO III - Preencher'!H319)</f>
        <v>12/2024</v>
      </c>
      <c r="H310" s="14">
        <f>'[1]TCE - ANEXO III - Preencher'!I319</f>
        <v>0</v>
      </c>
      <c r="I310" s="14">
        <f>'[1]TCE - ANEXO III - Preencher'!J319</f>
        <v>19.346599999999999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42.36</v>
      </c>
      <c r="S310" s="16">
        <f t="shared" si="27"/>
        <v>-42.36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-23.013400000000001</v>
      </c>
    </row>
    <row r="311" spans="1:28" x14ac:dyDescent="0.2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DEBORA TARGINO CAMPOS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12/2024</v>
      </c>
      <c r="H311" s="14">
        <f>'[1]TCE - ANEXO III - Preencher'!I320</f>
        <v>0</v>
      </c>
      <c r="I311" s="14">
        <f>'[1]TCE - ANEXO III - Preencher'!J320</f>
        <v>742.9</v>
      </c>
      <c r="J311" s="14">
        <f>'[1]TCE - ANEXO III - Preencher'!K320</f>
        <v>0</v>
      </c>
      <c r="K311" s="15">
        <f>'[1]TCE - ANEXO III - Preencher'!L320</f>
        <v>189.90453051643192</v>
      </c>
      <c r="L311" s="15">
        <f>'[1]TCE - ANEXO III - Preencher'!M320</f>
        <v>3.33</v>
      </c>
      <c r="M311" s="15">
        <f t="shared" si="25"/>
        <v>186.57453051643191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120.26</v>
      </c>
      <c r="U311" s="15">
        <f>'[1]TCE - ANEXO III - Preencher'!V320</f>
        <v>0</v>
      </c>
      <c r="V311" s="16">
        <f t="shared" si="28"/>
        <v>120.26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1049.734530516432</v>
      </c>
    </row>
    <row r="312" spans="1:28" x14ac:dyDescent="0.2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DEBORAH THAINA FERREIRA SOARES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12/2024</v>
      </c>
      <c r="H312" s="14">
        <f>'[1]TCE - ANEXO III - Preencher'!I321</f>
        <v>0</v>
      </c>
      <c r="I312" s="14">
        <f>'[1]TCE - ANEXO III - Preencher'!J321</f>
        <v>623.77920000000006</v>
      </c>
      <c r="J312" s="14">
        <f>'[1]TCE - ANEXO III - Preencher'!K321</f>
        <v>0</v>
      </c>
      <c r="K312" s="15">
        <f>'[1]TCE - ANEXO III - Preencher'!L321</f>
        <v>189.90453051643192</v>
      </c>
      <c r="L312" s="15">
        <f>'[1]TCE - ANEXO III - Preencher'!M321</f>
        <v>28.24</v>
      </c>
      <c r="M312" s="15">
        <f t="shared" si="25"/>
        <v>161.66453051643191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127.72124139365954</v>
      </c>
      <c r="R312" s="15">
        <f>'[1]TCE - ANEXO III - Preencher'!S321</f>
        <v>82.46</v>
      </c>
      <c r="S312" s="16">
        <f t="shared" si="27"/>
        <v>45.261241393659546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830.70497191009156</v>
      </c>
    </row>
    <row r="313" spans="1:28" x14ac:dyDescent="0.2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DEISE CORREIA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12/2024</v>
      </c>
      <c r="H313" s="14">
        <f>'[1]TCE - ANEXO III - Preencher'!I322</f>
        <v>0</v>
      </c>
      <c r="I313" s="14">
        <f>'[1]TCE - ANEXO III - Preencher'!J322</f>
        <v>630.43280000000004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253.80034161084851</v>
      </c>
      <c r="R313" s="15">
        <f>'[1]TCE - ANEXO III - Preencher'!S322</f>
        <v>84.72</v>
      </c>
      <c r="S313" s="16">
        <f t="shared" si="27"/>
        <v>169.08034161084851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799.51314161084861</v>
      </c>
    </row>
    <row r="314" spans="1:28" x14ac:dyDescent="0.2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DEISE MARIA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12/2024</v>
      </c>
      <c r="H314" s="14">
        <f>'[1]TCE - ANEXO III - Preencher'!I323</f>
        <v>0</v>
      </c>
      <c r="I314" s="14">
        <f>'[1]TCE - ANEXO III - Preencher'!J323</f>
        <v>542.38479999999993</v>
      </c>
      <c r="J314" s="14">
        <f>'[1]TCE - ANEXO III - Preencher'!K323</f>
        <v>0</v>
      </c>
      <c r="K314" s="15">
        <f>'[1]TCE - ANEXO III - Preencher'!L323</f>
        <v>189.90453051643192</v>
      </c>
      <c r="L314" s="15">
        <f>'[1]TCE - ANEXO III - Preencher'!M323</f>
        <v>28.24</v>
      </c>
      <c r="M314" s="15">
        <f t="shared" si="25"/>
        <v>161.66453051643191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704.04933051643184</v>
      </c>
    </row>
    <row r="315" spans="1:28" x14ac:dyDescent="0.2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DEIVSON JOSE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12/2024</v>
      </c>
      <c r="H315" s="14">
        <f>'[1]TCE - ANEXO III - Preencher'!I324</f>
        <v>0</v>
      </c>
      <c r="I315" s="14">
        <f>'[1]TCE - ANEXO III - Preencher'!J324</f>
        <v>366.46559999999999</v>
      </c>
      <c r="J315" s="14">
        <f>'[1]TCE - ANEXO III - Preencher'!K324</f>
        <v>0</v>
      </c>
      <c r="K315" s="15">
        <f>'[1]TCE - ANEXO III - Preencher'!L324</f>
        <v>189.90453051643192</v>
      </c>
      <c r="L315" s="15">
        <f>'[1]TCE - ANEXO III - Preencher'!M324</f>
        <v>28.24</v>
      </c>
      <c r="M315" s="15">
        <f t="shared" si="25"/>
        <v>161.66453051643191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528.1301305164319</v>
      </c>
    </row>
    <row r="316" spans="1:28" x14ac:dyDescent="0.2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DEJEAN JOSE DE MELO NETO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3172-10</v>
      </c>
      <c r="G316" s="13" t="str">
        <f>IF('[1]TCE - ANEXO III - Preencher'!H325="","",'[1]TCE - ANEXO III - Preencher'!H325)</f>
        <v>12/2024</v>
      </c>
      <c r="H316" s="14">
        <f>'[1]TCE - ANEXO III - Preencher'!I325</f>
        <v>0</v>
      </c>
      <c r="I316" s="14">
        <f>'[1]TCE - ANEXO III - Preencher'!J325</f>
        <v>310.61759999999998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310.61759999999998</v>
      </c>
    </row>
    <row r="317" spans="1:28" x14ac:dyDescent="0.2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DENAIDE MARTINS DE SANTANA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12/2024</v>
      </c>
      <c r="H317" s="14">
        <f>'[1]TCE - ANEXO III - Preencher'!I326</f>
        <v>0</v>
      </c>
      <c r="I317" s="14">
        <f>'[1]TCE - ANEXO III - Preencher'!J326</f>
        <v>828.40719999999999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120.26</v>
      </c>
      <c r="U317" s="15">
        <f>'[1]TCE - ANEXO III - Preencher'!V326</f>
        <v>0</v>
      </c>
      <c r="V317" s="16">
        <f t="shared" si="28"/>
        <v>120.26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948.66719999999998</v>
      </c>
    </row>
    <row r="318" spans="1:28" x14ac:dyDescent="0.2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DEYGLES CRISTIANE BARBOSA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2251-51</v>
      </c>
      <c r="G318" s="13" t="str">
        <f>IF('[1]TCE - ANEXO III - Preencher'!H327="","",'[1]TCE - ANEXO III - Preencher'!H327)</f>
        <v>12/2024</v>
      </c>
      <c r="H318" s="14">
        <f>'[1]TCE - ANEXO III - Preencher'!I327</f>
        <v>0</v>
      </c>
      <c r="I318" s="14">
        <f>'[1]TCE - ANEXO III - Preencher'!J327</f>
        <v>417.43680000000001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417.43680000000001</v>
      </c>
    </row>
    <row r="319" spans="1:28" x14ac:dyDescent="0.2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DEYSE DE OLIVEIRA CARDOSO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 t="str">
        <f>IF('[1]TCE - ANEXO III - Preencher'!H328="","",'[1]TCE - ANEXO III - Preencher'!H328)</f>
        <v>12/2024</v>
      </c>
      <c r="H319" s="14">
        <f>'[1]TCE - ANEXO III - Preencher'!I328</f>
        <v>0</v>
      </c>
      <c r="I319" s="14">
        <f>'[1]TCE - ANEXO III - Preencher'!J328</f>
        <v>892.45280000000002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349.54</v>
      </c>
      <c r="U319" s="15">
        <f>'[1]TCE - ANEXO III - Preencher'!V328</f>
        <v>0</v>
      </c>
      <c r="V319" s="16">
        <f t="shared" si="28"/>
        <v>349.54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1241.9928</v>
      </c>
    </row>
    <row r="320" spans="1:28" x14ac:dyDescent="0.2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DIEGO MARIANO DE MELO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5211-30</v>
      </c>
      <c r="G320" s="13" t="str">
        <f>IF('[1]TCE - ANEXO III - Preencher'!H329="","",'[1]TCE - ANEXO III - Preencher'!H329)</f>
        <v>12/2024</v>
      </c>
      <c r="H320" s="14">
        <f>'[1]TCE - ANEXO III - Preencher'!I329</f>
        <v>0</v>
      </c>
      <c r="I320" s="14">
        <f>'[1]TCE - ANEXO III - Preencher'!J329</f>
        <v>171.79679999999999</v>
      </c>
      <c r="J320" s="14">
        <f>'[1]TCE - ANEXO III - Preencher'!K329</f>
        <v>0</v>
      </c>
      <c r="K320" s="15">
        <f>'[1]TCE - ANEXO III - Preencher'!L329</f>
        <v>189.90453051643192</v>
      </c>
      <c r="L320" s="15">
        <f>'[1]TCE - ANEXO III - Preencher'!M329</f>
        <v>32.200000000000003</v>
      </c>
      <c r="M320" s="15">
        <f t="shared" si="25"/>
        <v>157.70453051643193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329.50133051643195</v>
      </c>
    </row>
    <row r="321" spans="1:28" x14ac:dyDescent="0.2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DIEGO RAFAEL TEIXEIRA CARDOSO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5174-10</v>
      </c>
      <c r="G321" s="13" t="str">
        <f>IF('[1]TCE - ANEXO III - Preencher'!H330="","",'[1]TCE - ANEXO III - Preencher'!H330)</f>
        <v>12/2024</v>
      </c>
      <c r="H321" s="14">
        <f>'[1]TCE - ANEXO III - Preencher'!I330</f>
        <v>0</v>
      </c>
      <c r="I321" s="14">
        <f>'[1]TCE - ANEXO III - Preencher'!J330</f>
        <v>146.76320000000001</v>
      </c>
      <c r="J321" s="14">
        <f>'[1]TCE - ANEXO III - Preencher'!K330</f>
        <v>0</v>
      </c>
      <c r="K321" s="15">
        <f>'[1]TCE - ANEXO III - Preencher'!L330</f>
        <v>189.90453051643192</v>
      </c>
      <c r="L321" s="15">
        <f>'[1]TCE - ANEXO III - Preencher'!M330</f>
        <v>28.87</v>
      </c>
      <c r="M321" s="15">
        <f t="shared" si="25"/>
        <v>161.03453051643191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307.7977305164319</v>
      </c>
    </row>
    <row r="322" spans="1:28" x14ac:dyDescent="0.2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DINAYRAN LUCIA DA ROCHA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12/2024</v>
      </c>
      <c r="H322" s="14">
        <f>'[1]TCE - ANEXO III - Preencher'!I331</f>
        <v>0</v>
      </c>
      <c r="I322" s="14">
        <f>'[1]TCE - ANEXO III - Preencher'!J331</f>
        <v>548.09040000000005</v>
      </c>
      <c r="J322" s="14">
        <f>'[1]TCE - ANEXO III - Preencher'!K331</f>
        <v>0</v>
      </c>
      <c r="K322" s="15">
        <f>'[1]TCE - ANEXO III - Preencher'!L331</f>
        <v>189.90453051643192</v>
      </c>
      <c r="L322" s="15">
        <f>'[1]TCE - ANEXO III - Preencher'!M331</f>
        <v>28.24</v>
      </c>
      <c r="M322" s="15">
        <f t="shared" si="25"/>
        <v>161.66453051643191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127.72124139365954</v>
      </c>
      <c r="R322" s="15">
        <f>'[1]TCE - ANEXO III - Preencher'!S331</f>
        <v>82.46</v>
      </c>
      <c r="S322" s="16">
        <f t="shared" si="27"/>
        <v>45.261241393659546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755.01617191009154</v>
      </c>
    </row>
    <row r="323" spans="1:28" x14ac:dyDescent="0.2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DIONE XAVIER DE OLIVEIRA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12/2024</v>
      </c>
      <c r="H323" s="14">
        <f>'[1]TCE - ANEXO III - Preencher'!I332</f>
        <v>0</v>
      </c>
      <c r="I323" s="14">
        <f>'[1]TCE - ANEXO III - Preencher'!J332</f>
        <v>364.24560000000008</v>
      </c>
      <c r="J323" s="14">
        <f>'[1]TCE - ANEXO III - Preencher'!K332</f>
        <v>0</v>
      </c>
      <c r="K323" s="15">
        <f>'[1]TCE - ANEXO III - Preencher'!L332</f>
        <v>189.90453051643192</v>
      </c>
      <c r="L323" s="15">
        <f>'[1]TCE - ANEXO III - Preencher'!M332</f>
        <v>28.24</v>
      </c>
      <c r="M323" s="15">
        <f t="shared" si="25"/>
        <v>161.66453051643191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127.72124139365954</v>
      </c>
      <c r="R323" s="15">
        <f>'[1]TCE - ANEXO III - Preencher'!S332</f>
        <v>84.72</v>
      </c>
      <c r="S323" s="16">
        <f t="shared" si="27"/>
        <v>43.001241393659541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568.91137191009148</v>
      </c>
    </row>
    <row r="324" spans="1:28" x14ac:dyDescent="0.2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DIORGENES JOSE DE AMORIM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5211-30</v>
      </c>
      <c r="G324" s="13" t="str">
        <f>IF('[1]TCE - ANEXO III - Preencher'!H333="","",'[1]TCE - ANEXO III - Preencher'!H333)</f>
        <v>12/2024</v>
      </c>
      <c r="H324" s="14">
        <f>'[1]TCE - ANEXO III - Preencher'!I333</f>
        <v>0</v>
      </c>
      <c r="I324" s="14">
        <f>'[1]TCE - ANEXO III - Preencher'!J333</f>
        <v>109.476</v>
      </c>
      <c r="J324" s="14">
        <f>'[1]TCE - ANEXO III - Preencher'!K333</f>
        <v>0</v>
      </c>
      <c r="K324" s="15">
        <f>'[1]TCE - ANEXO III - Preencher'!L333</f>
        <v>189.90453051643192</v>
      </c>
      <c r="L324" s="15">
        <f>'[1]TCE - ANEXO III - Preencher'!M333</f>
        <v>32.200000000000003</v>
      </c>
      <c r="M324" s="15">
        <f t="shared" ref="M324:M387" si="31">K324-L324</f>
        <v>157.70453051643193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267.18053051643193</v>
      </c>
    </row>
    <row r="325" spans="1:28" x14ac:dyDescent="0.2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DJAIR DE SOUZA LEITE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12/2024</v>
      </c>
      <c r="H325" s="14">
        <f>'[1]TCE - ANEXO III - Preencher'!I334</f>
        <v>0</v>
      </c>
      <c r="I325" s="14">
        <f>'[1]TCE - ANEXO III - Preencher'!J334</f>
        <v>197.2784</v>
      </c>
      <c r="J325" s="14">
        <f>'[1]TCE - ANEXO III - Preencher'!K334</f>
        <v>0</v>
      </c>
      <c r="K325" s="15">
        <f>'[1]TCE - ANEXO III - Preencher'!L334</f>
        <v>189.90453051643192</v>
      </c>
      <c r="L325" s="15">
        <f>'[1]TCE - ANEXO III - Preencher'!M334</f>
        <v>28.87</v>
      </c>
      <c r="M325" s="15">
        <f t="shared" si="31"/>
        <v>161.03453051643191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358.31293051643195</v>
      </c>
    </row>
    <row r="326" spans="1:28" x14ac:dyDescent="0.2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DOUGLAS DIAS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 t="str">
        <f>IF('[1]TCE - ANEXO III - Preencher'!H335="","",'[1]TCE - ANEXO III - Preencher'!H335)</f>
        <v>12/2024</v>
      </c>
      <c r="H326" s="14">
        <f>'[1]TCE - ANEXO III - Preencher'!I335</f>
        <v>0</v>
      </c>
      <c r="I326" s="14">
        <f>'[1]TCE - ANEXO III - Preencher'!J335</f>
        <v>289.24560000000002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289.24560000000002</v>
      </c>
    </row>
    <row r="327" spans="1:28" x14ac:dyDescent="0.2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DOUGLAS JOSE GOMES TORRES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12/2024</v>
      </c>
      <c r="H327" s="14">
        <f>'[1]TCE - ANEXO III - Preencher'!I336</f>
        <v>0</v>
      </c>
      <c r="I327" s="14">
        <f>'[1]TCE - ANEXO III - Preencher'!J336</f>
        <v>762.43439999999998</v>
      </c>
      <c r="J327" s="14">
        <f>'[1]TCE - ANEXO III - Preencher'!K336</f>
        <v>0</v>
      </c>
      <c r="K327" s="15">
        <f>'[1]TCE - ANEXO III - Preencher'!L336</f>
        <v>189.90453051643192</v>
      </c>
      <c r="L327" s="15">
        <f>'[1]TCE - ANEXO III - Preencher'!M336</f>
        <v>3.33</v>
      </c>
      <c r="M327" s="15">
        <f t="shared" si="31"/>
        <v>186.57453051643191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102.50542135022177</v>
      </c>
      <c r="R327" s="15">
        <f>'[1]TCE - ANEXO III - Preencher'!S336</f>
        <v>106.6</v>
      </c>
      <c r="S327" s="16">
        <f t="shared" si="33"/>
        <v>-4.0945786497782279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944.91435186665365</v>
      </c>
    </row>
    <row r="328" spans="1:28" x14ac:dyDescent="0.2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DOUGLAS LUIZ DE MIRANDA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5163-45</v>
      </c>
      <c r="G328" s="13" t="str">
        <f>IF('[1]TCE - ANEXO III - Preencher'!H337="","",'[1]TCE - ANEXO III - Preencher'!H337)</f>
        <v>12/2024</v>
      </c>
      <c r="H328" s="14">
        <f>'[1]TCE - ANEXO III - Preencher'!I337</f>
        <v>0</v>
      </c>
      <c r="I328" s="14">
        <f>'[1]TCE - ANEXO III - Preencher'!J337</f>
        <v>184.17439999999999</v>
      </c>
      <c r="J328" s="14">
        <f>'[1]TCE - ANEXO III - Preencher'!K337</f>
        <v>0</v>
      </c>
      <c r="K328" s="15">
        <f>'[1]TCE - ANEXO III - Preencher'!L337</f>
        <v>189.90453051643192</v>
      </c>
      <c r="L328" s="15">
        <f>'[1]TCE - ANEXO III - Preencher'!M337</f>
        <v>28.87</v>
      </c>
      <c r="M328" s="15">
        <f t="shared" si="31"/>
        <v>161.03453051643191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345.20893051643191</v>
      </c>
    </row>
    <row r="329" spans="1:28" x14ac:dyDescent="0.2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DOUGLAS TAVARES DE MELO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5174-10</v>
      </c>
      <c r="G329" s="13" t="str">
        <f>IF('[1]TCE - ANEXO III - Preencher'!H338="","",'[1]TCE - ANEXO III - Preencher'!H338)</f>
        <v>12/2024</v>
      </c>
      <c r="H329" s="14">
        <f>'[1]TCE - ANEXO III - Preencher'!I338</f>
        <v>0</v>
      </c>
      <c r="I329" s="14">
        <f>'[1]TCE - ANEXO III - Preencher'!J338</f>
        <v>209.7664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209.7664</v>
      </c>
    </row>
    <row r="330" spans="1:28" x14ac:dyDescent="0.2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EANE MARIA DE FREITAS PEDROSA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12/2024</v>
      </c>
      <c r="H330" s="14">
        <f>'[1]TCE - ANEXO III - Preencher'!I339</f>
        <v>0</v>
      </c>
      <c r="I330" s="14">
        <f>'[1]TCE - ANEXO III - Preencher'!J339</f>
        <v>842.88080000000002</v>
      </c>
      <c r="J330" s="14">
        <f>'[1]TCE - ANEXO III - Preencher'!K339</f>
        <v>0</v>
      </c>
      <c r="K330" s="15">
        <f>'[1]TCE - ANEXO III - Preencher'!L339</f>
        <v>189.90453051643192</v>
      </c>
      <c r="L330" s="15">
        <f>'[1]TCE - ANEXO III - Preencher'!M339</f>
        <v>3.33</v>
      </c>
      <c r="M330" s="15">
        <f t="shared" si="31"/>
        <v>186.57453051643191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102.50542135022177</v>
      </c>
      <c r="R330" s="15">
        <f>'[1]TCE - ANEXO III - Preencher'!S339</f>
        <v>106.6</v>
      </c>
      <c r="S330" s="16">
        <f t="shared" si="33"/>
        <v>-4.0945786497782279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1025.3607518666538</v>
      </c>
    </row>
    <row r="331" spans="1:28" x14ac:dyDescent="0.2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EDECARLOS DA SILVA NASCIMENTO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12/2024</v>
      </c>
      <c r="H331" s="14">
        <f>'[1]TCE - ANEXO III - Preencher'!I340</f>
        <v>0</v>
      </c>
      <c r="I331" s="14">
        <f>'[1]TCE - ANEXO III - Preencher'!J340</f>
        <v>243.13759999999999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253.80034161084851</v>
      </c>
      <c r="R331" s="15">
        <f>'[1]TCE - ANEXO III - Preencher'!S340</f>
        <v>86.61</v>
      </c>
      <c r="S331" s="16">
        <f t="shared" si="33"/>
        <v>167.19034161084852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410.32794161084848</v>
      </c>
    </row>
    <row r="332" spans="1:28" x14ac:dyDescent="0.2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EDIELSON DE OLIVEIRA FRAGA FILHO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 t="str">
        <f>IF('[1]TCE - ANEXO III - Preencher'!H341="","",'[1]TCE - ANEXO III - Preencher'!H341)</f>
        <v>12/2024</v>
      </c>
      <c r="H332" s="14">
        <f>'[1]TCE - ANEXO III - Preencher'!I341</f>
        <v>0</v>
      </c>
      <c r="I332" s="14">
        <f>'[1]TCE - ANEXO III - Preencher'!J341</f>
        <v>343.95679999999999</v>
      </c>
      <c r="J332" s="14">
        <f>'[1]TCE - ANEXO III - Preencher'!K341</f>
        <v>0</v>
      </c>
      <c r="K332" s="15">
        <f>'[1]TCE - ANEXO III - Preencher'!L341</f>
        <v>189.90453051643192</v>
      </c>
      <c r="L332" s="15">
        <f>'[1]TCE - ANEXO III - Preencher'!M341</f>
        <v>2.4900000000000002</v>
      </c>
      <c r="M332" s="15">
        <f t="shared" si="31"/>
        <v>187.41453051643191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531.37133051643195</v>
      </c>
    </row>
    <row r="333" spans="1:28" x14ac:dyDescent="0.2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EDILAINE SOUZA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12/2024</v>
      </c>
      <c r="H333" s="14">
        <f>'[1]TCE - ANEXO III - Preencher'!I342</f>
        <v>0</v>
      </c>
      <c r="I333" s="14">
        <f>'[1]TCE - ANEXO III - Preencher'!J342</f>
        <v>509.70080000000002</v>
      </c>
      <c r="J333" s="14">
        <f>'[1]TCE - ANEXO III - Preencher'!K342</f>
        <v>0</v>
      </c>
      <c r="K333" s="15">
        <f>'[1]TCE - ANEXO III - Preencher'!L342</f>
        <v>189.90453051643192</v>
      </c>
      <c r="L333" s="15">
        <f>'[1]TCE - ANEXO III - Preencher'!M342</f>
        <v>28.24</v>
      </c>
      <c r="M333" s="15">
        <f t="shared" si="31"/>
        <v>161.66453051643191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671.36533051643187</v>
      </c>
    </row>
    <row r="334" spans="1:28" x14ac:dyDescent="0.2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EDILANE DUARTE DE AQUINO ALVES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12/2024</v>
      </c>
      <c r="H334" s="14">
        <f>'[1]TCE - ANEXO III - Preencher'!I343</f>
        <v>0</v>
      </c>
      <c r="I334" s="14">
        <f>'[1]TCE - ANEXO III - Preencher'!J343</f>
        <v>498.19439999999997</v>
      </c>
      <c r="J334" s="14">
        <f>'[1]TCE - ANEXO III - Preencher'!K343</f>
        <v>0</v>
      </c>
      <c r="K334" s="15">
        <f>'[1]TCE - ANEXO III - Preencher'!L343</f>
        <v>189.90453051643192</v>
      </c>
      <c r="L334" s="15">
        <f>'[1]TCE - ANEXO III - Preencher'!M343</f>
        <v>28.24</v>
      </c>
      <c r="M334" s="15">
        <f t="shared" si="31"/>
        <v>161.66453051643191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127.72124139365954</v>
      </c>
      <c r="R334" s="15">
        <f>'[1]TCE - ANEXO III - Preencher'!S343</f>
        <v>84.72</v>
      </c>
      <c r="S334" s="16">
        <f t="shared" si="33"/>
        <v>43.001241393659541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702.86017191009137</v>
      </c>
    </row>
    <row r="335" spans="1:28" x14ac:dyDescent="0.2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EDILHANE MARIA DA SILVA PEREIRA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5152-05</v>
      </c>
      <c r="G335" s="13" t="str">
        <f>IF('[1]TCE - ANEXO III - Preencher'!H344="","",'[1]TCE - ANEXO III - Preencher'!H344)</f>
        <v>12/2024</v>
      </c>
      <c r="H335" s="14">
        <f>'[1]TCE - ANEXO III - Preencher'!I344</f>
        <v>0</v>
      </c>
      <c r="I335" s="14">
        <f>'[1]TCE - ANEXO III - Preencher'!J344</f>
        <v>204.26320000000001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204.26320000000001</v>
      </c>
    </row>
    <row r="336" spans="1:28" x14ac:dyDescent="0.2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EDILSON GOMES DA CRUZ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12/2024</v>
      </c>
      <c r="H336" s="14">
        <f>'[1]TCE - ANEXO III - Preencher'!I345</f>
        <v>0</v>
      </c>
      <c r="I336" s="14">
        <f>'[1]TCE - ANEXO III - Preencher'!J345</f>
        <v>531.46</v>
      </c>
      <c r="J336" s="14">
        <f>'[1]TCE - ANEXO III - Preencher'!K345</f>
        <v>0</v>
      </c>
      <c r="K336" s="15">
        <f>'[1]TCE - ANEXO III - Preencher'!L345</f>
        <v>189.90453051643192</v>
      </c>
      <c r="L336" s="15">
        <f>'[1]TCE - ANEXO III - Preencher'!M345</f>
        <v>28.24</v>
      </c>
      <c r="M336" s="15">
        <f t="shared" si="31"/>
        <v>161.66453051643191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693.12453051643195</v>
      </c>
    </row>
    <row r="337" spans="1:28" x14ac:dyDescent="0.2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EDIMO FERREIRA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3241-15</v>
      </c>
      <c r="G337" s="13" t="str">
        <f>IF('[1]TCE - ANEXO III - Preencher'!H346="","",'[1]TCE - ANEXO III - Preencher'!H346)</f>
        <v>12/2024</v>
      </c>
      <c r="H337" s="14">
        <f>'[1]TCE - ANEXO III - Preencher'!I346</f>
        <v>0</v>
      </c>
      <c r="I337" s="14">
        <f>'[1]TCE - ANEXO III - Preencher'!J346</f>
        <v>456.51440000000002</v>
      </c>
      <c r="J337" s="14">
        <f>'[1]TCE - ANEXO III - Preencher'!K346</f>
        <v>0</v>
      </c>
      <c r="K337" s="15">
        <f>'[1]TCE - ANEXO III - Preencher'!L346</f>
        <v>189.90453051643192</v>
      </c>
      <c r="L337" s="15">
        <f>'[1]TCE - ANEXO III - Preencher'!M346</f>
        <v>12.05</v>
      </c>
      <c r="M337" s="15">
        <f t="shared" si="31"/>
        <v>177.85453051643191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634.36893051643187</v>
      </c>
    </row>
    <row r="338" spans="1:28" x14ac:dyDescent="0.2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EDINALVA COSME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12/2024</v>
      </c>
      <c r="H338" s="14">
        <f>'[1]TCE - ANEXO III - Preencher'!I347</f>
        <v>0</v>
      </c>
      <c r="I338" s="14">
        <f>'[1]TCE - ANEXO III - Preencher'!J347</f>
        <v>631.9248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127.72124139365954</v>
      </c>
      <c r="R338" s="15">
        <f>'[1]TCE - ANEXO III - Preencher'!S347</f>
        <v>84.72</v>
      </c>
      <c r="S338" s="16">
        <f t="shared" si="33"/>
        <v>43.001241393659541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674.92604139365949</v>
      </c>
    </row>
    <row r="339" spans="1:28" x14ac:dyDescent="0.2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EDIONE MARIA DE SANTANA ALVES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12/2024</v>
      </c>
      <c r="H339" s="14">
        <f>'[1]TCE - ANEXO III - Preencher'!I348</f>
        <v>0</v>
      </c>
      <c r="I339" s="14">
        <f>'[1]TCE - ANEXO III - Preencher'!J348</f>
        <v>489.19600000000008</v>
      </c>
      <c r="J339" s="14">
        <f>'[1]TCE - ANEXO III - Preencher'!K348</f>
        <v>0</v>
      </c>
      <c r="K339" s="15">
        <f>'[1]TCE - ANEXO III - Preencher'!L348</f>
        <v>189.90453051643192</v>
      </c>
      <c r="L339" s="15">
        <f>'[1]TCE - ANEXO III - Preencher'!M348</f>
        <v>28.24</v>
      </c>
      <c r="M339" s="15">
        <f t="shared" si="31"/>
        <v>161.66453051643191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650.86053051643194</v>
      </c>
    </row>
    <row r="340" spans="1:28" x14ac:dyDescent="0.2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EDIVANIA PEREIRA DOS SANTOS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5143-20</v>
      </c>
      <c r="G340" s="13" t="str">
        <f>IF('[1]TCE - ANEXO III - Preencher'!H349="","",'[1]TCE - ANEXO III - Preencher'!H349)</f>
        <v>12/2024</v>
      </c>
      <c r="H340" s="14">
        <f>'[1]TCE - ANEXO III - Preencher'!I349</f>
        <v>0</v>
      </c>
      <c r="I340" s="14">
        <f>'[1]TCE - ANEXO III - Preencher'!J349</f>
        <v>220.1088</v>
      </c>
      <c r="J340" s="14">
        <f>'[1]TCE - ANEXO III - Preencher'!K349</f>
        <v>0</v>
      </c>
      <c r="K340" s="15">
        <f>'[1]TCE - ANEXO III - Preencher'!L349</f>
        <v>189.90453051643192</v>
      </c>
      <c r="L340" s="15">
        <f>'[1]TCE - ANEXO III - Preencher'!M349</f>
        <v>28.87</v>
      </c>
      <c r="M340" s="15">
        <f t="shared" si="31"/>
        <v>161.03453051643191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381.14333051643189</v>
      </c>
    </row>
    <row r="341" spans="1:28" x14ac:dyDescent="0.2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EDMILSON CORREIA LIMA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 t="str">
        <f>IF('[1]TCE - ANEXO III - Preencher'!H350="","",'[1]TCE - ANEXO III - Preencher'!H350)</f>
        <v>12/2024</v>
      </c>
      <c r="H341" s="14">
        <f>'[1]TCE - ANEXO III - Preencher'!I350</f>
        <v>0</v>
      </c>
      <c r="I341" s="14">
        <f>'[1]TCE - ANEXO III - Preencher'!J350</f>
        <v>259.95920000000001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259.95920000000001</v>
      </c>
    </row>
    <row r="342" spans="1:28" x14ac:dyDescent="0.2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EDMILSON JOSE DE SANTANA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5143-20</v>
      </c>
      <c r="G342" s="13" t="str">
        <f>IF('[1]TCE - ANEXO III - Preencher'!H351="","",'[1]TCE - ANEXO III - Preencher'!H351)</f>
        <v>12/2024</v>
      </c>
      <c r="H342" s="14">
        <f>'[1]TCE - ANEXO III - Preencher'!I351</f>
        <v>0</v>
      </c>
      <c r="I342" s="14">
        <f>'[1]TCE - ANEXO III - Preencher'!J351</f>
        <v>226.8408</v>
      </c>
      <c r="J342" s="14">
        <f>'[1]TCE - ANEXO III - Preencher'!K351</f>
        <v>0</v>
      </c>
      <c r="K342" s="15">
        <f>'[1]TCE - ANEXO III - Preencher'!L351</f>
        <v>189.90453051643192</v>
      </c>
      <c r="L342" s="15">
        <f>'[1]TCE - ANEXO III - Preencher'!M351</f>
        <v>28.87</v>
      </c>
      <c r="M342" s="15">
        <f t="shared" si="31"/>
        <v>161.03453051643191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127.72124139365954</v>
      </c>
      <c r="R342" s="15">
        <f>'[1]TCE - ANEXO III - Preencher'!S351</f>
        <v>86.61</v>
      </c>
      <c r="S342" s="16">
        <f t="shared" si="33"/>
        <v>41.11124139365954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428.98657191009147</v>
      </c>
    </row>
    <row r="343" spans="1:28" x14ac:dyDescent="0.2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EDNA CLECIA SILVA DE SANTANA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12/2024</v>
      </c>
      <c r="H343" s="14">
        <f>'[1]TCE - ANEXO III - Preencher'!I352</f>
        <v>0</v>
      </c>
      <c r="I343" s="14">
        <f>'[1]TCE - ANEXO III - Preencher'!J352</f>
        <v>513.37360000000001</v>
      </c>
      <c r="J343" s="14">
        <f>'[1]TCE - ANEXO III - Preencher'!K352</f>
        <v>0</v>
      </c>
      <c r="K343" s="15">
        <f>'[1]TCE - ANEXO III - Preencher'!L352</f>
        <v>189.90453051643192</v>
      </c>
      <c r="L343" s="15">
        <f>'[1]TCE - ANEXO III - Preencher'!M352</f>
        <v>28.24</v>
      </c>
      <c r="M343" s="15">
        <f t="shared" si="31"/>
        <v>161.66453051643191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127.72124139365954</v>
      </c>
      <c r="R343" s="15">
        <f>'[1]TCE - ANEXO III - Preencher'!S352</f>
        <v>84.72</v>
      </c>
      <c r="S343" s="16">
        <f t="shared" si="33"/>
        <v>43.001241393659541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718.0393719100914</v>
      </c>
    </row>
    <row r="344" spans="1:28" x14ac:dyDescent="0.2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EDNA MARIA DE BARROS MELO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12/2024</v>
      </c>
      <c r="H344" s="14">
        <f>'[1]TCE - ANEXO III - Preencher'!I353</f>
        <v>0</v>
      </c>
      <c r="I344" s="14">
        <f>'[1]TCE - ANEXO III - Preencher'!J353</f>
        <v>492.3168</v>
      </c>
      <c r="J344" s="14">
        <f>'[1]TCE - ANEXO III - Preencher'!K353</f>
        <v>0</v>
      </c>
      <c r="K344" s="15">
        <f>'[1]TCE - ANEXO III - Preencher'!L353</f>
        <v>189.90453051643192</v>
      </c>
      <c r="L344" s="15">
        <f>'[1]TCE - ANEXO III - Preencher'!M353</f>
        <v>28.24</v>
      </c>
      <c r="M344" s="15">
        <f t="shared" si="31"/>
        <v>161.66453051643191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653.98133051643185</v>
      </c>
    </row>
    <row r="345" spans="1:28" x14ac:dyDescent="0.2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EDNA VIRGINIA PINHEIRO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5143-20</v>
      </c>
      <c r="G345" s="13" t="str">
        <f>IF('[1]TCE - ANEXO III - Preencher'!H354="","",'[1]TCE - ANEXO III - Preencher'!H354)</f>
        <v>12/2024</v>
      </c>
      <c r="H345" s="14">
        <f>'[1]TCE - ANEXO III - Preencher'!I354</f>
        <v>0</v>
      </c>
      <c r="I345" s="14">
        <f>'[1]TCE - ANEXO III - Preencher'!J354</f>
        <v>206.16800000000001</v>
      </c>
      <c r="J345" s="14">
        <f>'[1]TCE - ANEXO III - Preencher'!K354</f>
        <v>0</v>
      </c>
      <c r="K345" s="15">
        <f>'[1]TCE - ANEXO III - Preencher'!L354</f>
        <v>189.90453051643192</v>
      </c>
      <c r="L345" s="15">
        <f>'[1]TCE - ANEXO III - Preencher'!M354</f>
        <v>28.87</v>
      </c>
      <c r="M345" s="15">
        <f t="shared" si="31"/>
        <v>161.03453051643191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161.34233478490995</v>
      </c>
      <c r="R345" s="15">
        <f>'[1]TCE - ANEXO III - Preencher'!S354</f>
        <v>86.61</v>
      </c>
      <c r="S345" s="16">
        <f t="shared" si="33"/>
        <v>74.732334784909952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441.93486530134186</v>
      </c>
    </row>
    <row r="346" spans="1:28" x14ac:dyDescent="0.2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EDNALDO LUCENA DO NASCIMENTO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7823-05</v>
      </c>
      <c r="G346" s="13" t="str">
        <f>IF('[1]TCE - ANEXO III - Preencher'!H355="","",'[1]TCE - ANEXO III - Preencher'!H355)</f>
        <v>12/2024</v>
      </c>
      <c r="H346" s="14">
        <f>'[1]TCE - ANEXO III - Preencher'!I355</f>
        <v>0</v>
      </c>
      <c r="I346" s="14">
        <f>'[1]TCE - ANEXO III - Preencher'!J355</f>
        <v>233.46799999999999</v>
      </c>
      <c r="J346" s="14">
        <f>'[1]TCE - ANEXO III - Preencher'!K355</f>
        <v>0</v>
      </c>
      <c r="K346" s="15">
        <f>'[1]TCE - ANEXO III - Preencher'!L355</f>
        <v>189.90453051643192</v>
      </c>
      <c r="L346" s="15">
        <f>'[1]TCE - ANEXO III - Preencher'!M355</f>
        <v>33.26</v>
      </c>
      <c r="M346" s="15">
        <f t="shared" si="31"/>
        <v>156.64453051643193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390.11253051643189</v>
      </c>
    </row>
    <row r="347" spans="1:28" x14ac:dyDescent="0.2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EDNEUSA ALVES DE SIQUEIRA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 t="str">
        <f>IF('[1]TCE - ANEXO III - Preencher'!H356="","",'[1]TCE - ANEXO III - Preencher'!H356)</f>
        <v>12/2024</v>
      </c>
      <c r="H347" s="14">
        <f>'[1]TCE - ANEXO III - Preencher'!I356</f>
        <v>0</v>
      </c>
      <c r="I347" s="14">
        <f>'[1]TCE - ANEXO III - Preencher'!J356</f>
        <v>760.00239999999997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760.00239999999997</v>
      </c>
    </row>
    <row r="348" spans="1:28" x14ac:dyDescent="0.2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EDSON HENRIQUE FERREIRA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3172-10</v>
      </c>
      <c r="G348" s="13" t="str">
        <f>IF('[1]TCE - ANEXO III - Preencher'!H357="","",'[1]TCE - ANEXO III - Preencher'!H357)</f>
        <v>12/2024</v>
      </c>
      <c r="H348" s="14">
        <f>'[1]TCE - ANEXO III - Preencher'!I357</f>
        <v>0</v>
      </c>
      <c r="I348" s="14">
        <f>'[1]TCE - ANEXO III - Preencher'!J357</f>
        <v>188.4256</v>
      </c>
      <c r="J348" s="14">
        <f>'[1]TCE - ANEXO III - Preencher'!K357</f>
        <v>0</v>
      </c>
      <c r="K348" s="15">
        <f>'[1]TCE - ANEXO III - Preencher'!L357</f>
        <v>189.90453051643192</v>
      </c>
      <c r="L348" s="15">
        <f>'[1]TCE - ANEXO III - Preencher'!M357</f>
        <v>45.22</v>
      </c>
      <c r="M348" s="15">
        <f t="shared" si="31"/>
        <v>144.68453051643192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254.0810058052916</v>
      </c>
      <c r="R348" s="15">
        <f>'[1]TCE - ANEXO III - Preencher'!S357</f>
        <v>135.66999999999999</v>
      </c>
      <c r="S348" s="16">
        <f t="shared" si="33"/>
        <v>118.41100580529161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451.52113632172353</v>
      </c>
    </row>
    <row r="349" spans="1:28" x14ac:dyDescent="0.2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EDUARDA DE BARROS LIMA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12/2024</v>
      </c>
      <c r="H349" s="14">
        <f>'[1]TCE - ANEXO III - Preencher'!I358</f>
        <v>0</v>
      </c>
      <c r="I349" s="14">
        <f>'[1]TCE - ANEXO III - Preencher'!J358</f>
        <v>525.91840000000002</v>
      </c>
      <c r="J349" s="14">
        <f>'[1]TCE - ANEXO III - Preencher'!K358</f>
        <v>0</v>
      </c>
      <c r="K349" s="15">
        <f>'[1]TCE - ANEXO III - Preencher'!L358</f>
        <v>189.90453051643192</v>
      </c>
      <c r="L349" s="15">
        <f>'[1]TCE - ANEXO III - Preencher'!M358</f>
        <v>28.24</v>
      </c>
      <c r="M349" s="15">
        <f t="shared" si="31"/>
        <v>161.66453051643191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687.58293051643193</v>
      </c>
    </row>
    <row r="350" spans="1:28" x14ac:dyDescent="0.2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EDUARDA DO NASCIMENTO ALVES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12/2024</v>
      </c>
      <c r="H350" s="14">
        <f>'[1]TCE - ANEXO III - Preencher'!I359</f>
        <v>0</v>
      </c>
      <c r="I350" s="14">
        <f>'[1]TCE - ANEXO III - Preencher'!J359</f>
        <v>549.27279999999996</v>
      </c>
      <c r="J350" s="14">
        <f>'[1]TCE - ANEXO III - Preencher'!K359</f>
        <v>0</v>
      </c>
      <c r="K350" s="15">
        <f>'[1]TCE - ANEXO III - Preencher'!L359</f>
        <v>189.90453051643192</v>
      </c>
      <c r="L350" s="15">
        <f>'[1]TCE - ANEXO III - Preencher'!M359</f>
        <v>28.24</v>
      </c>
      <c r="M350" s="15">
        <f t="shared" si="31"/>
        <v>161.66453051643191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253.80034161084851</v>
      </c>
      <c r="R350" s="15">
        <f>'[1]TCE - ANEXO III - Preencher'!S359</f>
        <v>84.72</v>
      </c>
      <c r="S350" s="16">
        <f t="shared" si="33"/>
        <v>169.08034161084851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880.01767212728032</v>
      </c>
    </row>
    <row r="351" spans="1:28" x14ac:dyDescent="0.2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EDUARDA LUIZA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12/2024</v>
      </c>
      <c r="H351" s="14">
        <f>'[1]TCE - ANEXO III - Preencher'!I360</f>
        <v>0</v>
      </c>
      <c r="I351" s="14">
        <f>'[1]TCE - ANEXO III - Preencher'!J360</f>
        <v>336.464</v>
      </c>
      <c r="J351" s="14">
        <f>'[1]TCE - ANEXO III - Preencher'!K360</f>
        <v>0</v>
      </c>
      <c r="K351" s="15">
        <f>'[1]TCE - ANEXO III - Preencher'!L360</f>
        <v>189.90453051643192</v>
      </c>
      <c r="L351" s="15">
        <f>'[1]TCE - ANEXO III - Preencher'!M360</f>
        <v>2.4900000000000002</v>
      </c>
      <c r="M351" s="15">
        <f t="shared" si="31"/>
        <v>187.41453051643191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523.87853051643197</v>
      </c>
    </row>
    <row r="352" spans="1:28" x14ac:dyDescent="0.2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EDUARDA MARIA FREITAS DA PAZ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12/2024</v>
      </c>
      <c r="H352" s="14">
        <f>'[1]TCE - ANEXO III - Preencher'!I361</f>
        <v>0</v>
      </c>
      <c r="I352" s="14">
        <f>'[1]TCE - ANEXO III - Preencher'!J361</f>
        <v>509.5992</v>
      </c>
      <c r="J352" s="14">
        <f>'[1]TCE - ANEXO III - Preencher'!K361</f>
        <v>0</v>
      </c>
      <c r="K352" s="15">
        <f>'[1]TCE - ANEXO III - Preencher'!L361</f>
        <v>189.90453051643192</v>
      </c>
      <c r="L352" s="15">
        <f>'[1]TCE - ANEXO III - Preencher'!M361</f>
        <v>28.24</v>
      </c>
      <c r="M352" s="15">
        <f t="shared" si="31"/>
        <v>161.66453051643191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671.26373051643191</v>
      </c>
    </row>
    <row r="353" spans="1:28" x14ac:dyDescent="0.2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EDUARDO PADILHA BRONZEADO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2236-05</v>
      </c>
      <c r="G353" s="13" t="str">
        <f>IF('[1]TCE - ANEXO III - Preencher'!H362="","",'[1]TCE - ANEXO III - Preencher'!H362)</f>
        <v>12/2024</v>
      </c>
      <c r="H353" s="14">
        <f>'[1]TCE - ANEXO III - Preencher'!I362</f>
        <v>0</v>
      </c>
      <c r="I353" s="14">
        <f>'[1]TCE - ANEXO III - Preencher'!J362</f>
        <v>430.65679999999998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430.65679999999998</v>
      </c>
    </row>
    <row r="354" spans="1:28" x14ac:dyDescent="0.2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EDVALDO DA SILVA SOARES JUNIOR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5171-10</v>
      </c>
      <c r="G354" s="13" t="str">
        <f>IF('[1]TCE - ANEXO III - Preencher'!H363="","",'[1]TCE - ANEXO III - Preencher'!H363)</f>
        <v>12/2024</v>
      </c>
      <c r="H354" s="14">
        <f>'[1]TCE - ANEXO III - Preencher'!I363</f>
        <v>0</v>
      </c>
      <c r="I354" s="14">
        <f>'[1]TCE - ANEXO III - Preencher'!J363</f>
        <v>94.061599999999999</v>
      </c>
      <c r="J354" s="14">
        <f>'[1]TCE - ANEXO III - Preencher'!K363</f>
        <v>0</v>
      </c>
      <c r="K354" s="15">
        <f>'[1]TCE - ANEXO III - Preencher'!L363</f>
        <v>189.90453051643192</v>
      </c>
      <c r="L354" s="15">
        <f>'[1]TCE - ANEXO III - Preencher'!M363</f>
        <v>45.22</v>
      </c>
      <c r="M354" s="15">
        <f t="shared" si="31"/>
        <v>144.68453051643192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238.74613051643192</v>
      </c>
    </row>
    <row r="355" spans="1:28" x14ac:dyDescent="0.2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EDVALDO PAES DE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12/2024</v>
      </c>
      <c r="H355" s="14">
        <f>'[1]TCE - ANEXO III - Preencher'!I364</f>
        <v>0</v>
      </c>
      <c r="I355" s="14">
        <f>'[1]TCE - ANEXO III - Preencher'!J364</f>
        <v>486.7808</v>
      </c>
      <c r="J355" s="14">
        <f>'[1]TCE - ANEXO III - Preencher'!K364</f>
        <v>0</v>
      </c>
      <c r="K355" s="15">
        <f>'[1]TCE - ANEXO III - Preencher'!L364</f>
        <v>189.90453051643192</v>
      </c>
      <c r="L355" s="15">
        <f>'[1]TCE - ANEXO III - Preencher'!M364</f>
        <v>28.24</v>
      </c>
      <c r="M355" s="15">
        <f t="shared" si="31"/>
        <v>161.66453051643191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648.44533051643191</v>
      </c>
    </row>
    <row r="356" spans="1:28" x14ac:dyDescent="0.2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EDVANIA FELIX DE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12/2024</v>
      </c>
      <c r="H356" s="14">
        <f>'[1]TCE - ANEXO III - Preencher'!I365</f>
        <v>0</v>
      </c>
      <c r="I356" s="14">
        <f>'[1]TCE - ANEXO III - Preencher'!J365</f>
        <v>511.39359999999999</v>
      </c>
      <c r="J356" s="14">
        <f>'[1]TCE - ANEXO III - Preencher'!K365</f>
        <v>0</v>
      </c>
      <c r="K356" s="15">
        <f>'[1]TCE - ANEXO III - Preencher'!L365</f>
        <v>189.90453051643192</v>
      </c>
      <c r="L356" s="15">
        <f>'[1]TCE - ANEXO III - Preencher'!M365</f>
        <v>28.24</v>
      </c>
      <c r="M356" s="15">
        <f t="shared" si="31"/>
        <v>161.66453051643191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253.80034161084851</v>
      </c>
      <c r="R356" s="15">
        <f>'[1]TCE - ANEXO III - Preencher'!S365</f>
        <v>84.72</v>
      </c>
      <c r="S356" s="16">
        <f t="shared" si="33"/>
        <v>169.08034161084851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842.13847212728047</v>
      </c>
    </row>
    <row r="357" spans="1:28" x14ac:dyDescent="0.2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EDVANIA MARIA LEMOS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12/2024</v>
      </c>
      <c r="H357" s="14">
        <f>'[1]TCE - ANEXO III - Preencher'!I366</f>
        <v>0</v>
      </c>
      <c r="I357" s="14">
        <f>'[1]TCE - ANEXO III - Preencher'!J366</f>
        <v>262.44400000000002</v>
      </c>
      <c r="J357" s="14">
        <f>'[1]TCE - ANEXO III - Preencher'!K366</f>
        <v>0</v>
      </c>
      <c r="K357" s="15">
        <f>'[1]TCE - ANEXO III - Preencher'!L366</f>
        <v>189.90453051643192</v>
      </c>
      <c r="L357" s="15">
        <f>'[1]TCE - ANEXO III - Preencher'!M366</f>
        <v>28.24</v>
      </c>
      <c r="M357" s="15">
        <f t="shared" si="31"/>
        <v>161.66453051643191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253.80034161084851</v>
      </c>
      <c r="R357" s="15">
        <f>'[1]TCE - ANEXO III - Preencher'!S366</f>
        <v>84.72</v>
      </c>
      <c r="S357" s="16">
        <f t="shared" si="33"/>
        <v>169.08034161084851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593.18887212728043</v>
      </c>
    </row>
    <row r="358" spans="1:28" x14ac:dyDescent="0.2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ELAINA KELLE FRANCISCO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12/2024</v>
      </c>
      <c r="H358" s="14">
        <f>'[1]TCE - ANEXO III - Preencher'!I367</f>
        <v>0</v>
      </c>
      <c r="I358" s="14">
        <f>'[1]TCE - ANEXO III - Preencher'!J367</f>
        <v>798.42799999999988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798.42799999999988</v>
      </c>
    </row>
    <row r="359" spans="1:28" x14ac:dyDescent="0.2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ELAINE CRISTINA BASTOS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 t="str">
        <f>IF('[1]TCE - ANEXO III - Preencher'!H368="","",'[1]TCE - ANEXO III - Preencher'!H368)</f>
        <v>12/2024</v>
      </c>
      <c r="H359" s="14">
        <f>'[1]TCE - ANEXO III - Preencher'!I368</f>
        <v>0</v>
      </c>
      <c r="I359" s="14">
        <f>'[1]TCE - ANEXO III - Preencher'!J368</f>
        <v>264.64400000000001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127.72124139365954</v>
      </c>
      <c r="R359" s="15">
        <f>'[1]TCE - ANEXO III - Preencher'!S368</f>
        <v>96.6</v>
      </c>
      <c r="S359" s="16">
        <f t="shared" si="33"/>
        <v>31.121241393659545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295.76524139365955</v>
      </c>
    </row>
    <row r="360" spans="1:28" x14ac:dyDescent="0.2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ELAINE CRISTINA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5211-30</v>
      </c>
      <c r="G360" s="13" t="str">
        <f>IF('[1]TCE - ANEXO III - Preencher'!H369="","",'[1]TCE - ANEXO III - Preencher'!H369)</f>
        <v>12/2024</v>
      </c>
      <c r="H360" s="14">
        <f>'[1]TCE - ANEXO III - Preencher'!I369</f>
        <v>0</v>
      </c>
      <c r="I360" s="14">
        <f>'[1]TCE - ANEXO III - Preencher'!J369</f>
        <v>156.4896</v>
      </c>
      <c r="J360" s="14">
        <f>'[1]TCE - ANEXO III - Preencher'!K369</f>
        <v>0</v>
      </c>
      <c r="K360" s="15">
        <f>'[1]TCE - ANEXO III - Preencher'!L369</f>
        <v>189.90453051643192</v>
      </c>
      <c r="L360" s="15">
        <f>'[1]TCE - ANEXO III - Preencher'!M369</f>
        <v>32.200000000000003</v>
      </c>
      <c r="M360" s="15">
        <f t="shared" si="31"/>
        <v>157.70453051643193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253.80034161084851</v>
      </c>
      <c r="R360" s="15">
        <f>'[1]TCE - ANEXO III - Preencher'!S369</f>
        <v>96.6</v>
      </c>
      <c r="S360" s="16">
        <f t="shared" si="33"/>
        <v>157.20034161084851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471.39447212728044</v>
      </c>
    </row>
    <row r="361" spans="1:28" x14ac:dyDescent="0.2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ELAINE REGINA RODRIGUES DE SOUZA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12/2024</v>
      </c>
      <c r="H361" s="14">
        <f>'[1]TCE - ANEXO III - Preencher'!I370</f>
        <v>0</v>
      </c>
      <c r="I361" s="14">
        <f>'[1]TCE - ANEXO III - Preencher'!J370</f>
        <v>498.12799999999999</v>
      </c>
      <c r="J361" s="14">
        <f>'[1]TCE - ANEXO III - Preencher'!K370</f>
        <v>0</v>
      </c>
      <c r="K361" s="15">
        <f>'[1]TCE - ANEXO III - Preencher'!L370</f>
        <v>189.90453051643192</v>
      </c>
      <c r="L361" s="15">
        <f>'[1]TCE - ANEXO III - Preencher'!M370</f>
        <v>28.24</v>
      </c>
      <c r="M361" s="15">
        <f t="shared" si="31"/>
        <v>161.66453051643191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659.79253051643195</v>
      </c>
    </row>
    <row r="362" spans="1:28" x14ac:dyDescent="0.2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ELAYNNE FELIX DA COSTA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2515-10</v>
      </c>
      <c r="G362" s="13" t="str">
        <f>IF('[1]TCE - ANEXO III - Preencher'!H371="","",'[1]TCE - ANEXO III - Preencher'!H371)</f>
        <v>12/2024</v>
      </c>
      <c r="H362" s="14">
        <f>'[1]TCE - ANEXO III - Preencher'!I371</f>
        <v>0</v>
      </c>
      <c r="I362" s="14">
        <f>'[1]TCE - ANEXO III - Preencher'!J371</f>
        <v>363.76639999999998</v>
      </c>
      <c r="J362" s="14">
        <f>'[1]TCE - ANEXO III - Preencher'!K371</f>
        <v>0</v>
      </c>
      <c r="K362" s="15">
        <f>'[1]TCE - ANEXO III - Preencher'!L371</f>
        <v>189.90453051643192</v>
      </c>
      <c r="L362" s="15">
        <f>'[1]TCE - ANEXO III - Preencher'!M371</f>
        <v>41.86</v>
      </c>
      <c r="M362" s="15">
        <f t="shared" si="31"/>
        <v>148.04453051643191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102.50542135022177</v>
      </c>
      <c r="R362" s="15">
        <f>'[1]TCE - ANEXO III - Preencher'!S371</f>
        <v>98.4</v>
      </c>
      <c r="S362" s="16">
        <f t="shared" si="33"/>
        <v>4.1054213502217607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515.9163518666536</v>
      </c>
    </row>
    <row r="363" spans="1:28" x14ac:dyDescent="0.2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ELCILENE ENEAS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12/2024</v>
      </c>
      <c r="H363" s="14">
        <f>'[1]TCE - ANEXO III - Preencher'!I372</f>
        <v>0</v>
      </c>
      <c r="I363" s="14">
        <f>'[1]TCE - ANEXO III - Preencher'!J372</f>
        <v>288.76319999999998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253.80034161084851</v>
      </c>
      <c r="R363" s="15">
        <f>'[1]TCE - ANEXO III - Preencher'!S372</f>
        <v>96.6</v>
      </c>
      <c r="S363" s="16">
        <f t="shared" si="33"/>
        <v>157.20034161084851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445.96354161084849</v>
      </c>
    </row>
    <row r="364" spans="1:28" x14ac:dyDescent="0.2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ELECIENE DOMINGOS DE FREITAS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12/2024</v>
      </c>
      <c r="H364" s="14">
        <f>'[1]TCE - ANEXO III - Preencher'!I373</f>
        <v>0</v>
      </c>
      <c r="I364" s="14">
        <f>'[1]TCE - ANEXO III - Preencher'!J373</f>
        <v>784.05840000000001</v>
      </c>
      <c r="J364" s="14">
        <f>'[1]TCE - ANEXO III - Preencher'!K373</f>
        <v>0</v>
      </c>
      <c r="K364" s="15">
        <f>'[1]TCE - ANEXO III - Preencher'!L373</f>
        <v>189.90453051643192</v>
      </c>
      <c r="L364" s="15">
        <f>'[1]TCE - ANEXO III - Preencher'!M373</f>
        <v>3.05</v>
      </c>
      <c r="M364" s="15">
        <f t="shared" si="31"/>
        <v>186.85453051643191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120.26</v>
      </c>
      <c r="U364" s="15">
        <f>'[1]TCE - ANEXO III - Preencher'!V373</f>
        <v>0</v>
      </c>
      <c r="V364" s="16">
        <f t="shared" si="34"/>
        <v>120.26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1091.172930516432</v>
      </c>
    </row>
    <row r="365" spans="1:28" x14ac:dyDescent="0.2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ELIABE FERREIRA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5174-10</v>
      </c>
      <c r="G365" s="13" t="str">
        <f>IF('[1]TCE - ANEXO III - Preencher'!H374="","",'[1]TCE - ANEXO III - Preencher'!H374)</f>
        <v>12/2024</v>
      </c>
      <c r="H365" s="14">
        <f>'[1]TCE - ANEXO III - Preencher'!I374</f>
        <v>0</v>
      </c>
      <c r="I365" s="14">
        <f>'[1]TCE - ANEXO III - Preencher'!J374</f>
        <v>196.7432</v>
      </c>
      <c r="J365" s="14">
        <f>'[1]TCE - ANEXO III - Preencher'!K374</f>
        <v>0</v>
      </c>
      <c r="K365" s="15">
        <f>'[1]TCE - ANEXO III - Preencher'!L374</f>
        <v>189.90453051643192</v>
      </c>
      <c r="L365" s="15">
        <f>'[1]TCE - ANEXO III - Preencher'!M374</f>
        <v>28.87</v>
      </c>
      <c r="M365" s="15">
        <f t="shared" si="31"/>
        <v>161.03453051643191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127.72124139365954</v>
      </c>
      <c r="R365" s="15">
        <f>'[1]TCE - ANEXO III - Preencher'!S374</f>
        <v>86.61</v>
      </c>
      <c r="S365" s="16">
        <f t="shared" si="33"/>
        <v>41.11124139365954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398.88897191009147</v>
      </c>
    </row>
    <row r="366" spans="1:28" x14ac:dyDescent="0.2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ELIABE PEREIRA DOS SANTOS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5143-10</v>
      </c>
      <c r="G366" s="13" t="str">
        <f>IF('[1]TCE - ANEXO III - Preencher'!H375="","",'[1]TCE - ANEXO III - Preencher'!H375)</f>
        <v>12/2024</v>
      </c>
      <c r="H366" s="14">
        <f>'[1]TCE - ANEXO III - Preencher'!I375</f>
        <v>0</v>
      </c>
      <c r="I366" s="14">
        <f>'[1]TCE - ANEXO III - Preencher'!J375</f>
        <v>165.57679999999999</v>
      </c>
      <c r="J366" s="14">
        <f>'[1]TCE - ANEXO III - Preencher'!K375</f>
        <v>0</v>
      </c>
      <c r="K366" s="15">
        <f>'[1]TCE - ANEXO III - Preencher'!L375</f>
        <v>189.90453051643192</v>
      </c>
      <c r="L366" s="15">
        <f>'[1]TCE - ANEXO III - Preencher'!M375</f>
        <v>30.66</v>
      </c>
      <c r="M366" s="15">
        <f t="shared" si="31"/>
        <v>159.24453051643192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253.80034161084851</v>
      </c>
      <c r="R366" s="15">
        <f>'[1]TCE - ANEXO III - Preencher'!S375</f>
        <v>89.08</v>
      </c>
      <c r="S366" s="16">
        <f t="shared" si="33"/>
        <v>164.72034161084849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489.54167212728038</v>
      </c>
    </row>
    <row r="367" spans="1:28" x14ac:dyDescent="0.2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ELIAN CRUZ DA COSTA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3222-25</v>
      </c>
      <c r="G367" s="13" t="str">
        <f>IF('[1]TCE - ANEXO III - Preencher'!H376="","",'[1]TCE - ANEXO III - Preencher'!H376)</f>
        <v>12/2024</v>
      </c>
      <c r="H367" s="14">
        <f>'[1]TCE - ANEXO III - Preencher'!I376</f>
        <v>0</v>
      </c>
      <c r="I367" s="14">
        <f>'[1]TCE - ANEXO III - Preencher'!J376</f>
        <v>527.64479999999992</v>
      </c>
      <c r="J367" s="14">
        <f>'[1]TCE - ANEXO III - Preencher'!K376</f>
        <v>0</v>
      </c>
      <c r="K367" s="15">
        <f>'[1]TCE - ANEXO III - Preencher'!L376</f>
        <v>189.90453051643192</v>
      </c>
      <c r="L367" s="15">
        <f>'[1]TCE - ANEXO III - Preencher'!M376</f>
        <v>33.43</v>
      </c>
      <c r="M367" s="15">
        <f t="shared" si="31"/>
        <v>156.47453051643191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253.80034161084851</v>
      </c>
      <c r="R367" s="15">
        <f>'[1]TCE - ANEXO III - Preencher'!S376</f>
        <v>95.6</v>
      </c>
      <c r="S367" s="16">
        <f t="shared" si="33"/>
        <v>158.20034161084851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842.31967212728023</v>
      </c>
    </row>
    <row r="368" spans="1:28" x14ac:dyDescent="0.2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ELIANE MARIA MARQUES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12/2024</v>
      </c>
      <c r="H368" s="14">
        <f>'[1]TCE - ANEXO III - Preencher'!I377</f>
        <v>0</v>
      </c>
      <c r="I368" s="14">
        <f>'[1]TCE - ANEXO III - Preencher'!J377</f>
        <v>528.61280000000011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528.61280000000011</v>
      </c>
    </row>
    <row r="369" spans="1:28" x14ac:dyDescent="0.2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ELICE FLAVIA AUGUSTO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12/2024</v>
      </c>
      <c r="H369" s="14">
        <f>'[1]TCE - ANEXO III - Preencher'!I378</f>
        <v>0</v>
      </c>
      <c r="I369" s="14">
        <f>'[1]TCE - ANEXO III - Preencher'!J378</f>
        <v>580.53840000000002</v>
      </c>
      <c r="J369" s="14">
        <f>'[1]TCE - ANEXO III - Preencher'!K378</f>
        <v>0</v>
      </c>
      <c r="K369" s="15">
        <f>'[1]TCE - ANEXO III - Preencher'!L378</f>
        <v>125.67362999999999</v>
      </c>
      <c r="L369" s="15">
        <f>'[1]TCE - ANEXO III - Preencher'!M378</f>
        <v>0</v>
      </c>
      <c r="M369" s="15">
        <f t="shared" si="31"/>
        <v>125.67362999999999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127.72124139365954</v>
      </c>
      <c r="R369" s="15">
        <f>'[1]TCE - ANEXO III - Preencher'!S378</f>
        <v>79.459999999999994</v>
      </c>
      <c r="S369" s="16">
        <f t="shared" si="33"/>
        <v>48.261241393659546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754.47327139365962</v>
      </c>
    </row>
    <row r="370" spans="1:28" x14ac:dyDescent="0.2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ELIENE DE OLIVEIRA FERREIRA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12/2024</v>
      </c>
      <c r="H370" s="14">
        <f>'[1]TCE - ANEXO III - Preencher'!I379</f>
        <v>0</v>
      </c>
      <c r="I370" s="14">
        <f>'[1]TCE - ANEXO III - Preencher'!J379</f>
        <v>543.84320000000002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253.80034161084851</v>
      </c>
      <c r="R370" s="15">
        <f>'[1]TCE - ANEXO III - Preencher'!S379</f>
        <v>80.2</v>
      </c>
      <c r="S370" s="16">
        <f t="shared" si="33"/>
        <v>173.60034161084849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717.44354161084857</v>
      </c>
    </row>
    <row r="371" spans="1:28" x14ac:dyDescent="0.2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ELIENE GOMES PEREIRA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12/2024</v>
      </c>
      <c r="H371" s="14">
        <f>'[1]TCE - ANEXO III - Preencher'!I380</f>
        <v>0</v>
      </c>
      <c r="I371" s="14">
        <f>'[1]TCE - ANEXO III - Preencher'!J380</f>
        <v>583.25599999999997</v>
      </c>
      <c r="J371" s="14">
        <f>'[1]TCE - ANEXO III - Preencher'!K380</f>
        <v>0</v>
      </c>
      <c r="K371" s="15">
        <f>'[1]TCE - ANEXO III - Preencher'!L380</f>
        <v>189.90453051643192</v>
      </c>
      <c r="L371" s="15">
        <f>'[1]TCE - ANEXO III - Preencher'!M380</f>
        <v>28.24</v>
      </c>
      <c r="M371" s="15">
        <f t="shared" si="31"/>
        <v>161.66453051643191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253.80034161084851</v>
      </c>
      <c r="R371" s="15">
        <f>'[1]TCE - ANEXO III - Preencher'!S380</f>
        <v>71.16</v>
      </c>
      <c r="S371" s="16">
        <f t="shared" si="33"/>
        <v>182.64034161084851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927.56087212728039</v>
      </c>
    </row>
    <row r="372" spans="1:28" x14ac:dyDescent="0.2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ELIETE MARIA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 t="str">
        <f>IF('[1]TCE - ANEXO III - Preencher'!H381="","",'[1]TCE - ANEXO III - Preencher'!H381)</f>
        <v>12/2024</v>
      </c>
      <c r="H372" s="14">
        <f>'[1]TCE - ANEXO III - Preencher'!I381</f>
        <v>0</v>
      </c>
      <c r="I372" s="14">
        <f>'[1]TCE - ANEXO III - Preencher'!J381</f>
        <v>215.2432</v>
      </c>
      <c r="J372" s="14">
        <f>'[1]TCE - ANEXO III - Preencher'!K381</f>
        <v>0</v>
      </c>
      <c r="K372" s="15">
        <f>'[1]TCE - ANEXO III - Preencher'!L381</f>
        <v>189.90453051643192</v>
      </c>
      <c r="L372" s="15">
        <f>'[1]TCE - ANEXO III - Preencher'!M381</f>
        <v>28.87</v>
      </c>
      <c r="M372" s="15">
        <f t="shared" si="31"/>
        <v>161.03453051643191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127.72124139365954</v>
      </c>
      <c r="R372" s="15">
        <f>'[1]TCE - ANEXO III - Preencher'!S381</f>
        <v>74.47</v>
      </c>
      <c r="S372" s="16">
        <f t="shared" si="33"/>
        <v>53.251241393659541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429.52897191009146</v>
      </c>
    </row>
    <row r="373" spans="1:28" x14ac:dyDescent="0.2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ELINALVA ALBUQUERQUE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12/2024</v>
      </c>
      <c r="H373" s="14">
        <f>'[1]TCE - ANEXO III - Preencher'!I382</f>
        <v>0</v>
      </c>
      <c r="I373" s="14">
        <f>'[1]TCE - ANEXO III - Preencher'!J382</f>
        <v>485.82799999999997</v>
      </c>
      <c r="J373" s="14">
        <f>'[1]TCE - ANEXO III - Preencher'!K382</f>
        <v>0</v>
      </c>
      <c r="K373" s="15">
        <f>'[1]TCE - ANEXO III - Preencher'!L382</f>
        <v>189.90453051643192</v>
      </c>
      <c r="L373" s="15">
        <f>'[1]TCE - ANEXO III - Preencher'!M382</f>
        <v>28.24</v>
      </c>
      <c r="M373" s="15">
        <f t="shared" si="31"/>
        <v>161.66453051643191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647.49253051643188</v>
      </c>
    </row>
    <row r="374" spans="1:28" x14ac:dyDescent="0.2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ELINE KELLY SANTOS DE SOUZA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4110-10</v>
      </c>
      <c r="G374" s="13" t="str">
        <f>IF('[1]TCE - ANEXO III - Preencher'!H383="","",'[1]TCE - ANEXO III - Preencher'!H383)</f>
        <v>12/2024</v>
      </c>
      <c r="H374" s="14">
        <f>'[1]TCE - ANEXO III - Preencher'!I383</f>
        <v>0</v>
      </c>
      <c r="I374" s="14">
        <f>'[1]TCE - ANEXO III - Preencher'!J383</f>
        <v>243.6568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26.857961219908383</v>
      </c>
      <c r="R374" s="15">
        <f>'[1]TCE - ANEXO III - Preencher'!S383</f>
        <v>17.32</v>
      </c>
      <c r="S374" s="16">
        <f t="shared" si="33"/>
        <v>9.5379612199083823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253.1947612199084</v>
      </c>
    </row>
    <row r="375" spans="1:28" x14ac:dyDescent="0.2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ELIONAI HOLANDA MARTINS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5211-30</v>
      </c>
      <c r="G375" s="13" t="str">
        <f>IF('[1]TCE - ANEXO III - Preencher'!H384="","",'[1]TCE - ANEXO III - Preencher'!H384)</f>
        <v>12/2024</v>
      </c>
      <c r="H375" s="14">
        <f>'[1]TCE - ANEXO III - Preencher'!I384</f>
        <v>0</v>
      </c>
      <c r="I375" s="14">
        <f>'[1]TCE - ANEXO III - Preencher'!J384</f>
        <v>313.83280000000002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127.72124139365954</v>
      </c>
      <c r="R375" s="15">
        <f>'[1]TCE - ANEXO III - Preencher'!S384</f>
        <v>96.6</v>
      </c>
      <c r="S375" s="16">
        <f t="shared" si="33"/>
        <v>31.121241393659545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344.95404139365957</v>
      </c>
    </row>
    <row r="376" spans="1:28" x14ac:dyDescent="0.2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ELIONAI NERI DE SOUZA E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12/2024</v>
      </c>
      <c r="H376" s="14">
        <f>'[1]TCE - ANEXO III - Preencher'!I385</f>
        <v>0</v>
      </c>
      <c r="I376" s="14">
        <f>'[1]TCE - ANEXO III - Preencher'!J385</f>
        <v>109.476</v>
      </c>
      <c r="J376" s="14">
        <f>'[1]TCE - ANEXO III - Preencher'!K385</f>
        <v>0</v>
      </c>
      <c r="K376" s="15">
        <f>'[1]TCE - ANEXO III - Preencher'!L385</f>
        <v>189.90453051643192</v>
      </c>
      <c r="L376" s="15">
        <f>'[1]TCE - ANEXO III - Preencher'!M385</f>
        <v>32.200000000000003</v>
      </c>
      <c r="M376" s="15">
        <f t="shared" si="31"/>
        <v>157.70453051643193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267.18053051643193</v>
      </c>
    </row>
    <row r="377" spans="1:28" x14ac:dyDescent="0.2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ELISA ANGELYS GOMES SILVA ALVES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4131-15</v>
      </c>
      <c r="G377" s="13" t="str">
        <f>IF('[1]TCE - ANEXO III - Preencher'!H386="","",'[1]TCE - ANEXO III - Preencher'!H386)</f>
        <v>12/2024</v>
      </c>
      <c r="H377" s="14">
        <f>'[1]TCE - ANEXO III - Preencher'!I386</f>
        <v>0</v>
      </c>
      <c r="I377" s="14">
        <f>'[1]TCE - ANEXO III - Preencher'!J386</f>
        <v>210.92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161.34233478490995</v>
      </c>
      <c r="R377" s="15">
        <f>'[1]TCE - ANEXO III - Preencher'!S386</f>
        <v>117.82</v>
      </c>
      <c r="S377" s="16">
        <f t="shared" si="33"/>
        <v>43.522334784909958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254.44233478490995</v>
      </c>
    </row>
    <row r="378" spans="1:28" x14ac:dyDescent="0.2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ELISABETE DE OLIVEIRA MACIEL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12/2024</v>
      </c>
      <c r="H378" s="14">
        <f>'[1]TCE - ANEXO III - Preencher'!I387</f>
        <v>0</v>
      </c>
      <c r="I378" s="14">
        <f>'[1]TCE - ANEXO III - Preencher'!J387</f>
        <v>485.85680000000002</v>
      </c>
      <c r="J378" s="14">
        <f>'[1]TCE - ANEXO III - Preencher'!K387</f>
        <v>0</v>
      </c>
      <c r="K378" s="15">
        <f>'[1]TCE - ANEXO III - Preencher'!L387</f>
        <v>189.90453051643192</v>
      </c>
      <c r="L378" s="15">
        <f>'[1]TCE - ANEXO III - Preencher'!M387</f>
        <v>28.24</v>
      </c>
      <c r="M378" s="15">
        <f t="shared" si="31"/>
        <v>161.66453051643191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161.34233478490995</v>
      </c>
      <c r="R378" s="15">
        <f>'[1]TCE - ANEXO III - Preencher'!S387</f>
        <v>82.46</v>
      </c>
      <c r="S378" s="16">
        <f t="shared" si="33"/>
        <v>78.882334784909958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726.4036653013419</v>
      </c>
    </row>
    <row r="379" spans="1:28" x14ac:dyDescent="0.2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ELISANGELA BANDEIRA DOS SANTOS BARBOSA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12/2024</v>
      </c>
      <c r="H379" s="14">
        <f>'[1]TCE - ANEXO III - Preencher'!I388</f>
        <v>0</v>
      </c>
      <c r="I379" s="14">
        <f>'[1]TCE - ANEXO III - Preencher'!J388</f>
        <v>529.51200000000006</v>
      </c>
      <c r="J379" s="14">
        <f>'[1]TCE - ANEXO III - Preencher'!K388</f>
        <v>0</v>
      </c>
      <c r="K379" s="15">
        <f>'[1]TCE - ANEXO III - Preencher'!L388</f>
        <v>189.90453051643192</v>
      </c>
      <c r="L379" s="15">
        <f>'[1]TCE - ANEXO III - Preencher'!M388</f>
        <v>28.24</v>
      </c>
      <c r="M379" s="15">
        <f t="shared" si="31"/>
        <v>161.66453051643191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691.17653051643197</v>
      </c>
    </row>
    <row r="380" spans="1:28" x14ac:dyDescent="0.2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ELISANGELA CAMPOS DE MELLO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4110-30</v>
      </c>
      <c r="G380" s="13" t="str">
        <f>IF('[1]TCE - ANEXO III - Preencher'!H389="","",'[1]TCE - ANEXO III - Preencher'!H389)</f>
        <v>12/2024</v>
      </c>
      <c r="H380" s="14">
        <f>'[1]TCE - ANEXO III - Preencher'!I389</f>
        <v>0</v>
      </c>
      <c r="I380" s="14">
        <f>'[1]TCE - ANEXO III - Preencher'!J389</f>
        <v>414.11520000000002</v>
      </c>
      <c r="J380" s="14">
        <f>'[1]TCE - ANEXO III - Preencher'!K389</f>
        <v>0</v>
      </c>
      <c r="K380" s="15">
        <f>'[1]TCE - ANEXO III - Preencher'!L389</f>
        <v>189.90453051643192</v>
      </c>
      <c r="L380" s="15">
        <f>'[1]TCE - ANEXO III - Preencher'!M389</f>
        <v>44</v>
      </c>
      <c r="M380" s="15">
        <f t="shared" si="31"/>
        <v>145.90453051643192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321.0425283933493</v>
      </c>
      <c r="R380" s="15">
        <f>'[1]TCE - ANEXO III - Preencher'!S389</f>
        <v>145.16999999999999</v>
      </c>
      <c r="S380" s="16">
        <f t="shared" si="33"/>
        <v>175.87252839334931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735.89225890978128</v>
      </c>
    </row>
    <row r="381" spans="1:28" x14ac:dyDescent="0.2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ELISANGELA GORGONHA MOURA SANDES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3222-25</v>
      </c>
      <c r="G381" s="13" t="str">
        <f>IF('[1]TCE - ANEXO III - Preencher'!H390="","",'[1]TCE - ANEXO III - Preencher'!H390)</f>
        <v>12/2024</v>
      </c>
      <c r="H381" s="14">
        <f>'[1]TCE - ANEXO III - Preencher'!I390</f>
        <v>0</v>
      </c>
      <c r="I381" s="14">
        <f>'[1]TCE - ANEXO III - Preencher'!J390</f>
        <v>604.67520000000002</v>
      </c>
      <c r="J381" s="14">
        <f>'[1]TCE - ANEXO III - Preencher'!K390</f>
        <v>0</v>
      </c>
      <c r="K381" s="15">
        <f>'[1]TCE - ANEXO III - Preencher'!L390</f>
        <v>189.90453051643192</v>
      </c>
      <c r="L381" s="15">
        <f>'[1]TCE - ANEXO III - Preencher'!M390</f>
        <v>33.43</v>
      </c>
      <c r="M381" s="15">
        <f t="shared" si="31"/>
        <v>156.47453051643191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761.14973051643187</v>
      </c>
    </row>
    <row r="382" spans="1:28" x14ac:dyDescent="0.2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ELISANIA MONAISA COSMO DE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12/2024</v>
      </c>
      <c r="H382" s="14">
        <f>'[1]TCE - ANEXO III - Preencher'!I391</f>
        <v>0</v>
      </c>
      <c r="I382" s="14">
        <f>'[1]TCE - ANEXO III - Preencher'!J391</f>
        <v>394.37920000000003</v>
      </c>
      <c r="J382" s="14">
        <f>'[1]TCE - ANEXO III - Preencher'!K391</f>
        <v>0</v>
      </c>
      <c r="K382" s="15">
        <f>'[1]TCE - ANEXO III - Preencher'!L391</f>
        <v>189.90453051643192</v>
      </c>
      <c r="L382" s="15">
        <f>'[1]TCE - ANEXO III - Preencher'!M391</f>
        <v>2.7</v>
      </c>
      <c r="M382" s="15">
        <f t="shared" si="31"/>
        <v>187.20453051643193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581.58373051643196</v>
      </c>
    </row>
    <row r="383" spans="1:28" x14ac:dyDescent="0.2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ELIZABETE LOPES VIEIRA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5143-20</v>
      </c>
      <c r="G383" s="13" t="str">
        <f>IF('[1]TCE - ANEXO III - Preencher'!H392="","",'[1]TCE - ANEXO III - Preencher'!H392)</f>
        <v>12/2024</v>
      </c>
      <c r="H383" s="14">
        <f>'[1]TCE - ANEXO III - Preencher'!I392</f>
        <v>0</v>
      </c>
      <c r="I383" s="14">
        <f>'[1]TCE - ANEXO III - Preencher'!J392</f>
        <v>216.37280000000001</v>
      </c>
      <c r="J383" s="14">
        <f>'[1]TCE - ANEXO III - Preencher'!K392</f>
        <v>0</v>
      </c>
      <c r="K383" s="15">
        <f>'[1]TCE - ANEXO III - Preencher'!L392</f>
        <v>189.90453051643192</v>
      </c>
      <c r="L383" s="15">
        <f>'[1]TCE - ANEXO III - Preencher'!M392</f>
        <v>28.87</v>
      </c>
      <c r="M383" s="15">
        <f t="shared" si="31"/>
        <v>161.03453051643191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377.4073305164319</v>
      </c>
    </row>
    <row r="384" spans="1:28" x14ac:dyDescent="0.2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ELIZABETE MARIA DA SILVA FERREIRA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12/2024</v>
      </c>
      <c r="H384" s="14">
        <f>'[1]TCE - ANEXO III - Preencher'!I393</f>
        <v>0</v>
      </c>
      <c r="I384" s="14">
        <f>'[1]TCE - ANEXO III - Preencher'!J393</f>
        <v>613.52880000000005</v>
      </c>
      <c r="J384" s="14">
        <f>'[1]TCE - ANEXO III - Preencher'!K393</f>
        <v>0</v>
      </c>
      <c r="K384" s="15">
        <f>'[1]TCE - ANEXO III - Preencher'!L393</f>
        <v>189.90453051643192</v>
      </c>
      <c r="L384" s="15">
        <f>'[1]TCE - ANEXO III - Preencher'!M393</f>
        <v>28.24</v>
      </c>
      <c r="M384" s="15">
        <f t="shared" si="31"/>
        <v>161.66453051643191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775.19333051643196</v>
      </c>
    </row>
    <row r="385" spans="1:28" x14ac:dyDescent="0.2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ELIZANDRA TRAJANO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2234-05</v>
      </c>
      <c r="G385" s="13" t="str">
        <f>IF('[1]TCE - ANEXO III - Preencher'!H394="","",'[1]TCE - ANEXO III - Preencher'!H394)</f>
        <v>12/2024</v>
      </c>
      <c r="H385" s="14">
        <f>'[1]TCE - ANEXO III - Preencher'!I394</f>
        <v>0</v>
      </c>
      <c r="I385" s="14">
        <f>'[1]TCE - ANEXO III - Preencher'!J394</f>
        <v>1224.3535999999999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1224.3535999999999</v>
      </c>
    </row>
    <row r="386" spans="1:28" x14ac:dyDescent="0.2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ELIZANGELA CRISTINA OLIVEIRA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12/2024</v>
      </c>
      <c r="H386" s="14">
        <f>'[1]TCE - ANEXO III - Preencher'!I395</f>
        <v>0</v>
      </c>
      <c r="I386" s="14">
        <f>'[1]TCE - ANEXO III - Preencher'!J395</f>
        <v>1030.6992</v>
      </c>
      <c r="J386" s="14">
        <f>'[1]TCE - ANEXO III - Preencher'!K395</f>
        <v>0</v>
      </c>
      <c r="K386" s="15">
        <f>'[1]TCE - ANEXO III - Preencher'!L395</f>
        <v>189.90453051643192</v>
      </c>
      <c r="L386" s="15">
        <f>'[1]TCE - ANEXO III - Preencher'!M395</f>
        <v>3.05</v>
      </c>
      <c r="M386" s="15">
        <f t="shared" si="31"/>
        <v>186.85453051643191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1217.5537305164319</v>
      </c>
    </row>
    <row r="387" spans="1:28" x14ac:dyDescent="0.2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ELIZANGELA MARIA DOS SANTOS TRAJANO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12/2024</v>
      </c>
      <c r="H387" s="14">
        <f>'[1]TCE - ANEXO III - Preencher'!I396</f>
        <v>0</v>
      </c>
      <c r="I387" s="14">
        <f>'[1]TCE - ANEXO III - Preencher'!J396</f>
        <v>508.9504</v>
      </c>
      <c r="J387" s="14">
        <f>'[1]TCE - ANEXO III - Preencher'!K396</f>
        <v>0</v>
      </c>
      <c r="K387" s="15">
        <f>'[1]TCE - ANEXO III - Preencher'!L396</f>
        <v>189.90453051643192</v>
      </c>
      <c r="L387" s="15">
        <f>'[1]TCE - ANEXO III - Preencher'!M396</f>
        <v>28.24</v>
      </c>
      <c r="M387" s="15">
        <f t="shared" si="31"/>
        <v>161.66453051643191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670.61493051643197</v>
      </c>
    </row>
    <row r="388" spans="1:28" x14ac:dyDescent="0.2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ELIZIANA NATASSIA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2236-05</v>
      </c>
      <c r="G388" s="13" t="str">
        <f>IF('[1]TCE - ANEXO III - Preencher'!H397="","",'[1]TCE - ANEXO III - Preencher'!H397)</f>
        <v>12/2024</v>
      </c>
      <c r="H388" s="14">
        <f>'[1]TCE - ANEXO III - Preencher'!I397</f>
        <v>0</v>
      </c>
      <c r="I388" s="14">
        <f>'[1]TCE - ANEXO III - Preencher'!J397</f>
        <v>406.8784</v>
      </c>
      <c r="J388" s="14">
        <f>'[1]TCE - ANEXO III - Preencher'!K397</f>
        <v>0</v>
      </c>
      <c r="K388" s="15">
        <f>'[1]TCE - ANEXO III - Preencher'!L397</f>
        <v>189.90453051643192</v>
      </c>
      <c r="L388" s="15">
        <f>'[1]TCE - ANEXO III - Preencher'!M397</f>
        <v>2.7</v>
      </c>
      <c r="M388" s="15">
        <f t="shared" ref="M388:M451" si="37">K388-L388</f>
        <v>187.20453051643193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594.08293051643193</v>
      </c>
    </row>
    <row r="389" spans="1:28" x14ac:dyDescent="0.2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ELIZIANE TARGINO DE LIMA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12/2024</v>
      </c>
      <c r="H389" s="14">
        <f>'[1]TCE - ANEXO III - Preencher'!I398</f>
        <v>0</v>
      </c>
      <c r="I389" s="14">
        <f>'[1]TCE - ANEXO III - Preencher'!J398</f>
        <v>461.38560000000001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127.72124139365954</v>
      </c>
      <c r="R389" s="15">
        <f>'[1]TCE - ANEXO III - Preencher'!S398</f>
        <v>81.900000000000006</v>
      </c>
      <c r="S389" s="16">
        <f t="shared" si="39"/>
        <v>45.821241393659534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507.20684139365954</v>
      </c>
    </row>
    <row r="390" spans="1:28" x14ac:dyDescent="0.2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ELVISON PEREIRA DE LIMA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2234-05</v>
      </c>
      <c r="G390" s="13" t="str">
        <f>IF('[1]TCE - ANEXO III - Preencher'!H399="","",'[1]TCE - ANEXO III - Preencher'!H399)</f>
        <v>12/2024</v>
      </c>
      <c r="H390" s="14">
        <f>'[1]TCE - ANEXO III - Preencher'!I399</f>
        <v>0</v>
      </c>
      <c r="I390" s="14">
        <f>'[1]TCE - ANEXO III - Preencher'!J399</f>
        <v>536.44399999999996</v>
      </c>
      <c r="J390" s="14">
        <f>'[1]TCE - ANEXO III - Preencher'!K399</f>
        <v>0</v>
      </c>
      <c r="K390" s="15">
        <f>'[1]TCE - ANEXO III - Preencher'!L399</f>
        <v>189.90453051643192</v>
      </c>
      <c r="L390" s="15">
        <f>'[1]TCE - ANEXO III - Preencher'!M399</f>
        <v>17.63</v>
      </c>
      <c r="M390" s="15">
        <f t="shared" si="37"/>
        <v>172.27453051643192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708.71853051643188</v>
      </c>
    </row>
    <row r="391" spans="1:28" x14ac:dyDescent="0.2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ELYZANDRA ISABEL DA SILVA SAMPAIO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12/2024</v>
      </c>
      <c r="H391" s="14">
        <f>'[1]TCE - ANEXO III - Preencher'!I400</f>
        <v>0</v>
      </c>
      <c r="I391" s="14">
        <f>'[1]TCE - ANEXO III - Preencher'!J400</f>
        <v>347.08879999999999</v>
      </c>
      <c r="J391" s="14">
        <f>'[1]TCE - ANEXO III - Preencher'!K400</f>
        <v>0</v>
      </c>
      <c r="K391" s="15">
        <f>'[1]TCE - ANEXO III - Preencher'!L400</f>
        <v>189.90453051643192</v>
      </c>
      <c r="L391" s="15">
        <f>'[1]TCE - ANEXO III - Preencher'!M400</f>
        <v>28.24</v>
      </c>
      <c r="M391" s="15">
        <f t="shared" si="37"/>
        <v>161.66453051643191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508.7533305164319</v>
      </c>
    </row>
    <row r="392" spans="1:28" x14ac:dyDescent="0.2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EMANUEL CRUZ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2234-05</v>
      </c>
      <c r="G392" s="13" t="str">
        <f>IF('[1]TCE - ANEXO III - Preencher'!H401="","",'[1]TCE - ANEXO III - Preencher'!H401)</f>
        <v>12/2024</v>
      </c>
      <c r="H392" s="14">
        <f>'[1]TCE - ANEXO III - Preencher'!I401</f>
        <v>0</v>
      </c>
      <c r="I392" s="14">
        <f>'[1]TCE - ANEXO III - Preencher'!J401</f>
        <v>393.1848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393.1848</v>
      </c>
    </row>
    <row r="393" spans="1:28" x14ac:dyDescent="0.2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EMANUELE HOSANA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5152-05</v>
      </c>
      <c r="G393" s="13" t="str">
        <f>IF('[1]TCE - ANEXO III - Preencher'!H402="","",'[1]TCE - ANEXO III - Preencher'!H402)</f>
        <v>12/2024</v>
      </c>
      <c r="H393" s="14">
        <f>'[1]TCE - ANEXO III - Preencher'!I402</f>
        <v>0</v>
      </c>
      <c r="I393" s="14">
        <f>'[1]TCE - ANEXO III - Preencher'!J402</f>
        <v>274.24239999999998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274.24239999999998</v>
      </c>
    </row>
    <row r="394" spans="1:28" x14ac:dyDescent="0.2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EMANUELLE DE ARAUJO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12/2024</v>
      </c>
      <c r="H394" s="14">
        <f>'[1]TCE - ANEXO III - Preencher'!I403</f>
        <v>0</v>
      </c>
      <c r="I394" s="14">
        <f>'[1]TCE - ANEXO III - Preencher'!J403</f>
        <v>614.26160000000004</v>
      </c>
      <c r="J394" s="14">
        <f>'[1]TCE - ANEXO III - Preencher'!K403</f>
        <v>0</v>
      </c>
      <c r="K394" s="15">
        <f>'[1]TCE - ANEXO III - Preencher'!L403</f>
        <v>189.90453051643192</v>
      </c>
      <c r="L394" s="15">
        <f>'[1]TCE - ANEXO III - Preencher'!M403</f>
        <v>28.24</v>
      </c>
      <c r="M394" s="15">
        <f t="shared" si="37"/>
        <v>161.66453051643191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775.92613051643195</v>
      </c>
    </row>
    <row r="395" spans="1:28" x14ac:dyDescent="0.2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EMANUELLE GUIMARAES XAVIER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1221-05</v>
      </c>
      <c r="G395" s="13" t="str">
        <f>IF('[1]TCE - ANEXO III - Preencher'!H404="","",'[1]TCE - ANEXO III - Preencher'!H404)</f>
        <v>12/2024</v>
      </c>
      <c r="H395" s="14">
        <f>'[1]TCE - ANEXO III - Preencher'!I404</f>
        <v>0</v>
      </c>
      <c r="I395" s="14">
        <f>'[1]TCE - ANEXO III - Preencher'!J404</f>
        <v>731.36880000000008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731.36880000000008</v>
      </c>
    </row>
    <row r="396" spans="1:28" x14ac:dyDescent="0.2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EMANUELLY LIRA DO NASCIMENTO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5211-30</v>
      </c>
      <c r="G396" s="13" t="str">
        <f>IF('[1]TCE - ANEXO III - Preencher'!H405="","",'[1]TCE - ANEXO III - Preencher'!H405)</f>
        <v>12/2024</v>
      </c>
      <c r="H396" s="14">
        <f>'[1]TCE - ANEXO III - Preencher'!I405</f>
        <v>0</v>
      </c>
      <c r="I396" s="14">
        <f>'[1]TCE - ANEXO III - Preencher'!J405</f>
        <v>160.46</v>
      </c>
      <c r="J396" s="14">
        <f>'[1]TCE - ANEXO III - Preencher'!K405</f>
        <v>0</v>
      </c>
      <c r="K396" s="15">
        <f>'[1]TCE - ANEXO III - Preencher'!L405</f>
        <v>189.90453051643192</v>
      </c>
      <c r="L396" s="15">
        <f>'[1]TCE - ANEXO III - Preencher'!M405</f>
        <v>32.200000000000003</v>
      </c>
      <c r="M396" s="15">
        <f t="shared" si="37"/>
        <v>157.70453051643193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253.80034161084851</v>
      </c>
      <c r="R396" s="15">
        <f>'[1]TCE - ANEXO III - Preencher'!S405</f>
        <v>91.77</v>
      </c>
      <c r="S396" s="16">
        <f t="shared" si="39"/>
        <v>162.0303416108485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480.19487212728041</v>
      </c>
    </row>
    <row r="397" spans="1:28" x14ac:dyDescent="0.2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EMILIA SOUZA MIGUEL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12/2024</v>
      </c>
      <c r="H397" s="14">
        <f>'[1]TCE - ANEXO III - Preencher'!I406</f>
        <v>0</v>
      </c>
      <c r="I397" s="14">
        <f>'[1]TCE - ANEXO III - Preencher'!J406</f>
        <v>522.33680000000004</v>
      </c>
      <c r="J397" s="14">
        <f>'[1]TCE - ANEXO III - Preencher'!K406</f>
        <v>0</v>
      </c>
      <c r="K397" s="15">
        <f>'[1]TCE - ANEXO III - Preencher'!L406</f>
        <v>189.90453051643192</v>
      </c>
      <c r="L397" s="15">
        <f>'[1]TCE - ANEXO III - Preencher'!M406</f>
        <v>28.24</v>
      </c>
      <c r="M397" s="15">
        <f t="shared" si="37"/>
        <v>161.66453051643191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127.72124139365954</v>
      </c>
      <c r="R397" s="15">
        <f>'[1]TCE - ANEXO III - Preencher'!S406</f>
        <v>84.72</v>
      </c>
      <c r="S397" s="16">
        <f t="shared" si="39"/>
        <v>43.001241393659541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727.00257191009155</v>
      </c>
    </row>
    <row r="398" spans="1:28" x14ac:dyDescent="0.2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EMMERSON LEANDRO PEREIRA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5211-30</v>
      </c>
      <c r="G398" s="13" t="str">
        <f>IF('[1]TCE - ANEXO III - Preencher'!H407="","",'[1]TCE - ANEXO III - Preencher'!H407)</f>
        <v>12/2024</v>
      </c>
      <c r="H398" s="14">
        <f>'[1]TCE - ANEXO III - Preencher'!I407</f>
        <v>0</v>
      </c>
      <c r="I398" s="14">
        <f>'[1]TCE - ANEXO III - Preencher'!J407</f>
        <v>221.5856</v>
      </c>
      <c r="J398" s="14">
        <f>'[1]TCE - ANEXO III - Preencher'!K407</f>
        <v>0</v>
      </c>
      <c r="K398" s="15">
        <f>'[1]TCE - ANEXO III - Preencher'!L407</f>
        <v>189.90453051643192</v>
      </c>
      <c r="L398" s="15">
        <f>'[1]TCE - ANEXO III - Preencher'!M407</f>
        <v>32.200000000000003</v>
      </c>
      <c r="M398" s="15">
        <f t="shared" si="37"/>
        <v>157.70453051643193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379.29013051643193</v>
      </c>
    </row>
    <row r="399" spans="1:28" x14ac:dyDescent="0.2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ENIVALDO FRANCISCO DE SOUZA JUNIOR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5174-10</v>
      </c>
      <c r="G399" s="13" t="str">
        <f>IF('[1]TCE - ANEXO III - Preencher'!H408="","",'[1]TCE - ANEXO III - Preencher'!H408)</f>
        <v>12/2024</v>
      </c>
      <c r="H399" s="14">
        <f>'[1]TCE - ANEXO III - Preencher'!I408</f>
        <v>0</v>
      </c>
      <c r="I399" s="14">
        <f>'[1]TCE - ANEXO III - Preencher'!J408</f>
        <v>174.76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174.76</v>
      </c>
    </row>
    <row r="400" spans="1:28" x14ac:dyDescent="0.2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ENOCK ALCOFORADO DE OLIVEIRA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2149-15</v>
      </c>
      <c r="G400" s="13" t="str">
        <f>IF('[1]TCE - ANEXO III - Preencher'!H409="","",'[1]TCE - ANEXO III - Preencher'!H409)</f>
        <v>12/2024</v>
      </c>
      <c r="H400" s="14">
        <f>'[1]TCE - ANEXO III - Preencher'!I409</f>
        <v>0</v>
      </c>
      <c r="I400" s="14">
        <f>'[1]TCE - ANEXO III - Preencher'!J409</f>
        <v>1068.1992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1068.1992</v>
      </c>
    </row>
    <row r="401" spans="1:28" x14ac:dyDescent="0.2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ERALDO EUSTAQUIO DA SILVA JUNIOR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7823-05</v>
      </c>
      <c r="G401" s="13" t="str">
        <f>IF('[1]TCE - ANEXO III - Preencher'!H410="","",'[1]TCE - ANEXO III - Preencher'!H410)</f>
        <v>12/2024</v>
      </c>
      <c r="H401" s="14">
        <f>'[1]TCE - ANEXO III - Preencher'!I410</f>
        <v>0</v>
      </c>
      <c r="I401" s="14">
        <f>'[1]TCE - ANEXO III - Preencher'!J410</f>
        <v>280.14319999999998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280.14319999999998</v>
      </c>
    </row>
    <row r="402" spans="1:28" x14ac:dyDescent="0.2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ERICA ALEXANDRA GOMES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12/2024</v>
      </c>
      <c r="H402" s="14">
        <f>'[1]TCE - ANEXO III - Preencher'!I411</f>
        <v>0</v>
      </c>
      <c r="I402" s="14">
        <f>'[1]TCE - ANEXO III - Preencher'!J411</f>
        <v>523.94960000000003</v>
      </c>
      <c r="J402" s="14">
        <f>'[1]TCE - ANEXO III - Preencher'!K411</f>
        <v>0</v>
      </c>
      <c r="K402" s="15">
        <f>'[1]TCE - ANEXO III - Preencher'!L411</f>
        <v>189.90453051643192</v>
      </c>
      <c r="L402" s="15">
        <f>'[1]TCE - ANEXO III - Preencher'!M411</f>
        <v>28.24</v>
      </c>
      <c r="M402" s="15">
        <f t="shared" si="37"/>
        <v>161.66453051643191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127.72124139365954</v>
      </c>
      <c r="R402" s="15">
        <f>'[1]TCE - ANEXO III - Preencher'!S411</f>
        <v>76.95</v>
      </c>
      <c r="S402" s="16">
        <f t="shared" si="39"/>
        <v>50.771241393659537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736.38537191009152</v>
      </c>
    </row>
    <row r="403" spans="1:28" x14ac:dyDescent="0.2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ERICA KELY MARIA DA SILVA NASCIMENTO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12/2024</v>
      </c>
      <c r="H403" s="14">
        <f>'[1]TCE - ANEXO III - Preencher'!I412</f>
        <v>0</v>
      </c>
      <c r="I403" s="14">
        <f>'[1]TCE - ANEXO III - Preencher'!J412</f>
        <v>521.21840000000009</v>
      </c>
      <c r="J403" s="14">
        <f>'[1]TCE - ANEXO III - Preencher'!K412</f>
        <v>0</v>
      </c>
      <c r="K403" s="15">
        <f>'[1]TCE - ANEXO III - Preencher'!L412</f>
        <v>189.90453051643192</v>
      </c>
      <c r="L403" s="15">
        <f>'[1]TCE - ANEXO III - Preencher'!M412</f>
        <v>28.24</v>
      </c>
      <c r="M403" s="15">
        <f t="shared" si="37"/>
        <v>161.66453051643191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127.72124139365954</v>
      </c>
      <c r="R403" s="15">
        <f>'[1]TCE - ANEXO III - Preencher'!S412</f>
        <v>84.72</v>
      </c>
      <c r="S403" s="16">
        <f t="shared" si="39"/>
        <v>43.001241393659541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725.88417191009148</v>
      </c>
    </row>
    <row r="404" spans="1:28" x14ac:dyDescent="0.2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ERICK SILVA PORTELA PATRICIO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12/2024</v>
      </c>
      <c r="H404" s="14">
        <f>'[1]TCE - ANEXO III - Preencher'!I413</f>
        <v>0</v>
      </c>
      <c r="I404" s="14">
        <f>'[1]TCE - ANEXO III - Preencher'!J413</f>
        <v>384.35119999999989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384.35119999999989</v>
      </c>
    </row>
    <row r="405" spans="1:28" x14ac:dyDescent="0.2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ERICLES JOSE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12/2024</v>
      </c>
      <c r="H405" s="14">
        <f>'[1]TCE - ANEXO III - Preencher'!I414</f>
        <v>0</v>
      </c>
      <c r="I405" s="14">
        <f>'[1]TCE - ANEXO III - Preencher'!J414</f>
        <v>560.27279999999996</v>
      </c>
      <c r="J405" s="14">
        <f>'[1]TCE - ANEXO III - Preencher'!K414</f>
        <v>0</v>
      </c>
      <c r="K405" s="15">
        <f>'[1]TCE - ANEXO III - Preencher'!L414</f>
        <v>189.90453051643192</v>
      </c>
      <c r="L405" s="15">
        <f>'[1]TCE - ANEXO III - Preencher'!M414</f>
        <v>28.24</v>
      </c>
      <c r="M405" s="15">
        <f t="shared" si="37"/>
        <v>161.66453051643191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127.72124139365954</v>
      </c>
      <c r="R405" s="15">
        <f>'[1]TCE - ANEXO III - Preencher'!S414</f>
        <v>84.72</v>
      </c>
      <c r="S405" s="16">
        <f t="shared" si="39"/>
        <v>43.001241393659541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764.93857191009147</v>
      </c>
    </row>
    <row r="406" spans="1:28" x14ac:dyDescent="0.2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ERIKA FRANCO FERREIRA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 t="str">
        <f>IF('[1]TCE - ANEXO III - Preencher'!H415="","",'[1]TCE - ANEXO III - Preencher'!H415)</f>
        <v>12/2024</v>
      </c>
      <c r="H406" s="14">
        <f>'[1]TCE - ANEXO III - Preencher'!I415</f>
        <v>0</v>
      </c>
      <c r="I406" s="14">
        <f>'[1]TCE - ANEXO III - Preencher'!J415</f>
        <v>200.09039999999999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253.80034161084851</v>
      </c>
      <c r="R406" s="15">
        <f>'[1]TCE - ANEXO III - Preencher'!S415</f>
        <v>85.33</v>
      </c>
      <c r="S406" s="16">
        <f t="shared" si="39"/>
        <v>168.47034161084849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368.56074161084848</v>
      </c>
    </row>
    <row r="407" spans="1:28" x14ac:dyDescent="0.2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ERIKA GALINDRO SANTANA DA SILVA BRANDER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12/2024</v>
      </c>
      <c r="H407" s="14">
        <f>'[1]TCE - ANEXO III - Preencher'!I416</f>
        <v>0</v>
      </c>
      <c r="I407" s="14">
        <f>'[1]TCE - ANEXO III - Preencher'!J416</f>
        <v>481.98480000000012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481.98480000000012</v>
      </c>
    </row>
    <row r="408" spans="1:28" x14ac:dyDescent="0.2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ERIKA VANESSA FELICIANO VITAL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 xml:space="preserve">25210-5 </v>
      </c>
      <c r="G408" s="13" t="str">
        <f>IF('[1]TCE - ANEXO III - Preencher'!H417="","",'[1]TCE - ANEXO III - Preencher'!H417)</f>
        <v>12/2024</v>
      </c>
      <c r="H408" s="14">
        <f>'[1]TCE - ANEXO III - Preencher'!I417</f>
        <v>0</v>
      </c>
      <c r="I408" s="14">
        <f>'[1]TCE - ANEXO III - Preencher'!J417</f>
        <v>490.49759999999998</v>
      </c>
      <c r="J408" s="14">
        <f>'[1]TCE - ANEXO III - Preencher'!K417</f>
        <v>0</v>
      </c>
      <c r="K408" s="15">
        <f>'[1]TCE - ANEXO III - Preencher'!L417</f>
        <v>189.90453051643192</v>
      </c>
      <c r="L408" s="15">
        <f>'[1]TCE - ANEXO III - Preencher'!M417</f>
        <v>44</v>
      </c>
      <c r="M408" s="15">
        <f t="shared" si="37"/>
        <v>145.90453051643192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636.40213051643195</v>
      </c>
    </row>
    <row r="409" spans="1:28" x14ac:dyDescent="0.2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ERIVALDO FRANCISCO MARINHO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5211-30</v>
      </c>
      <c r="G409" s="13" t="str">
        <f>IF('[1]TCE - ANEXO III - Preencher'!H418="","",'[1]TCE - ANEXO III - Preencher'!H418)</f>
        <v>12/2024</v>
      </c>
      <c r="H409" s="14">
        <f>'[1]TCE - ANEXO III - Preencher'!I418</f>
        <v>0</v>
      </c>
      <c r="I409" s="14">
        <f>'[1]TCE - ANEXO III - Preencher'!J418</f>
        <v>221.04400000000001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161.34233478490995</v>
      </c>
      <c r="R409" s="15">
        <f>'[1]TCE - ANEXO III - Preencher'!S418</f>
        <v>96.6</v>
      </c>
      <c r="S409" s="16">
        <f t="shared" si="39"/>
        <v>64.742334784909957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285.78633478490997</v>
      </c>
    </row>
    <row r="410" spans="1:28" x14ac:dyDescent="0.2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ERIVANIA ALVES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12/2024</v>
      </c>
      <c r="H410" s="14">
        <f>'[1]TCE - ANEXO III - Preencher'!I419</f>
        <v>0</v>
      </c>
      <c r="I410" s="14">
        <f>'[1]TCE - ANEXO III - Preencher'!J419</f>
        <v>554.48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554.48</v>
      </c>
    </row>
    <row r="411" spans="1:28" x14ac:dyDescent="0.2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ERLLY MYHARA PIRES CHAGAS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3222-25</v>
      </c>
      <c r="G411" s="13" t="str">
        <f>IF('[1]TCE - ANEXO III - Preencher'!H420="","",'[1]TCE - ANEXO III - Preencher'!H420)</f>
        <v>12/2024</v>
      </c>
      <c r="H411" s="14">
        <f>'[1]TCE - ANEXO III - Preencher'!I420</f>
        <v>0</v>
      </c>
      <c r="I411" s="14">
        <f>'[1]TCE - ANEXO III - Preencher'!J420</f>
        <v>568.1160000000001</v>
      </c>
      <c r="J411" s="14">
        <f>'[1]TCE - ANEXO III - Preencher'!K420</f>
        <v>0</v>
      </c>
      <c r="K411" s="15">
        <f>'[1]TCE - ANEXO III - Preencher'!L420</f>
        <v>189.90453051643192</v>
      </c>
      <c r="L411" s="15">
        <f>'[1]TCE - ANEXO III - Preencher'!M420</f>
        <v>33.43</v>
      </c>
      <c r="M411" s="15">
        <f t="shared" si="37"/>
        <v>156.47453051643191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724.59053051643195</v>
      </c>
    </row>
    <row r="412" spans="1:28" x14ac:dyDescent="0.2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ESTELA COSTA SILVEIRA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12/2024</v>
      </c>
      <c r="H412" s="14">
        <f>'[1]TCE - ANEXO III - Preencher'!I421</f>
        <v>0</v>
      </c>
      <c r="I412" s="14">
        <f>'[1]TCE - ANEXO III - Preencher'!J421</f>
        <v>790.08800000000008</v>
      </c>
      <c r="J412" s="14">
        <f>'[1]TCE - ANEXO III - Preencher'!K421</f>
        <v>0</v>
      </c>
      <c r="K412" s="15">
        <f>'[1]TCE - ANEXO III - Preencher'!L421</f>
        <v>189.90453051643192</v>
      </c>
      <c r="L412" s="15">
        <f>'[1]TCE - ANEXO III - Preencher'!M421</f>
        <v>3.33</v>
      </c>
      <c r="M412" s="15">
        <f t="shared" si="37"/>
        <v>186.57453051643191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321.0425283933493</v>
      </c>
      <c r="R412" s="15">
        <f>'[1]TCE - ANEXO III - Preencher'!S421</f>
        <v>131.57</v>
      </c>
      <c r="S412" s="16">
        <f t="shared" si="39"/>
        <v>189.47252839334931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1166.1350589097813</v>
      </c>
    </row>
    <row r="413" spans="1:28" x14ac:dyDescent="0.2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ESTHER LILIANA BEZERRA VIEIRA DE SOUZA SOBRAL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12/2024</v>
      </c>
      <c r="H413" s="14">
        <f>'[1]TCE - ANEXO III - Preencher'!I422</f>
        <v>0</v>
      </c>
      <c r="I413" s="14">
        <f>'[1]TCE - ANEXO III - Preencher'!J422</f>
        <v>489.25200000000012</v>
      </c>
      <c r="J413" s="14">
        <f>'[1]TCE - ANEXO III - Preencher'!K422</f>
        <v>0</v>
      </c>
      <c r="K413" s="15">
        <f>'[1]TCE - ANEXO III - Preencher'!L422</f>
        <v>189.90453051643192</v>
      </c>
      <c r="L413" s="15">
        <f>'[1]TCE - ANEXO III - Preencher'!M422</f>
        <v>28.24</v>
      </c>
      <c r="M413" s="15">
        <f t="shared" si="37"/>
        <v>161.66453051643191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127.72124139365954</v>
      </c>
      <c r="R413" s="15">
        <f>'[1]TCE - ANEXO III - Preencher'!S422</f>
        <v>81.900000000000006</v>
      </c>
      <c r="S413" s="16">
        <f t="shared" si="39"/>
        <v>45.821241393659534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696.73777191009151</v>
      </c>
    </row>
    <row r="414" spans="1:28" x14ac:dyDescent="0.2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ETATIANE FRANCISCA DE SOUZA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12/2024</v>
      </c>
      <c r="H414" s="14">
        <f>'[1]TCE - ANEXO III - Preencher'!I423</f>
        <v>0</v>
      </c>
      <c r="I414" s="14">
        <f>'[1]TCE - ANEXO III - Preencher'!J423</f>
        <v>54.220799999999997</v>
      </c>
      <c r="J414" s="14">
        <f>'[1]TCE - ANEXO III - Preencher'!K423</f>
        <v>0</v>
      </c>
      <c r="K414" s="15">
        <f>'[1]TCE - ANEXO III - Preencher'!L423</f>
        <v>189.90453051643192</v>
      </c>
      <c r="L414" s="15">
        <f>'[1]TCE - ANEXO III - Preencher'!M423</f>
        <v>28.24</v>
      </c>
      <c r="M414" s="15">
        <f t="shared" si="37"/>
        <v>161.66453051643191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102.75939989119669</v>
      </c>
      <c r="R414" s="15">
        <f>'[1]TCE - ANEXO III - Preencher'!S423</f>
        <v>33.89</v>
      </c>
      <c r="S414" s="16">
        <f t="shared" si="39"/>
        <v>68.869399891196693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284.75473040762859</v>
      </c>
    </row>
    <row r="415" spans="1:28" x14ac:dyDescent="0.2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EUDA MERCIA ALBINO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5211-30</v>
      </c>
      <c r="G415" s="13" t="str">
        <f>IF('[1]TCE - ANEXO III - Preencher'!H424="","",'[1]TCE - ANEXO III - Preencher'!H424)</f>
        <v>12/2024</v>
      </c>
      <c r="H415" s="14">
        <f>'[1]TCE - ANEXO III - Preencher'!I424</f>
        <v>0</v>
      </c>
      <c r="I415" s="14">
        <f>'[1]TCE - ANEXO III - Preencher'!J424</f>
        <v>327.83760000000001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327.83760000000001</v>
      </c>
    </row>
    <row r="416" spans="1:28" x14ac:dyDescent="0.2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EUGENIZE MARIA ALVES DE SANTANA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12/2024</v>
      </c>
      <c r="H416" s="14">
        <f>'[1]TCE - ANEXO III - Preencher'!I425</f>
        <v>0</v>
      </c>
      <c r="I416" s="14">
        <f>'[1]TCE - ANEXO III - Preencher'!J425</f>
        <v>559.51279999999997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127.72124139365954</v>
      </c>
      <c r="R416" s="15">
        <f>'[1]TCE - ANEXO III - Preencher'!S425</f>
        <v>84.72</v>
      </c>
      <c r="S416" s="16">
        <f t="shared" si="39"/>
        <v>43.001241393659541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602.51404139365945</v>
      </c>
    </row>
    <row r="417" spans="1:28" x14ac:dyDescent="0.2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EVANE MUNIZ DA COSTA LIMA OLIVEIRA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5152-05</v>
      </c>
      <c r="G417" s="13" t="str">
        <f>IF('[1]TCE - ANEXO III - Preencher'!H426="","",'[1]TCE - ANEXO III - Preencher'!H426)</f>
        <v>12/2024</v>
      </c>
      <c r="H417" s="14">
        <f>'[1]TCE - ANEXO III - Preencher'!I426</f>
        <v>0</v>
      </c>
      <c r="I417" s="14">
        <f>'[1]TCE - ANEXO III - Preencher'!J426</f>
        <v>212.4528</v>
      </c>
      <c r="J417" s="14">
        <f>'[1]TCE - ANEXO III - Preencher'!K426</f>
        <v>0</v>
      </c>
      <c r="K417" s="15">
        <f>'[1]TCE - ANEXO III - Preencher'!L426</f>
        <v>189.90453051643192</v>
      </c>
      <c r="L417" s="15">
        <f>'[1]TCE - ANEXO III - Preencher'!M426</f>
        <v>29.07</v>
      </c>
      <c r="M417" s="15">
        <f t="shared" si="37"/>
        <v>160.83453051643193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373.28733051643189</v>
      </c>
    </row>
    <row r="418" spans="1:28" x14ac:dyDescent="0.2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EVELLYN MAYARA DE LIMA BEZERRA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2236-05</v>
      </c>
      <c r="G418" s="13" t="str">
        <f>IF('[1]TCE - ANEXO III - Preencher'!H427="","",'[1]TCE - ANEXO III - Preencher'!H427)</f>
        <v>12/2024</v>
      </c>
      <c r="H418" s="14">
        <f>'[1]TCE - ANEXO III - Preencher'!I427</f>
        <v>0</v>
      </c>
      <c r="I418" s="14">
        <f>'[1]TCE - ANEXO III - Preencher'!J427</f>
        <v>366.21120000000002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366.21120000000002</v>
      </c>
    </row>
    <row r="419" spans="1:28" x14ac:dyDescent="0.2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EVELLYN VITORIA DA COSTA SANTOS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4110-10</v>
      </c>
      <c r="G419" s="13" t="str">
        <f>IF('[1]TCE - ANEXO III - Preencher'!H428="","",'[1]TCE - ANEXO III - Preencher'!H428)</f>
        <v>12/2024</v>
      </c>
      <c r="H419" s="14">
        <f>'[1]TCE - ANEXO III - Preencher'!I428</f>
        <v>0</v>
      </c>
      <c r="I419" s="14">
        <f>'[1]TCE - ANEXO III - Preencher'!J428</f>
        <v>19.861999999999998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42.36</v>
      </c>
      <c r="S419" s="16">
        <f t="shared" si="39"/>
        <v>-42.36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-22.498000000000001</v>
      </c>
    </row>
    <row r="420" spans="1:28" x14ac:dyDescent="0.2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EVELYN FERREIRA RODRIGUES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12/2024</v>
      </c>
      <c r="H420" s="14">
        <f>'[1]TCE - ANEXO III - Preencher'!I429</f>
        <v>0</v>
      </c>
      <c r="I420" s="14">
        <f>'[1]TCE - ANEXO III - Preencher'!J429</f>
        <v>589.53920000000005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589.53920000000005</v>
      </c>
    </row>
    <row r="421" spans="1:28" x14ac:dyDescent="0.2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EVERALDO JOSE DA COSTA JUNIOR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5143-20</v>
      </c>
      <c r="G421" s="13" t="str">
        <f>IF('[1]TCE - ANEXO III - Preencher'!H430="","",'[1]TCE - ANEXO III - Preencher'!H430)</f>
        <v>12/2024</v>
      </c>
      <c r="H421" s="14">
        <f>'[1]TCE - ANEXO III - Preencher'!I430</f>
        <v>0</v>
      </c>
      <c r="I421" s="14">
        <f>'[1]TCE - ANEXO III - Preencher'!J430</f>
        <v>192.71440000000001</v>
      </c>
      <c r="J421" s="14">
        <f>'[1]TCE - ANEXO III - Preencher'!K430</f>
        <v>0</v>
      </c>
      <c r="K421" s="15">
        <f>'[1]TCE - ANEXO III - Preencher'!L430</f>
        <v>189.90453051643192</v>
      </c>
      <c r="L421" s="15">
        <f>'[1]TCE - ANEXO III - Preencher'!M430</f>
        <v>28.87</v>
      </c>
      <c r="M421" s="15">
        <f t="shared" si="37"/>
        <v>161.03453051643191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127.72124139365954</v>
      </c>
      <c r="R421" s="15">
        <f>'[1]TCE - ANEXO III - Preencher'!S430</f>
        <v>70.95</v>
      </c>
      <c r="S421" s="16">
        <f t="shared" si="39"/>
        <v>56.771241393659537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410.52017191009145</v>
      </c>
    </row>
    <row r="422" spans="1:28" x14ac:dyDescent="0.2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EVERSON DOS SANTOS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9501-10</v>
      </c>
      <c r="G422" s="13" t="str">
        <f>IF('[1]TCE - ANEXO III - Preencher'!H431="","",'[1]TCE - ANEXO III - Preencher'!H431)</f>
        <v>12/2024</v>
      </c>
      <c r="H422" s="14">
        <f>'[1]TCE - ANEXO III - Preencher'!I431</f>
        <v>0</v>
      </c>
      <c r="I422" s="14">
        <f>'[1]TCE - ANEXO III - Preencher'!J431</f>
        <v>267.92399999999998</v>
      </c>
      <c r="J422" s="14">
        <f>'[1]TCE - ANEXO III - Preencher'!K431</f>
        <v>0</v>
      </c>
      <c r="K422" s="15">
        <f>'[1]TCE - ANEXO III - Preencher'!L431</f>
        <v>189.90453051643192</v>
      </c>
      <c r="L422" s="15">
        <f>'[1]TCE - ANEXO III - Preencher'!M431</f>
        <v>43.07</v>
      </c>
      <c r="M422" s="15">
        <f t="shared" si="37"/>
        <v>146.83453051643193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253.80034161084851</v>
      </c>
      <c r="R422" s="15">
        <f>'[1]TCE - ANEXO III - Preencher'!S431</f>
        <v>129.21</v>
      </c>
      <c r="S422" s="16">
        <f t="shared" si="39"/>
        <v>124.5903416108485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539.3488721272804</v>
      </c>
    </row>
    <row r="423" spans="1:28" x14ac:dyDescent="0.2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EVERTON ABREU LOPES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1312-05</v>
      </c>
      <c r="G423" s="13" t="str">
        <f>IF('[1]TCE - ANEXO III - Preencher'!H432="","",'[1]TCE - ANEXO III - Preencher'!H432)</f>
        <v>12/2024</v>
      </c>
      <c r="H423" s="14">
        <f>'[1]TCE - ANEXO III - Preencher'!I432</f>
        <v>0</v>
      </c>
      <c r="I423" s="14">
        <f>'[1]TCE - ANEXO III - Preencher'!J432</f>
        <v>1751.8288</v>
      </c>
      <c r="J423" s="14">
        <f>'[1]TCE - ANEXO III - Preencher'!K432</f>
        <v>0</v>
      </c>
      <c r="K423" s="15">
        <f>'[1]TCE - ANEXO III - Preencher'!L432</f>
        <v>189.90453051643192</v>
      </c>
      <c r="L423" s="15">
        <f>'[1]TCE - ANEXO III - Preencher'!M432</f>
        <v>30</v>
      </c>
      <c r="M423" s="15">
        <f t="shared" si="37"/>
        <v>159.90453051643192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1911.733330516432</v>
      </c>
    </row>
    <row r="424" spans="1:28" x14ac:dyDescent="0.2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EVERTON CONCEICAO DO NASCIMENTO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5151-10</v>
      </c>
      <c r="G424" s="13" t="str">
        <f>IF('[1]TCE - ANEXO III - Preencher'!H433="","",'[1]TCE - ANEXO III - Preencher'!H433)</f>
        <v>12/2024</v>
      </c>
      <c r="H424" s="14">
        <f>'[1]TCE - ANEXO III - Preencher'!I433</f>
        <v>0</v>
      </c>
      <c r="I424" s="14">
        <f>'[1]TCE - ANEXO III - Preencher'!J433</f>
        <v>207.65119999999999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127.72124139365954</v>
      </c>
      <c r="R424" s="15">
        <f>'[1]TCE - ANEXO III - Preencher'!S433</f>
        <v>86.61</v>
      </c>
      <c r="S424" s="16">
        <f t="shared" si="39"/>
        <v>41.11124139365954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248.76244139365951</v>
      </c>
    </row>
    <row r="425" spans="1:28" x14ac:dyDescent="0.2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EVERTON RODRIGUES DO NASCIMENTO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2236-05</v>
      </c>
      <c r="G425" s="13" t="str">
        <f>IF('[1]TCE - ANEXO III - Preencher'!H434="","",'[1]TCE - ANEXO III - Preencher'!H434)</f>
        <v>12/2024</v>
      </c>
      <c r="H425" s="14">
        <f>'[1]TCE - ANEXO III - Preencher'!I434</f>
        <v>0</v>
      </c>
      <c r="I425" s="14">
        <f>'[1]TCE - ANEXO III - Preencher'!J434</f>
        <v>494.98079999999999</v>
      </c>
      <c r="J425" s="14">
        <f>'[1]TCE - ANEXO III - Preencher'!K434</f>
        <v>0</v>
      </c>
      <c r="K425" s="15">
        <f>'[1]TCE - ANEXO III - Preencher'!L434</f>
        <v>189.90453051643192</v>
      </c>
      <c r="L425" s="15">
        <f>'[1]TCE - ANEXO III - Preencher'!M434</f>
        <v>2.4900000000000002</v>
      </c>
      <c r="M425" s="15">
        <f t="shared" si="37"/>
        <v>187.41453051643191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682.39533051643184</v>
      </c>
    </row>
    <row r="426" spans="1:28" x14ac:dyDescent="0.2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EWELLYN LARISSA DOS SANTOS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5143-20</v>
      </c>
      <c r="G426" s="13" t="str">
        <f>IF('[1]TCE - ANEXO III - Preencher'!H435="","",'[1]TCE - ANEXO III - Preencher'!H435)</f>
        <v>12/2024</v>
      </c>
      <c r="H426" s="14">
        <f>'[1]TCE - ANEXO III - Preencher'!I435</f>
        <v>0</v>
      </c>
      <c r="I426" s="14">
        <f>'[1]TCE - ANEXO III - Preencher'!J435</f>
        <v>195.68639999999999</v>
      </c>
      <c r="J426" s="14">
        <f>'[1]TCE - ANEXO III - Preencher'!K435</f>
        <v>0</v>
      </c>
      <c r="K426" s="15">
        <f>'[1]TCE - ANEXO III - Preencher'!L435</f>
        <v>189.90453051643192</v>
      </c>
      <c r="L426" s="15">
        <f>'[1]TCE - ANEXO III - Preencher'!M435</f>
        <v>28.87</v>
      </c>
      <c r="M426" s="15">
        <f t="shared" si="37"/>
        <v>161.03453051643191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253.80034161084851</v>
      </c>
      <c r="R426" s="15">
        <f>'[1]TCE - ANEXO III - Preencher'!S435</f>
        <v>77.98</v>
      </c>
      <c r="S426" s="16">
        <f t="shared" si="39"/>
        <v>175.82034161084852</v>
      </c>
      <c r="T426" s="15">
        <f>'[1]TCE - ANEXO III - Preencher'!U435</f>
        <v>80.91</v>
      </c>
      <c r="U426" s="15">
        <f>'[1]TCE - ANEXO III - Preencher'!V435</f>
        <v>0</v>
      </c>
      <c r="V426" s="16">
        <f t="shared" si="40"/>
        <v>80.91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613.45127212728039</v>
      </c>
    </row>
    <row r="427" spans="1:28" x14ac:dyDescent="0.2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EWERTON DE OLIVEIRA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12/2024</v>
      </c>
      <c r="H427" s="14">
        <f>'[1]TCE - ANEXO III - Preencher'!I436</f>
        <v>0</v>
      </c>
      <c r="I427" s="14">
        <f>'[1]TCE - ANEXO III - Preencher'!J436</f>
        <v>487.47919999999999</v>
      </c>
      <c r="J427" s="14">
        <f>'[1]TCE - ANEXO III - Preencher'!K436</f>
        <v>0</v>
      </c>
      <c r="K427" s="15">
        <f>'[1]TCE - ANEXO III - Preencher'!L436</f>
        <v>189.90453051643192</v>
      </c>
      <c r="L427" s="15">
        <f>'[1]TCE - ANEXO III - Preencher'!M436</f>
        <v>2.7</v>
      </c>
      <c r="M427" s="15">
        <f t="shared" si="37"/>
        <v>187.20453051643193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674.68373051643198</v>
      </c>
    </row>
    <row r="428" spans="1:28" x14ac:dyDescent="0.2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FABIANA BARBOSA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12/2024</v>
      </c>
      <c r="H428" s="14">
        <f>'[1]TCE - ANEXO III - Preencher'!I437</f>
        <v>0</v>
      </c>
      <c r="I428" s="14">
        <f>'[1]TCE - ANEXO III - Preencher'!J437</f>
        <v>494.56479999999999</v>
      </c>
      <c r="J428" s="14">
        <f>'[1]TCE - ANEXO III - Preencher'!K437</f>
        <v>0</v>
      </c>
      <c r="K428" s="15">
        <f>'[1]TCE - ANEXO III - Preencher'!L437</f>
        <v>189.90453051643192</v>
      </c>
      <c r="L428" s="15">
        <f>'[1]TCE - ANEXO III - Preencher'!M437</f>
        <v>28.24</v>
      </c>
      <c r="M428" s="15">
        <f t="shared" si="37"/>
        <v>161.66453051643191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656.2293305164319</v>
      </c>
    </row>
    <row r="429" spans="1:28" x14ac:dyDescent="0.2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FABIANA CINTIA DOS SANTOS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12/2024</v>
      </c>
      <c r="H429" s="14">
        <f>'[1]TCE - ANEXO III - Preencher'!I438</f>
        <v>0</v>
      </c>
      <c r="I429" s="14">
        <f>'[1]TCE - ANEXO III - Preencher'!J438</f>
        <v>491</v>
      </c>
      <c r="J429" s="14">
        <f>'[1]TCE - ANEXO III - Preencher'!K438</f>
        <v>0</v>
      </c>
      <c r="K429" s="15">
        <f>'[1]TCE - ANEXO III - Preencher'!L438</f>
        <v>189.90453051643192</v>
      </c>
      <c r="L429" s="15">
        <f>'[1]TCE - ANEXO III - Preencher'!M438</f>
        <v>28.24</v>
      </c>
      <c r="M429" s="15">
        <f t="shared" si="37"/>
        <v>161.66453051643191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652.66453051643191</v>
      </c>
    </row>
    <row r="430" spans="1:28" x14ac:dyDescent="0.2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FABIANA CONCEICAO CANDIDO DO NASCIMENTO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5143-20</v>
      </c>
      <c r="G430" s="13" t="str">
        <f>IF('[1]TCE - ANEXO III - Preencher'!H439="","",'[1]TCE - ANEXO III - Preencher'!H439)</f>
        <v>12/2024</v>
      </c>
      <c r="H430" s="14">
        <f>'[1]TCE - ANEXO III - Preencher'!I439</f>
        <v>0</v>
      </c>
      <c r="I430" s="14">
        <f>'[1]TCE - ANEXO III - Preencher'!J439</f>
        <v>206.63839999999999</v>
      </c>
      <c r="J430" s="14">
        <f>'[1]TCE - ANEXO III - Preencher'!K439</f>
        <v>0</v>
      </c>
      <c r="K430" s="15">
        <f>'[1]TCE - ANEXO III - Preencher'!L439</f>
        <v>189.90453051643192</v>
      </c>
      <c r="L430" s="15">
        <f>'[1]TCE - ANEXO III - Preencher'!M439</f>
        <v>28.87</v>
      </c>
      <c r="M430" s="15">
        <f t="shared" si="37"/>
        <v>161.03453051643191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127.72124139365954</v>
      </c>
      <c r="R430" s="15">
        <f>'[1]TCE - ANEXO III - Preencher'!S439</f>
        <v>86.61</v>
      </c>
      <c r="S430" s="16">
        <f t="shared" si="39"/>
        <v>41.11124139365954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408.78417191009146</v>
      </c>
    </row>
    <row r="431" spans="1:28" x14ac:dyDescent="0.2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FABIANA DAMO BERNART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2232-08</v>
      </c>
      <c r="G431" s="13" t="str">
        <f>IF('[1]TCE - ANEXO III - Preencher'!H440="","",'[1]TCE - ANEXO III - Preencher'!H440)</f>
        <v>12/2024</v>
      </c>
      <c r="H431" s="14">
        <f>'[1]TCE - ANEXO III - Preencher'!I440</f>
        <v>0</v>
      </c>
      <c r="I431" s="14">
        <f>'[1]TCE - ANEXO III - Preencher'!J440</f>
        <v>652.27679999999998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652.27679999999998</v>
      </c>
    </row>
    <row r="432" spans="1:28" x14ac:dyDescent="0.2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FABIANA DE MELO COSTA MOURA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12/2024</v>
      </c>
      <c r="H432" s="14">
        <f>'[1]TCE - ANEXO III - Preencher'!I441</f>
        <v>0</v>
      </c>
      <c r="I432" s="14">
        <f>'[1]TCE - ANEXO III - Preencher'!J441</f>
        <v>761.01440000000002</v>
      </c>
      <c r="J432" s="14">
        <f>'[1]TCE - ANEXO III - Preencher'!K441</f>
        <v>0</v>
      </c>
      <c r="K432" s="15">
        <f>'[1]TCE - ANEXO III - Preencher'!L441</f>
        <v>189.90453051643192</v>
      </c>
      <c r="L432" s="15">
        <f>'[1]TCE - ANEXO III - Preencher'!M441</f>
        <v>3.33</v>
      </c>
      <c r="M432" s="15">
        <f t="shared" si="37"/>
        <v>186.57453051643191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947.5889305164319</v>
      </c>
    </row>
    <row r="433" spans="1:28" x14ac:dyDescent="0.2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FABIANA KATIA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12/2024</v>
      </c>
      <c r="H433" s="14">
        <f>'[1]TCE - ANEXO III - Preencher'!I442</f>
        <v>0</v>
      </c>
      <c r="I433" s="14">
        <f>'[1]TCE - ANEXO III - Preencher'!J442</f>
        <v>531.2328</v>
      </c>
      <c r="J433" s="14">
        <f>'[1]TCE - ANEXO III - Preencher'!K442</f>
        <v>0</v>
      </c>
      <c r="K433" s="15">
        <f>'[1]TCE - ANEXO III - Preencher'!L442</f>
        <v>189.90453051643192</v>
      </c>
      <c r="L433" s="15">
        <f>'[1]TCE - ANEXO III - Preencher'!M442</f>
        <v>28.24</v>
      </c>
      <c r="M433" s="15">
        <f t="shared" si="37"/>
        <v>161.66453051643191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692.89733051643191</v>
      </c>
    </row>
    <row r="434" spans="1:28" x14ac:dyDescent="0.2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FABIANA MARANHAO DE OLIVEIRA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12/2024</v>
      </c>
      <c r="H434" s="14">
        <f>'[1]TCE - ANEXO III - Preencher'!I443</f>
        <v>0</v>
      </c>
      <c r="I434" s="14">
        <f>'[1]TCE - ANEXO III - Preencher'!J443</f>
        <v>496.57440000000003</v>
      </c>
      <c r="J434" s="14">
        <f>'[1]TCE - ANEXO III - Preencher'!K443</f>
        <v>0</v>
      </c>
      <c r="K434" s="15">
        <f>'[1]TCE - ANEXO III - Preencher'!L443</f>
        <v>189.90453051643192</v>
      </c>
      <c r="L434" s="15">
        <f>'[1]TCE - ANEXO III - Preencher'!M443</f>
        <v>28.24</v>
      </c>
      <c r="M434" s="15">
        <f t="shared" si="37"/>
        <v>161.66453051643191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658.23893051643199</v>
      </c>
    </row>
    <row r="435" spans="1:28" x14ac:dyDescent="0.2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FABIANA MARIA CUSTODIO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2237-10</v>
      </c>
      <c r="G435" s="13" t="str">
        <f>IF('[1]TCE - ANEXO III - Preencher'!H444="","",'[1]TCE - ANEXO III - Preencher'!H444)</f>
        <v>12/2024</v>
      </c>
      <c r="H435" s="14">
        <f>'[1]TCE - ANEXO III - Preencher'!I444</f>
        <v>0</v>
      </c>
      <c r="I435" s="14">
        <f>'[1]TCE - ANEXO III - Preencher'!J444</f>
        <v>522.38080000000002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522.38080000000002</v>
      </c>
    </row>
    <row r="436" spans="1:28" x14ac:dyDescent="0.2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FABIANA MUNIZ SANTOS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12/2024</v>
      </c>
      <c r="H436" s="14">
        <f>'[1]TCE - ANEXO III - Preencher'!I445</f>
        <v>0</v>
      </c>
      <c r="I436" s="14">
        <f>'[1]TCE - ANEXO III - Preencher'!J445</f>
        <v>535.94960000000003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535.94960000000003</v>
      </c>
    </row>
    <row r="437" spans="1:28" x14ac:dyDescent="0.2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FABIANA NUNES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12/2024</v>
      </c>
      <c r="H437" s="14">
        <f>'[1]TCE - ANEXO III - Preencher'!I446</f>
        <v>0</v>
      </c>
      <c r="I437" s="14">
        <f>'[1]TCE - ANEXO III - Preencher'!J446</f>
        <v>560.04480000000001</v>
      </c>
      <c r="J437" s="14">
        <f>'[1]TCE - ANEXO III - Preencher'!K446</f>
        <v>0</v>
      </c>
      <c r="K437" s="15">
        <f>'[1]TCE - ANEXO III - Preencher'!L446</f>
        <v>189.90453051643192</v>
      </c>
      <c r="L437" s="15">
        <f>'[1]TCE - ANEXO III - Preencher'!M446</f>
        <v>28.24</v>
      </c>
      <c r="M437" s="15">
        <f t="shared" si="37"/>
        <v>161.66453051643191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253.80034161084851</v>
      </c>
      <c r="R437" s="15">
        <f>'[1]TCE - ANEXO III - Preencher'!S446</f>
        <v>79.209999999999994</v>
      </c>
      <c r="S437" s="16">
        <f t="shared" si="39"/>
        <v>174.5903416108485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896.29967212728047</v>
      </c>
    </row>
    <row r="438" spans="1:28" x14ac:dyDescent="0.2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FABIANA TAVARES DOS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12/2024</v>
      </c>
      <c r="H438" s="14">
        <f>'[1]TCE - ANEXO III - Preencher'!I447</f>
        <v>0</v>
      </c>
      <c r="I438" s="14">
        <f>'[1]TCE - ANEXO III - Preencher'!J447</f>
        <v>354.90879999999999</v>
      </c>
      <c r="J438" s="14">
        <f>'[1]TCE - ANEXO III - Preencher'!K447</f>
        <v>0</v>
      </c>
      <c r="K438" s="15">
        <f>'[1]TCE - ANEXO III - Preencher'!L447</f>
        <v>189.90453051643192</v>
      </c>
      <c r="L438" s="15">
        <f>'[1]TCE - ANEXO III - Preencher'!M447</f>
        <v>28.24</v>
      </c>
      <c r="M438" s="15">
        <f t="shared" si="37"/>
        <v>161.66453051643191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516.57333051643195</v>
      </c>
    </row>
    <row r="439" spans="1:28" x14ac:dyDescent="0.2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FABIANA XAVIER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5143-20</v>
      </c>
      <c r="G439" s="13" t="str">
        <f>IF('[1]TCE - ANEXO III - Preencher'!H448="","",'[1]TCE - ANEXO III - Preencher'!H448)</f>
        <v>12/2024</v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191.17</v>
      </c>
      <c r="K439" s="15">
        <f>'[1]TCE - ANEXO III - Preencher'!L448</f>
        <v>189.90453051643192</v>
      </c>
      <c r="L439" s="15">
        <f>'[1]TCE - ANEXO III - Preencher'!M448</f>
        <v>45.22</v>
      </c>
      <c r="M439" s="15">
        <f t="shared" si="37"/>
        <v>144.68453051643192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127.72124139365954</v>
      </c>
      <c r="R439" s="15">
        <f>'[1]TCE - ANEXO III - Preencher'!S448</f>
        <v>231.53</v>
      </c>
      <c r="S439" s="16">
        <f t="shared" si="39"/>
        <v>-103.80875860634046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232.04577191009145</v>
      </c>
    </row>
    <row r="440" spans="1:28" x14ac:dyDescent="0.2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FABIANE DE OLIVEIRA PINHO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12/2024</v>
      </c>
      <c r="H440" s="14">
        <f>'[1]TCE - ANEXO III - Preencher'!I449</f>
        <v>0</v>
      </c>
      <c r="I440" s="14">
        <f>'[1]TCE - ANEXO III - Preencher'!J449</f>
        <v>523.69200000000001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127.72124139365954</v>
      </c>
      <c r="R440" s="15">
        <f>'[1]TCE - ANEXO III - Preencher'!S449</f>
        <v>84.72</v>
      </c>
      <c r="S440" s="16">
        <f t="shared" si="39"/>
        <v>43.001241393659541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566.69324139365949</v>
      </c>
    </row>
    <row r="441" spans="1:28" x14ac:dyDescent="0.2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FABIO CARVALHO DE SOUZA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2251-51</v>
      </c>
      <c r="G441" s="13" t="str">
        <f>IF('[1]TCE - ANEXO III - Preencher'!H450="","",'[1]TCE - ANEXO III - Preencher'!H450)</f>
        <v>12/2024</v>
      </c>
      <c r="H441" s="14">
        <f>'[1]TCE - ANEXO III - Preencher'!I450</f>
        <v>0</v>
      </c>
      <c r="I441" s="14">
        <f>'[1]TCE - ANEXO III - Preencher'!J450</f>
        <v>4436.0719999999992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4436.0719999999992</v>
      </c>
    </row>
    <row r="442" spans="1:28" x14ac:dyDescent="0.2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FABIO RODRIGUES DOS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12/2024</v>
      </c>
      <c r="H442" s="14">
        <f>'[1]TCE - ANEXO III - Preencher'!I451</f>
        <v>0</v>
      </c>
      <c r="I442" s="14">
        <f>'[1]TCE - ANEXO III - Preencher'!J451</f>
        <v>92.302400000000006</v>
      </c>
      <c r="J442" s="14">
        <f>'[1]TCE - ANEXO III - Preencher'!K451</f>
        <v>0</v>
      </c>
      <c r="K442" s="15">
        <f>'[1]TCE - ANEXO III - Preencher'!L451</f>
        <v>189.90453051643192</v>
      </c>
      <c r="L442" s="15">
        <f>'[1]TCE - ANEXO III - Preencher'!M451</f>
        <v>32.200000000000003</v>
      </c>
      <c r="M442" s="15">
        <f t="shared" si="37"/>
        <v>157.70453051643193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170.02303289621585</v>
      </c>
      <c r="R442" s="15">
        <f>'[1]TCE - ANEXO III - Preencher'!S451</f>
        <v>57.96</v>
      </c>
      <c r="S442" s="16">
        <f t="shared" si="39"/>
        <v>112.06303289621584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362.06996341264778</v>
      </c>
    </row>
    <row r="443" spans="1:28" x14ac:dyDescent="0.2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FABIO VINHAES MONTEIRO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5174-10</v>
      </c>
      <c r="G443" s="13" t="str">
        <f>IF('[1]TCE - ANEXO III - Preencher'!H452="","",'[1]TCE - ANEXO III - Preencher'!H452)</f>
        <v>12/2024</v>
      </c>
      <c r="H443" s="14">
        <f>'[1]TCE - ANEXO III - Preencher'!I452</f>
        <v>0</v>
      </c>
      <c r="I443" s="14">
        <f>'[1]TCE - ANEXO III - Preencher'!J452</f>
        <v>41.228000000000002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41.228000000000002</v>
      </c>
    </row>
    <row r="444" spans="1:28" x14ac:dyDescent="0.2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FABIOLA QUEIROZ DA SILVA GOMES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12/2024</v>
      </c>
      <c r="H444" s="14">
        <f>'[1]TCE - ANEXO III - Preencher'!I453</f>
        <v>0</v>
      </c>
      <c r="I444" s="14">
        <f>'[1]TCE - ANEXO III - Preencher'!J453</f>
        <v>520.32960000000003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520.32960000000003</v>
      </c>
    </row>
    <row r="445" spans="1:28" x14ac:dyDescent="0.2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FABRICIO ERICK SOBRAL DE BRITO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5211-30</v>
      </c>
      <c r="G445" s="13" t="str">
        <f>IF('[1]TCE - ANEXO III - Preencher'!H454="","",'[1]TCE - ANEXO III - Preencher'!H454)</f>
        <v>12/2024</v>
      </c>
      <c r="H445" s="14">
        <f>'[1]TCE - ANEXO III - Preencher'!I454</f>
        <v>0</v>
      </c>
      <c r="I445" s="14">
        <f>'[1]TCE - ANEXO III - Preencher'!J454</f>
        <v>207.208</v>
      </c>
      <c r="J445" s="14">
        <f>'[1]TCE - ANEXO III - Preencher'!K454</f>
        <v>0</v>
      </c>
      <c r="K445" s="15">
        <f>'[1]TCE - ANEXO III - Preencher'!L454</f>
        <v>189.90453051643192</v>
      </c>
      <c r="L445" s="15">
        <f>'[1]TCE - ANEXO III - Preencher'!M454</f>
        <v>32.200000000000003</v>
      </c>
      <c r="M445" s="15">
        <f t="shared" si="37"/>
        <v>157.70453051643193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364.91253051643196</v>
      </c>
    </row>
    <row r="446" spans="1:28" x14ac:dyDescent="0.2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FABRICIO FELIX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5143-10</v>
      </c>
      <c r="G446" s="13" t="str">
        <f>IF('[1]TCE - ANEXO III - Preencher'!H455="","",'[1]TCE - ANEXO III - Preencher'!H455)</f>
        <v>12/2024</v>
      </c>
      <c r="H446" s="14">
        <f>'[1]TCE - ANEXO III - Preencher'!I455</f>
        <v>0</v>
      </c>
      <c r="I446" s="14">
        <f>'[1]TCE - ANEXO III - Preencher'!J455</f>
        <v>212.7544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212.7544</v>
      </c>
    </row>
    <row r="447" spans="1:28" x14ac:dyDescent="0.2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FAGNA MARIA SILVA DOS SANTOS CASTELAR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12/2024</v>
      </c>
      <c r="H447" s="14">
        <f>'[1]TCE - ANEXO III - Preencher'!I456</f>
        <v>0</v>
      </c>
      <c r="I447" s="14">
        <f>'[1]TCE - ANEXO III - Preencher'!J456</f>
        <v>54.220799999999997</v>
      </c>
      <c r="J447" s="14">
        <f>'[1]TCE - ANEXO III - Preencher'!K456</f>
        <v>0</v>
      </c>
      <c r="K447" s="15">
        <f>'[1]TCE - ANEXO III - Preencher'!L456</f>
        <v>189.90453051643192</v>
      </c>
      <c r="L447" s="15">
        <f>'[1]TCE - ANEXO III - Preencher'!M456</f>
        <v>28.24</v>
      </c>
      <c r="M447" s="15">
        <f t="shared" si="37"/>
        <v>161.66453051643191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102.75939989119669</v>
      </c>
      <c r="R447" s="15">
        <f>'[1]TCE - ANEXO III - Preencher'!S456</f>
        <v>33.89</v>
      </c>
      <c r="S447" s="16">
        <f t="shared" si="39"/>
        <v>68.869399891196693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284.75473040762859</v>
      </c>
    </row>
    <row r="448" spans="1:28" x14ac:dyDescent="0.2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FELIPE AARAO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2236-05</v>
      </c>
      <c r="G448" s="13" t="str">
        <f>IF('[1]TCE - ANEXO III - Preencher'!H457="","",'[1]TCE - ANEXO III - Preencher'!H457)</f>
        <v>12/2024</v>
      </c>
      <c r="H448" s="14">
        <f>'[1]TCE - ANEXO III - Preencher'!I457</f>
        <v>0</v>
      </c>
      <c r="I448" s="14">
        <f>'[1]TCE - ANEXO III - Preencher'!J457</f>
        <v>427.61360000000002</v>
      </c>
      <c r="J448" s="14">
        <f>'[1]TCE - ANEXO III - Preencher'!K457</f>
        <v>0</v>
      </c>
      <c r="K448" s="15">
        <f>'[1]TCE - ANEXO III - Preencher'!L457</f>
        <v>189.90453051643192</v>
      </c>
      <c r="L448" s="15">
        <f>'[1]TCE - ANEXO III - Preencher'!M457</f>
        <v>2.7</v>
      </c>
      <c r="M448" s="15">
        <f t="shared" si="37"/>
        <v>187.20453051643193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614.81813051643189</v>
      </c>
    </row>
    <row r="449" spans="1:28" x14ac:dyDescent="0.2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FELIPE BRUNO MONTEIRO ARAUJO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2516-05</v>
      </c>
      <c r="G449" s="13" t="str">
        <f>IF('[1]TCE - ANEXO III - Preencher'!H458="","",'[1]TCE - ANEXO III - Preencher'!H458)</f>
        <v>12/2024</v>
      </c>
      <c r="H449" s="14">
        <f>'[1]TCE - ANEXO III - Preencher'!I458</f>
        <v>0</v>
      </c>
      <c r="I449" s="14">
        <f>'[1]TCE - ANEXO III - Preencher'!J458</f>
        <v>401.28399999999999</v>
      </c>
      <c r="J449" s="14">
        <f>'[1]TCE - ANEXO III - Preencher'!K458</f>
        <v>0</v>
      </c>
      <c r="K449" s="15">
        <f>'[1]TCE - ANEXO III - Preencher'!L458</f>
        <v>189.90453051643192</v>
      </c>
      <c r="L449" s="15">
        <f>'[1]TCE - ANEXO III - Preencher'!M458</f>
        <v>44</v>
      </c>
      <c r="M449" s="15">
        <f t="shared" si="37"/>
        <v>145.90453051643192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547.18853051643191</v>
      </c>
    </row>
    <row r="450" spans="1:28" x14ac:dyDescent="0.2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FELIPE CESAR FERREIRA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5151-10</v>
      </c>
      <c r="G450" s="13" t="str">
        <f>IF('[1]TCE - ANEXO III - Preencher'!H459="","",'[1]TCE - ANEXO III - Preencher'!H459)</f>
        <v>12/2024</v>
      </c>
      <c r="H450" s="14">
        <f>'[1]TCE - ANEXO III - Preencher'!I459</f>
        <v>0</v>
      </c>
      <c r="I450" s="14">
        <f>'[1]TCE - ANEXO III - Preencher'!J459</f>
        <v>244.5016</v>
      </c>
      <c r="J450" s="14">
        <f>'[1]TCE - ANEXO III - Preencher'!K459</f>
        <v>0</v>
      </c>
      <c r="K450" s="15">
        <f>'[1]TCE - ANEXO III - Preencher'!L459</f>
        <v>189.90453051643192</v>
      </c>
      <c r="L450" s="15">
        <f>'[1]TCE - ANEXO III - Preencher'!M459</f>
        <v>28.87</v>
      </c>
      <c r="M450" s="15">
        <f t="shared" si="37"/>
        <v>161.03453051643191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405.53613051643191</v>
      </c>
    </row>
    <row r="451" spans="1:28" x14ac:dyDescent="0.2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FELIPE DE OLIVEIRA BARROS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5151-10</v>
      </c>
      <c r="G451" s="13" t="str">
        <f>IF('[1]TCE - ANEXO III - Preencher'!H460="","",'[1]TCE - ANEXO III - Preencher'!H460)</f>
        <v>12/2024</v>
      </c>
      <c r="H451" s="14">
        <f>'[1]TCE - ANEXO III - Preencher'!I460</f>
        <v>0</v>
      </c>
      <c r="I451" s="14">
        <f>'[1]TCE - ANEXO III - Preencher'!J460</f>
        <v>155.87520000000001</v>
      </c>
      <c r="J451" s="14">
        <f>'[1]TCE - ANEXO III - Preencher'!K460</f>
        <v>0</v>
      </c>
      <c r="K451" s="15">
        <f>'[1]TCE - ANEXO III - Preencher'!L460</f>
        <v>189.90453051643192</v>
      </c>
      <c r="L451" s="15">
        <f>'[1]TCE - ANEXO III - Preencher'!M460</f>
        <v>28.87</v>
      </c>
      <c r="M451" s="15">
        <f t="shared" si="37"/>
        <v>161.03453051643191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316.90973051643192</v>
      </c>
    </row>
    <row r="452" spans="1:28" x14ac:dyDescent="0.2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FELIPE MANOEL LEMOS DOS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2237-05</v>
      </c>
      <c r="G452" s="13" t="str">
        <f>IF('[1]TCE - ANEXO III - Preencher'!H461="","",'[1]TCE - ANEXO III - Preencher'!H461)</f>
        <v>12/2024</v>
      </c>
      <c r="H452" s="14">
        <f>'[1]TCE - ANEXO III - Preencher'!I461</f>
        <v>0</v>
      </c>
      <c r="I452" s="14">
        <f>'[1]TCE - ANEXO III - Preencher'!J461</f>
        <v>286.2792</v>
      </c>
      <c r="J452" s="14">
        <f>'[1]TCE - ANEXO III - Preencher'!K461</f>
        <v>0</v>
      </c>
      <c r="K452" s="15">
        <f>'[1]TCE - ANEXO III - Preencher'!L461</f>
        <v>189.90453051643192</v>
      </c>
      <c r="L452" s="15">
        <f>'[1]TCE - ANEXO III - Preencher'!M461</f>
        <v>28.87</v>
      </c>
      <c r="M452" s="15">
        <f t="shared" ref="M452:M515" si="43">K452-L452</f>
        <v>161.03453051643191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447.31373051643192</v>
      </c>
    </row>
    <row r="453" spans="1:28" x14ac:dyDescent="0.2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FELIPE ROMULO DE OLIVEIRA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12/2024</v>
      </c>
      <c r="H453" s="14">
        <f>'[1]TCE - ANEXO III - Preencher'!I462</f>
        <v>0</v>
      </c>
      <c r="I453" s="14">
        <f>'[1]TCE - ANEXO III - Preencher'!J462</f>
        <v>243.80959999999999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253.80034161084851</v>
      </c>
      <c r="R453" s="15">
        <f>'[1]TCE - ANEXO III - Preencher'!S462</f>
        <v>93.38</v>
      </c>
      <c r="S453" s="16">
        <f t="shared" si="45"/>
        <v>160.42034161084851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404.22994161084853</v>
      </c>
    </row>
    <row r="454" spans="1:28" x14ac:dyDescent="0.2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FELLIPE MOREIRA DE BARROS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5143-20</v>
      </c>
      <c r="G454" s="13" t="str">
        <f>IF('[1]TCE - ANEXO III - Preencher'!H463="","",'[1]TCE - ANEXO III - Preencher'!H463)</f>
        <v>12/2024</v>
      </c>
      <c r="H454" s="14">
        <f>'[1]TCE - ANEXO III - Preencher'!I463</f>
        <v>0</v>
      </c>
      <c r="I454" s="14">
        <f>'[1]TCE - ANEXO III - Preencher'!J463</f>
        <v>72.355200000000011</v>
      </c>
      <c r="J454" s="14">
        <f>'[1]TCE - ANEXO III - Preencher'!K463</f>
        <v>0</v>
      </c>
      <c r="K454" s="15">
        <f>'[1]TCE - ANEXO III - Preencher'!L463</f>
        <v>189.90453051643192</v>
      </c>
      <c r="L454" s="15">
        <f>'[1]TCE - ANEXO III - Preencher'!M463</f>
        <v>45.22</v>
      </c>
      <c r="M454" s="15">
        <f t="shared" si="43"/>
        <v>144.68453051643192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217.03973051643192</v>
      </c>
    </row>
    <row r="455" spans="1:28" x14ac:dyDescent="0.2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FERNANDA ANTONIA BARBOSA DA SILVA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12/2024</v>
      </c>
      <c r="H455" s="14">
        <f>'[1]TCE - ANEXO III - Preencher'!I464</f>
        <v>0</v>
      </c>
      <c r="I455" s="14">
        <f>'[1]TCE - ANEXO III - Preencher'!J464</f>
        <v>953.8048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953.8048</v>
      </c>
    </row>
    <row r="456" spans="1:28" x14ac:dyDescent="0.2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FERNANDA EVELYN RAMOS DE ANDRADE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12/2024</v>
      </c>
      <c r="H456" s="14">
        <f>'[1]TCE - ANEXO III - Preencher'!I465</f>
        <v>0</v>
      </c>
      <c r="I456" s="14">
        <f>'[1]TCE - ANEXO III - Preencher'!J465</f>
        <v>608.55759999999998</v>
      </c>
      <c r="J456" s="14">
        <f>'[1]TCE - ANEXO III - Preencher'!K465</f>
        <v>0</v>
      </c>
      <c r="K456" s="15">
        <f>'[1]TCE - ANEXO III - Preencher'!L465</f>
        <v>189.90453051643192</v>
      </c>
      <c r="L456" s="15">
        <f>'[1]TCE - ANEXO III - Preencher'!M465</f>
        <v>28.24</v>
      </c>
      <c r="M456" s="15">
        <f t="shared" si="43"/>
        <v>161.66453051643191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770.22213051643189</v>
      </c>
    </row>
    <row r="457" spans="1:28" x14ac:dyDescent="0.2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FERNANDA FRANCISCA DA SILVA GOMES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12/2024</v>
      </c>
      <c r="H457" s="14">
        <f>'[1]TCE - ANEXO III - Preencher'!I466</f>
        <v>0</v>
      </c>
      <c r="I457" s="14">
        <f>'[1]TCE - ANEXO III - Preencher'!J466</f>
        <v>516.75440000000003</v>
      </c>
      <c r="J457" s="14">
        <f>'[1]TCE - ANEXO III - Preencher'!K466</f>
        <v>0</v>
      </c>
      <c r="K457" s="15">
        <f>'[1]TCE - ANEXO III - Preencher'!L466</f>
        <v>189.90453051643192</v>
      </c>
      <c r="L457" s="15">
        <f>'[1]TCE - ANEXO III - Preencher'!M466</f>
        <v>28.24</v>
      </c>
      <c r="M457" s="15">
        <f t="shared" si="43"/>
        <v>161.66453051643191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127.72124139365954</v>
      </c>
      <c r="R457" s="15">
        <f>'[1]TCE - ANEXO III - Preencher'!S466</f>
        <v>84.72</v>
      </c>
      <c r="S457" s="16">
        <f t="shared" si="45"/>
        <v>43.001241393659541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721.42017191009154</v>
      </c>
    </row>
    <row r="458" spans="1:28" x14ac:dyDescent="0.2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FERNANDA KARLLA BARROS DO NASCIMENTO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12/2024</v>
      </c>
      <c r="H458" s="14">
        <f>'[1]TCE - ANEXO III - Preencher'!I467</f>
        <v>0</v>
      </c>
      <c r="I458" s="14">
        <f>'[1]TCE - ANEXO III - Preencher'!J467</f>
        <v>129.91999999999999</v>
      </c>
      <c r="J458" s="14">
        <f>'[1]TCE - ANEXO III - Preencher'!K467</f>
        <v>0</v>
      </c>
      <c r="K458" s="15">
        <f>'[1]TCE - ANEXO III - Preencher'!L467</f>
        <v>189.90453051643192</v>
      </c>
      <c r="L458" s="15">
        <f>'[1]TCE - ANEXO III - Preencher'!M467</f>
        <v>28.87</v>
      </c>
      <c r="M458" s="15">
        <f t="shared" si="43"/>
        <v>161.03453051643191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161.34233478490995</v>
      </c>
      <c r="R458" s="15">
        <f>'[1]TCE - ANEXO III - Preencher'!S467</f>
        <v>86.61</v>
      </c>
      <c r="S458" s="16">
        <f t="shared" si="45"/>
        <v>74.732334784909952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365.68686530134181</v>
      </c>
    </row>
    <row r="459" spans="1:28" x14ac:dyDescent="0.2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FERNANDA MARQUES DE MORAIS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2238-10</v>
      </c>
      <c r="G459" s="13" t="str">
        <f>IF('[1]TCE - ANEXO III - Preencher'!H468="","",'[1]TCE - ANEXO III - Preencher'!H468)</f>
        <v>12/2024</v>
      </c>
      <c r="H459" s="14">
        <f>'[1]TCE - ANEXO III - Preencher'!I468</f>
        <v>0</v>
      </c>
      <c r="I459" s="14">
        <f>'[1]TCE - ANEXO III - Preencher'!J468</f>
        <v>447.34559999999999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447.34559999999999</v>
      </c>
    </row>
    <row r="460" spans="1:28" x14ac:dyDescent="0.2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FERNANDA NATALIA SOUZA SOARES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12/2024</v>
      </c>
      <c r="H460" s="14">
        <f>'[1]TCE - ANEXO III - Preencher'!I469</f>
        <v>0</v>
      </c>
      <c r="I460" s="14">
        <f>'[1]TCE - ANEXO III - Preencher'!J469</f>
        <v>588.02080000000001</v>
      </c>
      <c r="J460" s="14">
        <f>'[1]TCE - ANEXO III - Preencher'!K469</f>
        <v>0</v>
      </c>
      <c r="K460" s="15">
        <f>'[1]TCE - ANEXO III - Preencher'!L469</f>
        <v>189.90453051643192</v>
      </c>
      <c r="L460" s="15">
        <f>'[1]TCE - ANEXO III - Preencher'!M469</f>
        <v>28.24</v>
      </c>
      <c r="M460" s="15">
        <f t="shared" si="43"/>
        <v>161.66453051643191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749.68533051643192</v>
      </c>
    </row>
    <row r="461" spans="1:28" x14ac:dyDescent="0.2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FERNANDO ABRAAO GOMES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12/2024</v>
      </c>
      <c r="H461" s="14">
        <f>'[1]TCE - ANEXO III - Preencher'!I470</f>
        <v>0</v>
      </c>
      <c r="I461" s="14">
        <f>'[1]TCE - ANEXO III - Preencher'!J470</f>
        <v>235.44560000000001</v>
      </c>
      <c r="J461" s="14">
        <f>'[1]TCE - ANEXO III - Preencher'!K470</f>
        <v>0</v>
      </c>
      <c r="K461" s="15">
        <f>'[1]TCE - ANEXO III - Preencher'!L470</f>
        <v>189.90453051643192</v>
      </c>
      <c r="L461" s="15">
        <f>'[1]TCE - ANEXO III - Preencher'!M470</f>
        <v>37.270000000000003</v>
      </c>
      <c r="M461" s="15">
        <f t="shared" si="43"/>
        <v>152.63453051643191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388.08013051643195</v>
      </c>
    </row>
    <row r="462" spans="1:28" x14ac:dyDescent="0.2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FERNANDO ALVES DE OLIVEIRA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12/2024</v>
      </c>
      <c r="H462" s="14">
        <f>'[1]TCE - ANEXO III - Preencher'!I471</f>
        <v>0</v>
      </c>
      <c r="I462" s="14">
        <f>'[1]TCE - ANEXO III - Preencher'!J471</f>
        <v>585.32960000000003</v>
      </c>
      <c r="J462" s="14">
        <f>'[1]TCE - ANEXO III - Preencher'!K471</f>
        <v>0</v>
      </c>
      <c r="K462" s="15">
        <f>'[1]TCE - ANEXO III - Preencher'!L471</f>
        <v>189.90453051643192</v>
      </c>
      <c r="L462" s="15">
        <f>'[1]TCE - ANEXO III - Preencher'!M471</f>
        <v>28.24</v>
      </c>
      <c r="M462" s="15">
        <f t="shared" si="43"/>
        <v>161.66453051643191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746.99413051643194</v>
      </c>
    </row>
    <row r="463" spans="1:28" x14ac:dyDescent="0.2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FERNANDO DE ALMEIDA EUSEBIO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3241-15</v>
      </c>
      <c r="G463" s="13" t="str">
        <f>IF('[1]TCE - ANEXO III - Preencher'!H472="","",'[1]TCE - ANEXO III - Preencher'!H472)</f>
        <v>12/2024</v>
      </c>
      <c r="H463" s="14">
        <f>'[1]TCE - ANEXO III - Preencher'!I472</f>
        <v>0</v>
      </c>
      <c r="I463" s="14">
        <f>'[1]TCE - ANEXO III - Preencher'!J472</f>
        <v>507.08879999999999</v>
      </c>
      <c r="J463" s="14">
        <f>'[1]TCE - ANEXO III - Preencher'!K472</f>
        <v>0</v>
      </c>
      <c r="K463" s="15">
        <f>'[1]TCE - ANEXO III - Preencher'!L472</f>
        <v>189.90453051643192</v>
      </c>
      <c r="L463" s="15">
        <f>'[1]TCE - ANEXO III - Preencher'!M472</f>
        <v>14.46</v>
      </c>
      <c r="M463" s="15">
        <f t="shared" si="43"/>
        <v>175.44453051643191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682.53333051643187</v>
      </c>
    </row>
    <row r="464" spans="1:28" x14ac:dyDescent="0.2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FERNANDO JOSE RIBEIRO DA COSTA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3241-15</v>
      </c>
      <c r="G464" s="13" t="str">
        <f>IF('[1]TCE - ANEXO III - Preencher'!H473="","",'[1]TCE - ANEXO III - Preencher'!H473)</f>
        <v>12/2024</v>
      </c>
      <c r="H464" s="14">
        <f>'[1]TCE - ANEXO III - Preencher'!I473</f>
        <v>0</v>
      </c>
      <c r="I464" s="14">
        <f>'[1]TCE - ANEXO III - Preencher'!J473</f>
        <v>484.47519999999997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484.47519999999997</v>
      </c>
    </row>
    <row r="465" spans="1:28" x14ac:dyDescent="0.2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FLAVIA GONCALVES DO NASCIMENTO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12/2024</v>
      </c>
      <c r="H465" s="14">
        <f>'[1]TCE - ANEXO III - Preencher'!I474</f>
        <v>0</v>
      </c>
      <c r="I465" s="14">
        <f>'[1]TCE - ANEXO III - Preencher'!J474</f>
        <v>736.1167999999999</v>
      </c>
      <c r="J465" s="14">
        <f>'[1]TCE - ANEXO III - Preencher'!K474</f>
        <v>0</v>
      </c>
      <c r="K465" s="15">
        <f>'[1]TCE - ANEXO III - Preencher'!L474</f>
        <v>189.90453051643192</v>
      </c>
      <c r="L465" s="15">
        <f>'[1]TCE - ANEXO III - Preencher'!M474</f>
        <v>3.33</v>
      </c>
      <c r="M465" s="15">
        <f t="shared" si="43"/>
        <v>186.57453051643191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922.69133051643178</v>
      </c>
    </row>
    <row r="466" spans="1:28" x14ac:dyDescent="0.2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FLAVIA ROBERTA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12/2024</v>
      </c>
      <c r="H466" s="14">
        <f>'[1]TCE - ANEXO III - Preencher'!I475</f>
        <v>0</v>
      </c>
      <c r="I466" s="14">
        <f>'[1]TCE - ANEXO III - Preencher'!J475</f>
        <v>805.54320000000007</v>
      </c>
      <c r="J466" s="14">
        <f>'[1]TCE - ANEXO III - Preencher'!K475</f>
        <v>0</v>
      </c>
      <c r="K466" s="15">
        <f>'[1]TCE - ANEXO III - Preencher'!L475</f>
        <v>189.90453051643192</v>
      </c>
      <c r="L466" s="15">
        <f>'[1]TCE - ANEXO III - Preencher'!M475</f>
        <v>3.05</v>
      </c>
      <c r="M466" s="15">
        <f t="shared" si="43"/>
        <v>186.85453051643191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992.39773051643192</v>
      </c>
    </row>
    <row r="467" spans="1:28" x14ac:dyDescent="0.2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FLAVIO DOS SANTOS FERREIRA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5211-30</v>
      </c>
      <c r="G467" s="13" t="str">
        <f>IF('[1]TCE - ANEXO III - Preencher'!H476="","",'[1]TCE - ANEXO III - Preencher'!H476)</f>
        <v>12/2024</v>
      </c>
      <c r="H467" s="14">
        <f>'[1]TCE - ANEXO III - Preencher'!I476</f>
        <v>0</v>
      </c>
      <c r="I467" s="14">
        <f>'[1]TCE - ANEXO III - Preencher'!J476</f>
        <v>438.13279999999997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438.13279999999997</v>
      </c>
    </row>
    <row r="468" spans="1:28" x14ac:dyDescent="0.2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FLAVIO HENRIQUE DE ALMEIDA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12/2024</v>
      </c>
      <c r="H468" s="14">
        <f>'[1]TCE - ANEXO III - Preencher'!I477</f>
        <v>0</v>
      </c>
      <c r="I468" s="14">
        <f>'[1]TCE - ANEXO III - Preencher'!J477</f>
        <v>486.28559999999999</v>
      </c>
      <c r="J468" s="14">
        <f>'[1]TCE - ANEXO III - Preencher'!K477</f>
        <v>0</v>
      </c>
      <c r="K468" s="15">
        <f>'[1]TCE - ANEXO III - Preencher'!L477</f>
        <v>189.90453051643192</v>
      </c>
      <c r="L468" s="15">
        <f>'[1]TCE - ANEXO III - Preencher'!M477</f>
        <v>28.24</v>
      </c>
      <c r="M468" s="15">
        <f t="shared" si="43"/>
        <v>161.66453051643191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647.95013051643195</v>
      </c>
    </row>
    <row r="469" spans="1:28" x14ac:dyDescent="0.2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FRANCIDAISY DO NASCIMENTO CARDOSO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12/2024</v>
      </c>
      <c r="H469" s="14">
        <f>'[1]TCE - ANEXO III - Preencher'!I478</f>
        <v>0</v>
      </c>
      <c r="I469" s="14">
        <f>'[1]TCE - ANEXO III - Preencher'!J478</f>
        <v>610.54560000000004</v>
      </c>
      <c r="J469" s="14">
        <f>'[1]TCE - ANEXO III - Preencher'!K478</f>
        <v>0</v>
      </c>
      <c r="K469" s="15">
        <f>'[1]TCE - ANEXO III - Preencher'!L478</f>
        <v>189.90453051643192</v>
      </c>
      <c r="L469" s="15">
        <f>'[1]TCE - ANEXO III - Preencher'!M478</f>
        <v>28.24</v>
      </c>
      <c r="M469" s="15">
        <f t="shared" si="43"/>
        <v>161.66453051643191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772.21013051643195</v>
      </c>
    </row>
    <row r="470" spans="1:28" x14ac:dyDescent="0.2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FRANCIELA MARIA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2238-10</v>
      </c>
      <c r="G470" s="13" t="str">
        <f>IF('[1]TCE - ANEXO III - Preencher'!H479="","",'[1]TCE - ANEXO III - Preencher'!H479)</f>
        <v>12/2024</v>
      </c>
      <c r="H470" s="14">
        <f>'[1]TCE - ANEXO III - Preencher'!I479</f>
        <v>0</v>
      </c>
      <c r="I470" s="14">
        <f>'[1]TCE - ANEXO III - Preencher'!J479</f>
        <v>361.2072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161.34233478490995</v>
      </c>
      <c r="R470" s="15">
        <f>'[1]TCE - ANEXO III - Preencher'!S479</f>
        <v>155.80000000000001</v>
      </c>
      <c r="S470" s="16">
        <f t="shared" si="45"/>
        <v>5.54233478490994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366.74953478490994</v>
      </c>
    </row>
    <row r="471" spans="1:28" x14ac:dyDescent="0.2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FRANCIELI SUELY DA CONCEICAO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12/2024</v>
      </c>
      <c r="H471" s="14">
        <f>'[1]TCE - ANEXO III - Preencher'!I480</f>
        <v>0</v>
      </c>
      <c r="I471" s="14">
        <f>'[1]TCE - ANEXO III - Preencher'!J480</f>
        <v>525.05119999999999</v>
      </c>
      <c r="J471" s="14">
        <f>'[1]TCE - ANEXO III - Preencher'!K480</f>
        <v>0</v>
      </c>
      <c r="K471" s="15">
        <f>'[1]TCE - ANEXO III - Preencher'!L480</f>
        <v>189.90453051643192</v>
      </c>
      <c r="L471" s="15">
        <f>'[1]TCE - ANEXO III - Preencher'!M480</f>
        <v>28.24</v>
      </c>
      <c r="M471" s="15">
        <f t="shared" si="43"/>
        <v>161.66453051643191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253.80034161084851</v>
      </c>
      <c r="R471" s="15">
        <f>'[1]TCE - ANEXO III - Preencher'!S480</f>
        <v>80.2</v>
      </c>
      <c r="S471" s="16">
        <f t="shared" si="45"/>
        <v>173.60034161084849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860.31607212728045</v>
      </c>
    </row>
    <row r="472" spans="1:28" x14ac:dyDescent="0.2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FRANCISCO DE LIRA FEITOSA JUNIOR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9511-05</v>
      </c>
      <c r="G472" s="13" t="str">
        <f>IF('[1]TCE - ANEXO III - Preencher'!H481="","",'[1]TCE - ANEXO III - Preencher'!H481)</f>
        <v>12/2024</v>
      </c>
      <c r="H472" s="14">
        <f>'[1]TCE - ANEXO III - Preencher'!I481</f>
        <v>0</v>
      </c>
      <c r="I472" s="14">
        <f>'[1]TCE - ANEXO III - Preencher'!J481</f>
        <v>260.90879999999999</v>
      </c>
      <c r="J472" s="14">
        <f>'[1]TCE - ANEXO III - Preencher'!K481</f>
        <v>0</v>
      </c>
      <c r="K472" s="15">
        <f>'[1]TCE - ANEXO III - Preencher'!L481</f>
        <v>189.90453051643192</v>
      </c>
      <c r="L472" s="15">
        <f>'[1]TCE - ANEXO III - Preencher'!M481</f>
        <v>33.26</v>
      </c>
      <c r="M472" s="15">
        <f t="shared" si="43"/>
        <v>156.64453051643193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417.55333051643191</v>
      </c>
    </row>
    <row r="473" spans="1:28" x14ac:dyDescent="0.2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FRANCOISE PAMPLONA DA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4131-05</v>
      </c>
      <c r="G473" s="13" t="str">
        <f>IF('[1]TCE - ANEXO III - Preencher'!H482="","",'[1]TCE - ANEXO III - Preencher'!H482)</f>
        <v>12/2024</v>
      </c>
      <c r="H473" s="14">
        <f>'[1]TCE - ANEXO III - Preencher'!I482</f>
        <v>0</v>
      </c>
      <c r="I473" s="14">
        <f>'[1]TCE - ANEXO III - Preencher'!J482</f>
        <v>411.50959999999998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411.50959999999998</v>
      </c>
    </row>
    <row r="474" spans="1:28" x14ac:dyDescent="0.2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GABRIEL FILIPE CAVALCANTI LUCAS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2236-05</v>
      </c>
      <c r="G474" s="13" t="str">
        <f>IF('[1]TCE - ANEXO III - Preencher'!H483="","",'[1]TCE - ANEXO III - Preencher'!H483)</f>
        <v>12/2024</v>
      </c>
      <c r="H474" s="14">
        <f>'[1]TCE - ANEXO III - Preencher'!I483</f>
        <v>0</v>
      </c>
      <c r="I474" s="14">
        <f>'[1]TCE - ANEXO III - Preencher'!J483</f>
        <v>403.37279999999998</v>
      </c>
      <c r="J474" s="14">
        <f>'[1]TCE - ANEXO III - Preencher'!K483</f>
        <v>0</v>
      </c>
      <c r="K474" s="15">
        <f>'[1]TCE - ANEXO III - Preencher'!L483</f>
        <v>189.90453051643192</v>
      </c>
      <c r="L474" s="15">
        <f>'[1]TCE - ANEXO III - Preencher'!M483</f>
        <v>2.7</v>
      </c>
      <c r="M474" s="15">
        <f t="shared" si="43"/>
        <v>187.20453051643193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590.57733051643186</v>
      </c>
    </row>
    <row r="475" spans="1:28" x14ac:dyDescent="0.2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GABRIEL MAGNATA NOGUEIRA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5211-30</v>
      </c>
      <c r="G475" s="13" t="str">
        <f>IF('[1]TCE - ANEXO III - Preencher'!H484="","",'[1]TCE - ANEXO III - Preencher'!H484)</f>
        <v>12/2024</v>
      </c>
      <c r="H475" s="14">
        <f>'[1]TCE - ANEXO III - Preencher'!I484</f>
        <v>0</v>
      </c>
      <c r="I475" s="14">
        <f>'[1]TCE - ANEXO III - Preencher'!J484</f>
        <v>181.82480000000001</v>
      </c>
      <c r="J475" s="14">
        <f>'[1]TCE - ANEXO III - Preencher'!K484</f>
        <v>0</v>
      </c>
      <c r="K475" s="15">
        <f>'[1]TCE - ANEXO III - Preencher'!L484</f>
        <v>189.90453051643192</v>
      </c>
      <c r="L475" s="15">
        <f>'[1]TCE - ANEXO III - Preencher'!M484</f>
        <v>32.200000000000003</v>
      </c>
      <c r="M475" s="15">
        <f t="shared" si="43"/>
        <v>157.70453051643193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339.52933051643197</v>
      </c>
    </row>
    <row r="476" spans="1:28" x14ac:dyDescent="0.2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GABRIELA BEZERRA DA MOTA SILVEIRA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 t="str">
        <f>IF('[1]TCE - ANEXO III - Preencher'!H485="","",'[1]TCE - ANEXO III - Preencher'!H485)</f>
        <v>12/2024</v>
      </c>
      <c r="H476" s="14">
        <f>'[1]TCE - ANEXO III - Preencher'!I485</f>
        <v>0</v>
      </c>
      <c r="I476" s="14">
        <f>'[1]TCE - ANEXO III - Preencher'!J485</f>
        <v>708.92960000000005</v>
      </c>
      <c r="J476" s="14">
        <f>'[1]TCE - ANEXO III - Preencher'!K485</f>
        <v>0</v>
      </c>
      <c r="K476" s="15">
        <f>'[1]TCE - ANEXO III - Preencher'!L485</f>
        <v>189.90453051643192</v>
      </c>
      <c r="L476" s="15">
        <f>'[1]TCE - ANEXO III - Preencher'!M485</f>
        <v>3.33</v>
      </c>
      <c r="M476" s="15">
        <f t="shared" si="43"/>
        <v>186.57453051643191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895.50413051643193</v>
      </c>
    </row>
    <row r="477" spans="1:28" x14ac:dyDescent="0.2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GABRIELA DULCE MATEUS SOUTO MAIOR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2236-05</v>
      </c>
      <c r="G477" s="13" t="str">
        <f>IF('[1]TCE - ANEXO III - Preencher'!H486="","",'[1]TCE - ANEXO III - Preencher'!H486)</f>
        <v>12/2024</v>
      </c>
      <c r="H477" s="14">
        <f>'[1]TCE - ANEXO III - Preencher'!I486</f>
        <v>0</v>
      </c>
      <c r="I477" s="14">
        <f>'[1]TCE - ANEXO III - Preencher'!J486</f>
        <v>228.3792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228.3792</v>
      </c>
    </row>
    <row r="478" spans="1:28" x14ac:dyDescent="0.2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GABRIELA MARIA MOURA DE ANDRADE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2236-05</v>
      </c>
      <c r="G478" s="13" t="str">
        <f>IF('[1]TCE - ANEXO III - Preencher'!H487="","",'[1]TCE - ANEXO III - Preencher'!H487)</f>
        <v>12/2024</v>
      </c>
      <c r="H478" s="14">
        <f>'[1]TCE - ANEXO III - Preencher'!I487</f>
        <v>0</v>
      </c>
      <c r="I478" s="14">
        <f>'[1]TCE - ANEXO III - Preencher'!J487</f>
        <v>467.86720000000003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467.86720000000003</v>
      </c>
    </row>
    <row r="479" spans="1:28" x14ac:dyDescent="0.2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GABRIELA OLIVEIRA RIBEIRO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12/2024</v>
      </c>
      <c r="H479" s="14">
        <f>'[1]TCE - ANEXO III - Preencher'!I488</f>
        <v>0</v>
      </c>
      <c r="I479" s="14">
        <f>'[1]TCE - ANEXO III - Preencher'!J488</f>
        <v>306.32400000000001</v>
      </c>
      <c r="J479" s="14">
        <f>'[1]TCE - ANEXO III - Preencher'!K488</f>
        <v>0</v>
      </c>
      <c r="K479" s="15">
        <f>'[1]TCE - ANEXO III - Preencher'!L488</f>
        <v>189.90453051643192</v>
      </c>
      <c r="L479" s="15">
        <f>'[1]TCE - ANEXO III - Preencher'!M488</f>
        <v>2.27</v>
      </c>
      <c r="M479" s="15">
        <f t="shared" si="43"/>
        <v>187.63453051643191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116.77</v>
      </c>
      <c r="U479" s="15">
        <f>'[1]TCE - ANEXO III - Preencher'!V488</f>
        <v>0</v>
      </c>
      <c r="V479" s="16">
        <f t="shared" si="46"/>
        <v>116.77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610.72853051643187</v>
      </c>
    </row>
    <row r="480" spans="1:28" x14ac:dyDescent="0.2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GABRIELA RODRIGUES DE ALBUQUERQUE COELHO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2236-05</v>
      </c>
      <c r="G480" s="13" t="str">
        <f>IF('[1]TCE - ANEXO III - Preencher'!H489="","",'[1]TCE - ANEXO III - Preencher'!H489)</f>
        <v>12/2024</v>
      </c>
      <c r="H480" s="14">
        <f>'[1]TCE - ANEXO III - Preencher'!I489</f>
        <v>0</v>
      </c>
      <c r="I480" s="14">
        <f>'[1]TCE - ANEXO III - Preencher'!J489</f>
        <v>486.63040000000001</v>
      </c>
      <c r="J480" s="14">
        <f>'[1]TCE - ANEXO III - Preencher'!K489</f>
        <v>0</v>
      </c>
      <c r="K480" s="15">
        <f>'[1]TCE - ANEXO III - Preencher'!L489</f>
        <v>189.90453051643192</v>
      </c>
      <c r="L480" s="15">
        <f>'[1]TCE - ANEXO III - Preencher'!M489</f>
        <v>2.7</v>
      </c>
      <c r="M480" s="15">
        <f t="shared" si="43"/>
        <v>187.20453051643193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673.834930516432</v>
      </c>
    </row>
    <row r="481" spans="1:28" x14ac:dyDescent="0.2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GABRIELLA VICENCIA CARVALHO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12/2024</v>
      </c>
      <c r="H481" s="14">
        <f>'[1]TCE - ANEXO III - Preencher'!I490</f>
        <v>0</v>
      </c>
      <c r="I481" s="14">
        <f>'[1]TCE - ANEXO III - Preencher'!J490</f>
        <v>525.22240000000011</v>
      </c>
      <c r="J481" s="14">
        <f>'[1]TCE - ANEXO III - Preencher'!K490</f>
        <v>0</v>
      </c>
      <c r="K481" s="15">
        <f>'[1]TCE - ANEXO III - Preencher'!L490</f>
        <v>189.90453051643192</v>
      </c>
      <c r="L481" s="15">
        <f>'[1]TCE - ANEXO III - Preencher'!M490</f>
        <v>28.24</v>
      </c>
      <c r="M481" s="15">
        <f t="shared" si="43"/>
        <v>161.66453051643191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127.72124139365954</v>
      </c>
      <c r="R481" s="15">
        <f>'[1]TCE - ANEXO III - Preencher'!S490</f>
        <v>80.2</v>
      </c>
      <c r="S481" s="16">
        <f t="shared" si="45"/>
        <v>47.521241393659537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734.4081719100916</v>
      </c>
    </row>
    <row r="482" spans="1:28" x14ac:dyDescent="0.2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GABRIELLE DANTAS BUENO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2515-10</v>
      </c>
      <c r="G482" s="13" t="str">
        <f>IF('[1]TCE - ANEXO III - Preencher'!H491="","",'[1]TCE - ANEXO III - Preencher'!H491)</f>
        <v>12/2024</v>
      </c>
      <c r="H482" s="14">
        <f>'[1]TCE - ANEXO III - Preencher'!I491</f>
        <v>0</v>
      </c>
      <c r="I482" s="14">
        <f>'[1]TCE - ANEXO III - Preencher'!J491</f>
        <v>307.95119999999997</v>
      </c>
      <c r="J482" s="14">
        <f>'[1]TCE - ANEXO III - Preencher'!K491</f>
        <v>0</v>
      </c>
      <c r="K482" s="15">
        <f>'[1]TCE - ANEXO III - Preencher'!L491</f>
        <v>189.90453051643192</v>
      </c>
      <c r="L482" s="15">
        <f>'[1]TCE - ANEXO III - Preencher'!M491</f>
        <v>41.86</v>
      </c>
      <c r="M482" s="15">
        <f t="shared" si="43"/>
        <v>148.04453051643191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455.99573051643188</v>
      </c>
    </row>
    <row r="483" spans="1:28" x14ac:dyDescent="0.2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GABRIELY SOARES DA MOTA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2236-05</v>
      </c>
      <c r="G483" s="13" t="str">
        <f>IF('[1]TCE - ANEXO III - Preencher'!H492="","",'[1]TCE - ANEXO III - Preencher'!H492)</f>
        <v>12/2024</v>
      </c>
      <c r="H483" s="14">
        <f>'[1]TCE - ANEXO III - Preencher'!I492</f>
        <v>0</v>
      </c>
      <c r="I483" s="14">
        <f>'[1]TCE - ANEXO III - Preencher'!J492</f>
        <v>496.55119999999988</v>
      </c>
      <c r="J483" s="14">
        <f>'[1]TCE - ANEXO III - Preencher'!K492</f>
        <v>0</v>
      </c>
      <c r="K483" s="15">
        <f>'[1]TCE - ANEXO III - Preencher'!L492</f>
        <v>189.90453051643192</v>
      </c>
      <c r="L483" s="15">
        <f>'[1]TCE - ANEXO III - Preencher'!M492</f>
        <v>2.4900000000000002</v>
      </c>
      <c r="M483" s="15">
        <f t="shared" si="43"/>
        <v>187.41453051643191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683.96573051643179</v>
      </c>
    </row>
    <row r="484" spans="1:28" x14ac:dyDescent="0.2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GEANA ALBERTO DE ARRUDA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12/2024</v>
      </c>
      <c r="H484" s="14">
        <f>'[1]TCE - ANEXO III - Preencher'!I493</f>
        <v>0</v>
      </c>
      <c r="I484" s="14">
        <f>'[1]TCE - ANEXO III - Preencher'!J493</f>
        <v>543.69839999999999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543.69839999999999</v>
      </c>
    </row>
    <row r="485" spans="1:28" x14ac:dyDescent="0.2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GEANE DOS SANTOS SANTANA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3222-15</v>
      </c>
      <c r="G485" s="13" t="str">
        <f>IF('[1]TCE - ANEXO III - Preencher'!H494="","",'[1]TCE - ANEXO III - Preencher'!H494)</f>
        <v>12/2024</v>
      </c>
      <c r="H485" s="14">
        <f>'[1]TCE - ANEXO III - Preencher'!I494</f>
        <v>0</v>
      </c>
      <c r="I485" s="14">
        <f>'[1]TCE - ANEXO III - Preencher'!J494</f>
        <v>485.88400000000001</v>
      </c>
      <c r="J485" s="14">
        <f>'[1]TCE - ANEXO III - Preencher'!K494</f>
        <v>0</v>
      </c>
      <c r="K485" s="15">
        <f>'[1]TCE - ANEXO III - Preencher'!L494</f>
        <v>189.90453051643192</v>
      </c>
      <c r="L485" s="15">
        <f>'[1]TCE - ANEXO III - Preencher'!M494</f>
        <v>28.24</v>
      </c>
      <c r="M485" s="15">
        <f t="shared" si="43"/>
        <v>161.66453051643191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241.1924315891296</v>
      </c>
      <c r="R485" s="15">
        <f>'[1]TCE - ANEXO III - Preencher'!S494</f>
        <v>84.72</v>
      </c>
      <c r="S485" s="16">
        <f t="shared" si="45"/>
        <v>156.4724315891296</v>
      </c>
      <c r="T485" s="15">
        <f>'[1]TCE - ANEXO III - Preencher'!U494</f>
        <v>81.02</v>
      </c>
      <c r="U485" s="15">
        <f>'[1]TCE - ANEXO III - Preencher'!V494</f>
        <v>0</v>
      </c>
      <c r="V485" s="16">
        <f t="shared" si="46"/>
        <v>81.02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885.04096210556145</v>
      </c>
    </row>
    <row r="486" spans="1:28" x14ac:dyDescent="0.2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GEIADYLAN DE LISANDRA DOMINGOS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12/2024</v>
      </c>
      <c r="H486" s="14">
        <f>'[1]TCE - ANEXO III - Preencher'!I495</f>
        <v>0</v>
      </c>
      <c r="I486" s="14">
        <f>'[1]TCE - ANEXO III - Preencher'!J495</f>
        <v>751.4351999999999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122.12</v>
      </c>
      <c r="S486" s="16">
        <f t="shared" si="45"/>
        <v>-122.12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629.31519999999989</v>
      </c>
    </row>
    <row r="487" spans="1:28" x14ac:dyDescent="0.2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GEISON CICERO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12/2024</v>
      </c>
      <c r="H487" s="14">
        <f>'[1]TCE - ANEXO III - Preencher'!I496</f>
        <v>0</v>
      </c>
      <c r="I487" s="14">
        <f>'[1]TCE - ANEXO III - Preencher'!J496</f>
        <v>737.39519999999993</v>
      </c>
      <c r="J487" s="14">
        <f>'[1]TCE - ANEXO III - Preencher'!K496</f>
        <v>0</v>
      </c>
      <c r="K487" s="15">
        <f>'[1]TCE - ANEXO III - Preencher'!L496</f>
        <v>189.90453051643192</v>
      </c>
      <c r="L487" s="15">
        <f>'[1]TCE - ANEXO III - Preencher'!M496</f>
        <v>3.33</v>
      </c>
      <c r="M487" s="15">
        <f t="shared" si="43"/>
        <v>186.57453051643191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923.96973051643181</v>
      </c>
    </row>
    <row r="488" spans="1:28" x14ac:dyDescent="0.2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GEISY MARIA AUXILIADORA DE OLIVEIRA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12/2024</v>
      </c>
      <c r="H488" s="14">
        <f>'[1]TCE - ANEXO III - Preencher'!I497</f>
        <v>0</v>
      </c>
      <c r="I488" s="14">
        <f>'[1]TCE - ANEXO III - Preencher'!J497</f>
        <v>584.7056</v>
      </c>
      <c r="J488" s="14">
        <f>'[1]TCE - ANEXO III - Preencher'!K497</f>
        <v>0</v>
      </c>
      <c r="K488" s="15">
        <f>'[1]TCE - ANEXO III - Preencher'!L497</f>
        <v>189.90453051643192</v>
      </c>
      <c r="L488" s="15">
        <f>'[1]TCE - ANEXO III - Preencher'!M497</f>
        <v>28.24</v>
      </c>
      <c r="M488" s="15">
        <f t="shared" si="43"/>
        <v>161.66453051643191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746.37013051643191</v>
      </c>
    </row>
    <row r="489" spans="1:28" x14ac:dyDescent="0.2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GEIZIANE DE LIMA DAVI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12/2024</v>
      </c>
      <c r="H489" s="14">
        <f>'[1]TCE - ANEXO III - Preencher'!I498</f>
        <v>0</v>
      </c>
      <c r="I489" s="14">
        <f>'[1]TCE - ANEXO III - Preencher'!J498</f>
        <v>506.12880000000013</v>
      </c>
      <c r="J489" s="14">
        <f>'[1]TCE - ANEXO III - Preencher'!K498</f>
        <v>0</v>
      </c>
      <c r="K489" s="15">
        <f>'[1]TCE - ANEXO III - Preencher'!L498</f>
        <v>189.90453051643192</v>
      </c>
      <c r="L489" s="15">
        <f>'[1]TCE - ANEXO III - Preencher'!M498</f>
        <v>28.24</v>
      </c>
      <c r="M489" s="15">
        <f t="shared" si="43"/>
        <v>161.66453051643191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127.72124139365954</v>
      </c>
      <c r="R489" s="15">
        <f>'[1]TCE - ANEXO III - Preencher'!S498</f>
        <v>84.72</v>
      </c>
      <c r="S489" s="16">
        <f t="shared" si="45"/>
        <v>43.001241393659541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710.79457191009146</v>
      </c>
    </row>
    <row r="490" spans="1:28" x14ac:dyDescent="0.2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GENAIZE QUEIROZ DA COSTA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12/2024</v>
      </c>
      <c r="H490" s="14">
        <f>'[1]TCE - ANEXO III - Preencher'!I499</f>
        <v>0</v>
      </c>
      <c r="I490" s="14">
        <f>'[1]TCE - ANEXO III - Preencher'!J499</f>
        <v>542.77520000000004</v>
      </c>
      <c r="J490" s="14">
        <f>'[1]TCE - ANEXO III - Preencher'!K499</f>
        <v>0</v>
      </c>
      <c r="K490" s="15">
        <f>'[1]TCE - ANEXO III - Preencher'!L499</f>
        <v>189.90453051643192</v>
      </c>
      <c r="L490" s="15">
        <f>'[1]TCE - ANEXO III - Preencher'!M499</f>
        <v>28.24</v>
      </c>
      <c r="M490" s="15">
        <f t="shared" si="43"/>
        <v>161.66453051643191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127.72124139365954</v>
      </c>
      <c r="R490" s="15">
        <f>'[1]TCE - ANEXO III - Preencher'!S499</f>
        <v>84.72</v>
      </c>
      <c r="S490" s="16">
        <f t="shared" si="45"/>
        <v>43.001241393659541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747.44097191009155</v>
      </c>
    </row>
    <row r="491" spans="1:28" x14ac:dyDescent="0.2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GENOVEVA MARIA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12/2024</v>
      </c>
      <c r="H491" s="14">
        <f>'[1]TCE - ANEXO III - Preencher'!I500</f>
        <v>0</v>
      </c>
      <c r="I491" s="14">
        <f>'[1]TCE - ANEXO III - Preencher'!J500</f>
        <v>562.25599999999997</v>
      </c>
      <c r="J491" s="14">
        <f>'[1]TCE - ANEXO III - Preencher'!K500</f>
        <v>0</v>
      </c>
      <c r="K491" s="15">
        <f>'[1]TCE - ANEXO III - Preencher'!L500</f>
        <v>189.90453051643192</v>
      </c>
      <c r="L491" s="15">
        <f>'[1]TCE - ANEXO III - Preencher'!M500</f>
        <v>28.24</v>
      </c>
      <c r="M491" s="15">
        <f t="shared" si="43"/>
        <v>161.66453051643191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127.72124139365954</v>
      </c>
      <c r="R491" s="15">
        <f>'[1]TCE - ANEXO III - Preencher'!S500</f>
        <v>84.72</v>
      </c>
      <c r="S491" s="16">
        <f t="shared" si="45"/>
        <v>43.001241393659541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766.92177191009137</v>
      </c>
    </row>
    <row r="492" spans="1:28" x14ac:dyDescent="0.2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GEORGE OZORIO RODRIGUES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3222-25</v>
      </c>
      <c r="G492" s="13" t="str">
        <f>IF('[1]TCE - ANEXO III - Preencher'!H501="","",'[1]TCE - ANEXO III - Preencher'!H501)</f>
        <v>12/2024</v>
      </c>
      <c r="H492" s="14">
        <f>'[1]TCE - ANEXO III - Preencher'!I501</f>
        <v>0</v>
      </c>
      <c r="I492" s="14">
        <f>'[1]TCE - ANEXO III - Preencher'!J501</f>
        <v>713.42960000000005</v>
      </c>
      <c r="J492" s="14">
        <f>'[1]TCE - ANEXO III - Preencher'!K501</f>
        <v>0</v>
      </c>
      <c r="K492" s="15">
        <f>'[1]TCE - ANEXO III - Preencher'!L501</f>
        <v>189.90453051643192</v>
      </c>
      <c r="L492" s="15">
        <f>'[1]TCE - ANEXO III - Preencher'!M501</f>
        <v>33.43</v>
      </c>
      <c r="M492" s="15">
        <f t="shared" si="43"/>
        <v>156.47453051643191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869.90413051643191</v>
      </c>
    </row>
    <row r="493" spans="1:28" x14ac:dyDescent="0.2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GEORGIA ALMEIDA DE SANTANA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12/2024</v>
      </c>
      <c r="H493" s="14">
        <f>'[1]TCE - ANEXO III - Preencher'!I502</f>
        <v>0</v>
      </c>
      <c r="I493" s="14">
        <f>'[1]TCE - ANEXO III - Preencher'!J502</f>
        <v>776.38880000000006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776.38880000000006</v>
      </c>
    </row>
    <row r="494" spans="1:28" x14ac:dyDescent="0.2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GEOVANE DA SILVA BISPO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5151-10</v>
      </c>
      <c r="G494" s="13" t="str">
        <f>IF('[1]TCE - ANEXO III - Preencher'!H503="","",'[1]TCE - ANEXO III - Preencher'!H503)</f>
        <v>12/2024</v>
      </c>
      <c r="H494" s="14">
        <f>'[1]TCE - ANEXO III - Preencher'!I503</f>
        <v>0</v>
      </c>
      <c r="I494" s="14">
        <f>'[1]TCE - ANEXO III - Preencher'!J503</f>
        <v>55.230400000000003</v>
      </c>
      <c r="J494" s="14">
        <f>'[1]TCE - ANEXO III - Preencher'!K503</f>
        <v>0</v>
      </c>
      <c r="K494" s="15">
        <f>'[1]TCE - ANEXO III - Preencher'!L503</f>
        <v>189.90453051643192</v>
      </c>
      <c r="L494" s="15">
        <f>'[1]TCE - ANEXO III - Preencher'!M503</f>
        <v>28.87</v>
      </c>
      <c r="M494" s="15">
        <f t="shared" si="43"/>
        <v>161.03453051643191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216.26493051643192</v>
      </c>
    </row>
    <row r="495" spans="1:28" x14ac:dyDescent="0.2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GEOVANNA DAMASIA DE ALBUQUERQUE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2236-05</v>
      </c>
      <c r="G495" s="13" t="str">
        <f>IF('[1]TCE - ANEXO III - Preencher'!H504="","",'[1]TCE - ANEXO III - Preencher'!H504)</f>
        <v>12/2024</v>
      </c>
      <c r="H495" s="14">
        <f>'[1]TCE - ANEXO III - Preencher'!I504</f>
        <v>0</v>
      </c>
      <c r="I495" s="14">
        <f>'[1]TCE - ANEXO III - Preencher'!J504</f>
        <v>402.82319999999999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402.82319999999999</v>
      </c>
    </row>
    <row r="496" spans="1:28" x14ac:dyDescent="0.2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GERLANE CORREIA MARINHO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12/2024</v>
      </c>
      <c r="H496" s="14">
        <f>'[1]TCE - ANEXO III - Preencher'!I505</f>
        <v>0</v>
      </c>
      <c r="I496" s="14">
        <f>'[1]TCE - ANEXO III - Preencher'!J505</f>
        <v>342.48399999999998</v>
      </c>
      <c r="J496" s="14">
        <f>'[1]TCE - ANEXO III - Preencher'!K505</f>
        <v>0</v>
      </c>
      <c r="K496" s="15">
        <f>'[1]TCE - ANEXO III - Preencher'!L505</f>
        <v>189.90453051643192</v>
      </c>
      <c r="L496" s="15">
        <f>'[1]TCE - ANEXO III - Preencher'!M505</f>
        <v>28.24</v>
      </c>
      <c r="M496" s="15">
        <f t="shared" si="43"/>
        <v>161.66453051643191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127.72124139365954</v>
      </c>
      <c r="R496" s="15">
        <f>'[1]TCE - ANEXO III - Preencher'!S505</f>
        <v>77.94</v>
      </c>
      <c r="S496" s="16">
        <f t="shared" si="45"/>
        <v>49.781241393659542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553.9297719100914</v>
      </c>
    </row>
    <row r="497" spans="1:28" x14ac:dyDescent="0.2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GERSON KENNEDE DA SILVA FINIZOLA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12/2024</v>
      </c>
      <c r="H497" s="14">
        <f>'[1]TCE - ANEXO III - Preencher'!I506</f>
        <v>0</v>
      </c>
      <c r="I497" s="14">
        <f>'[1]TCE - ANEXO III - Preencher'!J506</f>
        <v>933.23760000000016</v>
      </c>
      <c r="J497" s="14">
        <f>'[1]TCE - ANEXO III - Preencher'!K506</f>
        <v>0</v>
      </c>
      <c r="K497" s="15">
        <f>'[1]TCE - ANEXO III - Preencher'!L506</f>
        <v>189.90453051643192</v>
      </c>
      <c r="L497" s="15">
        <f>'[1]TCE - ANEXO III - Preencher'!M506</f>
        <v>3.05</v>
      </c>
      <c r="M497" s="15">
        <f t="shared" si="43"/>
        <v>186.85453051643191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1120.092130516432</v>
      </c>
    </row>
    <row r="498" spans="1:28" x14ac:dyDescent="0.2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GESICA SULENY NUNES DUARTE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12/2024</v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174.76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174.76</v>
      </c>
    </row>
    <row r="499" spans="1:28" x14ac:dyDescent="0.2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GESSICA VALERIA NASCIMENTO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4110-10</v>
      </c>
      <c r="G499" s="13" t="str">
        <f>IF('[1]TCE - ANEXO III - Preencher'!H508="","",'[1]TCE - ANEXO III - Preencher'!H508)</f>
        <v>12/2024</v>
      </c>
      <c r="H499" s="14">
        <f>'[1]TCE - ANEXO III - Preencher'!I508</f>
        <v>0</v>
      </c>
      <c r="I499" s="14">
        <f>'[1]TCE - ANEXO III - Preencher'!J508</f>
        <v>174.30799999999999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174.30799999999999</v>
      </c>
    </row>
    <row r="500" spans="1:28" x14ac:dyDescent="0.2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GESSYELLE BRAGA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2234-05</v>
      </c>
      <c r="G500" s="13" t="str">
        <f>IF('[1]TCE - ANEXO III - Preencher'!H509="","",'[1]TCE - ANEXO III - Preencher'!H509)</f>
        <v>12/2024</v>
      </c>
      <c r="H500" s="14">
        <f>'[1]TCE - ANEXO III - Preencher'!I509</f>
        <v>0</v>
      </c>
      <c r="I500" s="14">
        <f>'[1]TCE - ANEXO III - Preencher'!J509</f>
        <v>483.21359999999999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161.34233478490995</v>
      </c>
      <c r="R500" s="15">
        <f>'[1]TCE - ANEXO III - Preencher'!S509</f>
        <v>155.80000000000001</v>
      </c>
      <c r="S500" s="16">
        <f t="shared" si="45"/>
        <v>5.54233478490994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488.75593478490993</v>
      </c>
    </row>
    <row r="501" spans="1:28" x14ac:dyDescent="0.2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GEZIANE GUEDES DE MELO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12/2024</v>
      </c>
      <c r="H501" s="14">
        <f>'[1]TCE - ANEXO III - Preencher'!I510</f>
        <v>0</v>
      </c>
      <c r="I501" s="14">
        <f>'[1]TCE - ANEXO III - Preencher'!J510</f>
        <v>479.16559999999998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127.72124139365954</v>
      </c>
      <c r="R501" s="15">
        <f>'[1]TCE - ANEXO III - Preencher'!S510</f>
        <v>79.64</v>
      </c>
      <c r="S501" s="16">
        <f t="shared" si="45"/>
        <v>48.081241393659539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527.24684139365957</v>
      </c>
    </row>
    <row r="502" spans="1:28" x14ac:dyDescent="0.2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GICELY TAVARES DE LIMA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12/2024</v>
      </c>
      <c r="H502" s="14">
        <f>'[1]TCE - ANEXO III - Preencher'!I511</f>
        <v>0</v>
      </c>
      <c r="I502" s="14">
        <f>'[1]TCE - ANEXO III - Preencher'!J511</f>
        <v>555.17600000000004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555.17600000000004</v>
      </c>
    </row>
    <row r="503" spans="1:28" x14ac:dyDescent="0.2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GILBERTO HANOIS FALBO FILHO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1231-10</v>
      </c>
      <c r="G503" s="13" t="str">
        <f>IF('[1]TCE - ANEXO III - Preencher'!H512="","",'[1]TCE - ANEXO III - Preencher'!H512)</f>
        <v>12/2024</v>
      </c>
      <c r="H503" s="14">
        <f>'[1]TCE - ANEXO III - Preencher'!I512</f>
        <v>0</v>
      </c>
      <c r="I503" s="14">
        <f>'[1]TCE - ANEXO III - Preencher'!J512</f>
        <v>2103.2552000000001</v>
      </c>
      <c r="J503" s="14">
        <f>'[1]TCE - ANEXO III - Preencher'!K512</f>
        <v>0</v>
      </c>
      <c r="K503" s="15">
        <f>'[1]TCE - ANEXO III - Preencher'!L512</f>
        <v>189.90453051643192</v>
      </c>
      <c r="L503" s="15">
        <f>'[1]TCE - ANEXO III - Preencher'!M512</f>
        <v>44</v>
      </c>
      <c r="M503" s="15">
        <f t="shared" si="43"/>
        <v>145.90453051643192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2249.1597305164319</v>
      </c>
    </row>
    <row r="504" spans="1:28" x14ac:dyDescent="0.2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GILVAN MARCELINO BEZERRA SILVA JUNIOR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3241-15</v>
      </c>
      <c r="G504" s="13" t="str">
        <f>IF('[1]TCE - ANEXO III - Preencher'!H513="","",'[1]TCE - ANEXO III - Preencher'!H513)</f>
        <v>12/2024</v>
      </c>
      <c r="H504" s="14">
        <f>'[1]TCE - ANEXO III - Preencher'!I513</f>
        <v>0</v>
      </c>
      <c r="I504" s="14">
        <f>'[1]TCE - ANEXO III - Preencher'!J513</f>
        <v>489.35759999999988</v>
      </c>
      <c r="J504" s="14">
        <f>'[1]TCE - ANEXO III - Preencher'!K513</f>
        <v>0</v>
      </c>
      <c r="K504" s="15">
        <f>'[1]TCE - ANEXO III - Preencher'!L513</f>
        <v>189.90453051643192</v>
      </c>
      <c r="L504" s="15">
        <f>'[1]TCE - ANEXO III - Preencher'!M513</f>
        <v>19.28</v>
      </c>
      <c r="M504" s="15">
        <f t="shared" si="43"/>
        <v>170.62453051643192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659.98213051643177</v>
      </c>
    </row>
    <row r="505" spans="1:28" x14ac:dyDescent="0.2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GILVANESSA RODRIGUES DE SOUZA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12/2024</v>
      </c>
      <c r="H505" s="14">
        <f>'[1]TCE - ANEXO III - Preencher'!I514</f>
        <v>0</v>
      </c>
      <c r="I505" s="14">
        <f>'[1]TCE - ANEXO III - Preencher'!J514</f>
        <v>905.02</v>
      </c>
      <c r="J505" s="14">
        <f>'[1]TCE - ANEXO III - Preencher'!K514</f>
        <v>0</v>
      </c>
      <c r="K505" s="15">
        <f>'[1]TCE - ANEXO III - Preencher'!L514</f>
        <v>189.90453051643192</v>
      </c>
      <c r="L505" s="15">
        <f>'[1]TCE - ANEXO III - Preencher'!M514</f>
        <v>3.05</v>
      </c>
      <c r="M505" s="15">
        <f t="shared" si="43"/>
        <v>186.85453051643191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1091.8745305164318</v>
      </c>
    </row>
    <row r="506" spans="1:28" x14ac:dyDescent="0.2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GILVANI DOS SANTOS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12/2024</v>
      </c>
      <c r="H506" s="14">
        <f>'[1]TCE - ANEXO III - Preencher'!I515</f>
        <v>0</v>
      </c>
      <c r="I506" s="14">
        <f>'[1]TCE - ANEXO III - Preencher'!J515</f>
        <v>520.30399999999997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253.80034161084851</v>
      </c>
      <c r="R506" s="15">
        <f>'[1]TCE - ANEXO III - Preencher'!S515</f>
        <v>72.44</v>
      </c>
      <c r="S506" s="16">
        <f t="shared" si="45"/>
        <v>181.36034161084851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701.66434161084851</v>
      </c>
    </row>
    <row r="507" spans="1:28" x14ac:dyDescent="0.2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GILVANIA ALVES BEZERRA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12/2024</v>
      </c>
      <c r="H507" s="14">
        <f>'[1]TCE - ANEXO III - Preencher'!I516</f>
        <v>0</v>
      </c>
      <c r="I507" s="14">
        <f>'[1]TCE - ANEXO III - Preencher'!J516</f>
        <v>510.84640000000002</v>
      </c>
      <c r="J507" s="14">
        <f>'[1]TCE - ANEXO III - Preencher'!K516</f>
        <v>0</v>
      </c>
      <c r="K507" s="15">
        <f>'[1]TCE - ANEXO III - Preencher'!L516</f>
        <v>189.90453051643192</v>
      </c>
      <c r="L507" s="15">
        <f>'[1]TCE - ANEXO III - Preencher'!M516</f>
        <v>28.24</v>
      </c>
      <c r="M507" s="15">
        <f t="shared" si="43"/>
        <v>161.66453051643191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672.51093051643193</v>
      </c>
    </row>
    <row r="508" spans="1:28" x14ac:dyDescent="0.2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GILVANIA MARTINS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12/2024</v>
      </c>
      <c r="H508" s="14">
        <f>'[1]TCE - ANEXO III - Preencher'!I517</f>
        <v>0</v>
      </c>
      <c r="I508" s="14">
        <f>'[1]TCE - ANEXO III - Preencher'!J517</f>
        <v>491.21039999999999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491.21039999999999</v>
      </c>
    </row>
    <row r="509" spans="1:28" x14ac:dyDescent="0.2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GIOVANA MARIA CORREIA DE SIQUEIRA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12/2024</v>
      </c>
      <c r="H509" s="14">
        <f>'[1]TCE - ANEXO III - Preencher'!I518</f>
        <v>0</v>
      </c>
      <c r="I509" s="14">
        <f>'[1]TCE - ANEXO III - Preencher'!J518</f>
        <v>774.07520000000011</v>
      </c>
      <c r="J509" s="14">
        <f>'[1]TCE - ANEXO III - Preencher'!K518</f>
        <v>0</v>
      </c>
      <c r="K509" s="15">
        <f>'[1]TCE - ANEXO III - Preencher'!L518</f>
        <v>189.90453051643192</v>
      </c>
      <c r="L509" s="15">
        <f>'[1]TCE - ANEXO III - Preencher'!M518</f>
        <v>3.33</v>
      </c>
      <c r="M509" s="15">
        <f t="shared" si="43"/>
        <v>186.57453051643191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133.31</v>
      </c>
      <c r="S509" s="16">
        <f t="shared" si="45"/>
        <v>-133.31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827.33973051643193</v>
      </c>
    </row>
    <row r="510" spans="1:28" x14ac:dyDescent="0.2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GIOVANNA ANDRADE SOUZA ALMEIDA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2237-10</v>
      </c>
      <c r="G510" s="13" t="str">
        <f>IF('[1]TCE - ANEXO III - Preencher'!H519="","",'[1]TCE - ANEXO III - Preencher'!H519)</f>
        <v>12/2024</v>
      </c>
      <c r="H510" s="14">
        <f>'[1]TCE - ANEXO III - Preencher'!I519</f>
        <v>0</v>
      </c>
      <c r="I510" s="14">
        <f>'[1]TCE - ANEXO III - Preencher'!J519</f>
        <v>163.39760000000001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163.39760000000001</v>
      </c>
    </row>
    <row r="511" spans="1:28" x14ac:dyDescent="0.2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GIOVANNA ANTARES RIBEIRO NUNES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12/2024</v>
      </c>
      <c r="H511" s="14">
        <f>'[1]TCE - ANEXO III - Preencher'!I520</f>
        <v>0</v>
      </c>
      <c r="I511" s="14">
        <f>'[1]TCE - ANEXO III - Preencher'!J520</f>
        <v>512.08240000000001</v>
      </c>
      <c r="J511" s="14">
        <f>'[1]TCE - ANEXO III - Preencher'!K520</f>
        <v>0</v>
      </c>
      <c r="K511" s="15">
        <f>'[1]TCE - ANEXO III - Preencher'!L520</f>
        <v>189.90453051643192</v>
      </c>
      <c r="L511" s="15">
        <f>'[1]TCE - ANEXO III - Preencher'!M520</f>
        <v>28.24</v>
      </c>
      <c r="M511" s="15">
        <f t="shared" si="43"/>
        <v>161.66453051643191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673.74693051643192</v>
      </c>
    </row>
    <row r="512" spans="1:28" x14ac:dyDescent="0.2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GISELE ALVES OLIVEIRA LIMA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12/2024</v>
      </c>
      <c r="H512" s="14">
        <f>'[1]TCE - ANEXO III - Preencher'!I521</f>
        <v>0</v>
      </c>
      <c r="I512" s="14">
        <f>'[1]TCE - ANEXO III - Preencher'!J521</f>
        <v>481.10879999999997</v>
      </c>
      <c r="J512" s="14">
        <f>'[1]TCE - ANEXO III - Preencher'!K521</f>
        <v>0</v>
      </c>
      <c r="K512" s="15">
        <f>'[1]TCE - ANEXO III - Preencher'!L521</f>
        <v>189.90453051643192</v>
      </c>
      <c r="L512" s="15">
        <f>'[1]TCE - ANEXO III - Preencher'!M521</f>
        <v>28.24</v>
      </c>
      <c r="M512" s="15">
        <f t="shared" si="43"/>
        <v>161.66453051643191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190.76079150225405</v>
      </c>
      <c r="R512" s="15">
        <f>'[1]TCE - ANEXO III - Preencher'!S521</f>
        <v>79.64</v>
      </c>
      <c r="S512" s="16">
        <f t="shared" si="45"/>
        <v>111.12079150225405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753.89412201868595</v>
      </c>
    </row>
    <row r="513" spans="1:28" x14ac:dyDescent="0.2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GISELE BARBOSA DE AGUIAR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2237-10</v>
      </c>
      <c r="G513" s="13" t="str">
        <f>IF('[1]TCE - ANEXO III - Preencher'!H522="","",'[1]TCE - ANEXO III - Preencher'!H522)</f>
        <v>12/2024</v>
      </c>
      <c r="H513" s="14">
        <f>'[1]TCE - ANEXO III - Preencher'!I522</f>
        <v>0</v>
      </c>
      <c r="I513" s="14">
        <f>'[1]TCE - ANEXO III - Preencher'!J522</f>
        <v>896.46399999999994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896.46399999999994</v>
      </c>
    </row>
    <row r="514" spans="1:28" x14ac:dyDescent="0.2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GISELLE DO NASCIMENTO EVANGELISTA DE SOUZA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12/2024</v>
      </c>
      <c r="H514" s="14">
        <f>'[1]TCE - ANEXO III - Preencher'!I523</f>
        <v>0</v>
      </c>
      <c r="I514" s="14">
        <f>'[1]TCE - ANEXO III - Preencher'!J523</f>
        <v>541.30320000000006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127.72124139365954</v>
      </c>
      <c r="R514" s="15">
        <f>'[1]TCE - ANEXO III - Preencher'!S523</f>
        <v>77.94</v>
      </c>
      <c r="S514" s="16">
        <f t="shared" si="45"/>
        <v>49.781241393659542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591.08444139365963</v>
      </c>
    </row>
    <row r="515" spans="1:28" x14ac:dyDescent="0.2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GISELLE FERREIRA MIRANDA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 t="str">
        <f>IF('[1]TCE - ANEXO III - Preencher'!H524="","",'[1]TCE - ANEXO III - Preencher'!H524)</f>
        <v>12/2024</v>
      </c>
      <c r="H515" s="14">
        <f>'[1]TCE - ANEXO III - Preencher'!I524</f>
        <v>0</v>
      </c>
      <c r="I515" s="14">
        <f>'[1]TCE - ANEXO III - Preencher'!J524</f>
        <v>197.2424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253.80034161084851</v>
      </c>
      <c r="R515" s="15">
        <f>'[1]TCE - ANEXO III - Preencher'!S524</f>
        <v>67.849999999999994</v>
      </c>
      <c r="S515" s="16">
        <f t="shared" si="45"/>
        <v>185.95034161084851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383.19274161084854</v>
      </c>
    </row>
    <row r="516" spans="1:28" x14ac:dyDescent="0.2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GLAUCIA ALVES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12/2024</v>
      </c>
      <c r="H516" s="14">
        <f>'[1]TCE - ANEXO III - Preencher'!I525</f>
        <v>0</v>
      </c>
      <c r="I516" s="14">
        <f>'[1]TCE - ANEXO III - Preencher'!J525</f>
        <v>519.43200000000002</v>
      </c>
      <c r="J516" s="14">
        <f>'[1]TCE - ANEXO III - Preencher'!K525</f>
        <v>0</v>
      </c>
      <c r="K516" s="15">
        <f>'[1]TCE - ANEXO III - Preencher'!L525</f>
        <v>189.90453051643192</v>
      </c>
      <c r="L516" s="15">
        <f>'[1]TCE - ANEXO III - Preencher'!M525</f>
        <v>28.24</v>
      </c>
      <c r="M516" s="15">
        <f t="shared" ref="M516:M579" si="49">K516-L516</f>
        <v>161.66453051643191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681.09653051643193</v>
      </c>
    </row>
    <row r="517" spans="1:28" x14ac:dyDescent="0.2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GLAUCILENE MARIA DOS SANTOS VENANCIO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12/2024</v>
      </c>
      <c r="H517" s="14">
        <f>'[1]TCE - ANEXO III - Preencher'!I526</f>
        <v>0</v>
      </c>
      <c r="I517" s="14">
        <f>'[1]TCE - ANEXO III - Preencher'!J526</f>
        <v>792.81119999999999</v>
      </c>
      <c r="J517" s="14">
        <f>'[1]TCE - ANEXO III - Preencher'!K526</f>
        <v>0</v>
      </c>
      <c r="K517" s="15">
        <f>'[1]TCE - ANEXO III - Preencher'!L526</f>
        <v>189.90453051643192</v>
      </c>
      <c r="L517" s="15">
        <f>'[1]TCE - ANEXO III - Preencher'!M526</f>
        <v>3.33</v>
      </c>
      <c r="M517" s="15">
        <f t="shared" si="49"/>
        <v>186.57453051643191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102.50542135022177</v>
      </c>
      <c r="R517" s="15">
        <f>'[1]TCE - ANEXO III - Preencher'!S526</f>
        <v>98.4</v>
      </c>
      <c r="S517" s="16">
        <f t="shared" si="51"/>
        <v>4.1054213502217607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983.49115186665358</v>
      </c>
    </row>
    <row r="518" spans="1:28" x14ac:dyDescent="0.2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GLEIBSON CAVALCANTI DO NASCIMENTO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12/2024</v>
      </c>
      <c r="H518" s="14">
        <f>'[1]TCE - ANEXO III - Preencher'!I527</f>
        <v>0</v>
      </c>
      <c r="I518" s="14">
        <f>'[1]TCE - ANEXO III - Preencher'!J527</f>
        <v>490.00639999999999</v>
      </c>
      <c r="J518" s="14">
        <f>'[1]TCE - ANEXO III - Preencher'!K527</f>
        <v>0</v>
      </c>
      <c r="K518" s="15">
        <f>'[1]TCE - ANEXO III - Preencher'!L527</f>
        <v>189.90453051643192</v>
      </c>
      <c r="L518" s="15">
        <f>'[1]TCE - ANEXO III - Preencher'!M527</f>
        <v>7.23</v>
      </c>
      <c r="M518" s="15">
        <f t="shared" si="49"/>
        <v>182.67453051643193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672.68093051643189</v>
      </c>
    </row>
    <row r="519" spans="1:28" x14ac:dyDescent="0.2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GLEICE KELLY ALVES DOS SANTOS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5143-20</v>
      </c>
      <c r="G519" s="13" t="str">
        <f>IF('[1]TCE - ANEXO III - Preencher'!H528="","",'[1]TCE - ANEXO III - Preencher'!H528)</f>
        <v>12/2024</v>
      </c>
      <c r="H519" s="14">
        <f>'[1]TCE - ANEXO III - Preencher'!I528</f>
        <v>0</v>
      </c>
      <c r="I519" s="14">
        <f>'[1]TCE - ANEXO III - Preencher'!J528</f>
        <v>227.89599999999999</v>
      </c>
      <c r="J519" s="14">
        <f>'[1]TCE - ANEXO III - Preencher'!K528</f>
        <v>0</v>
      </c>
      <c r="K519" s="15">
        <f>'[1]TCE - ANEXO III - Preencher'!L528</f>
        <v>189.90453051643192</v>
      </c>
      <c r="L519" s="15">
        <f>'[1]TCE - ANEXO III - Preencher'!M528</f>
        <v>28.87</v>
      </c>
      <c r="M519" s="15">
        <f t="shared" si="49"/>
        <v>161.03453051643191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388.93053051643187</v>
      </c>
    </row>
    <row r="520" spans="1:28" x14ac:dyDescent="0.2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GLEICIELLE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12/2024</v>
      </c>
      <c r="H520" s="14">
        <f>'[1]TCE - ANEXO III - Preencher'!I529</f>
        <v>0</v>
      </c>
      <c r="I520" s="14">
        <f>'[1]TCE - ANEXO III - Preencher'!J529</f>
        <v>493.14479999999998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493.14479999999998</v>
      </c>
    </row>
    <row r="521" spans="1:28" x14ac:dyDescent="0.2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GLEICY KELLY DOS SANTOS FRANCA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12/2024</v>
      </c>
      <c r="H521" s="14">
        <f>'[1]TCE - ANEXO III - Preencher'!I530</f>
        <v>0</v>
      </c>
      <c r="I521" s="14">
        <f>'[1]TCE - ANEXO III - Preencher'!J530</f>
        <v>159.33600000000001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159.33600000000001</v>
      </c>
    </row>
    <row r="522" spans="1:28" x14ac:dyDescent="0.2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GLEYBSON JOSE SILVA CARNAUBA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5143-20</v>
      </c>
      <c r="G522" s="13" t="str">
        <f>IF('[1]TCE - ANEXO III - Preencher'!H531="","",'[1]TCE - ANEXO III - Preencher'!H531)</f>
        <v>12/2024</v>
      </c>
      <c r="H522" s="14">
        <f>'[1]TCE - ANEXO III - Preencher'!I531</f>
        <v>0</v>
      </c>
      <c r="I522" s="14">
        <f>'[1]TCE - ANEXO III - Preencher'!J531</f>
        <v>217.7936</v>
      </c>
      <c r="J522" s="14">
        <f>'[1]TCE - ANEXO III - Preencher'!K531</f>
        <v>0</v>
      </c>
      <c r="K522" s="15">
        <f>'[1]TCE - ANEXO III - Preencher'!L531</f>
        <v>189.90453051643192</v>
      </c>
      <c r="L522" s="15">
        <f>'[1]TCE - ANEXO III - Preencher'!M531</f>
        <v>28.87</v>
      </c>
      <c r="M522" s="15">
        <f t="shared" si="49"/>
        <v>161.03453051643191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378.82813051643188</v>
      </c>
    </row>
    <row r="523" spans="1:28" x14ac:dyDescent="0.2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GLEYCE DE MELO FALCAO MONTEIRO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 t="str">
        <f>IF('[1]TCE - ANEXO III - Preencher'!H532="","",'[1]TCE - ANEXO III - Preencher'!H532)</f>
        <v>12/2024</v>
      </c>
      <c r="H523" s="14">
        <f>'[1]TCE - ANEXO III - Preencher'!I532</f>
        <v>0</v>
      </c>
      <c r="I523" s="14">
        <f>'[1]TCE - ANEXO III - Preencher'!J532</f>
        <v>200.50239999999999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200.50239999999999</v>
      </c>
    </row>
    <row r="524" spans="1:28" x14ac:dyDescent="0.2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GLEYCE MARIA DOS SANTOS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12/2024</v>
      </c>
      <c r="H524" s="14">
        <f>'[1]TCE - ANEXO III - Preencher'!I533</f>
        <v>0</v>
      </c>
      <c r="I524" s="14">
        <f>'[1]TCE - ANEXO III - Preencher'!J533</f>
        <v>509.59039999999999</v>
      </c>
      <c r="J524" s="14">
        <f>'[1]TCE - ANEXO III - Preencher'!K533</f>
        <v>0</v>
      </c>
      <c r="K524" s="15">
        <f>'[1]TCE - ANEXO III - Preencher'!L533</f>
        <v>189.90453051643192</v>
      </c>
      <c r="L524" s="15">
        <f>'[1]TCE - ANEXO III - Preencher'!M533</f>
        <v>2.79</v>
      </c>
      <c r="M524" s="15">
        <f t="shared" si="49"/>
        <v>187.11453051643193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190.76079150225405</v>
      </c>
      <c r="R524" s="15">
        <f>'[1]TCE - ANEXO III - Preencher'!S533</f>
        <v>111.54</v>
      </c>
      <c r="S524" s="16">
        <f t="shared" si="51"/>
        <v>79.220791502254045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775.92572201868597</v>
      </c>
    </row>
    <row r="525" spans="1:28" x14ac:dyDescent="0.2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GLEYCE MONTEIRO DE LIMA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12/2024</v>
      </c>
      <c r="H525" s="14">
        <f>'[1]TCE - ANEXO III - Preencher'!I534</f>
        <v>0</v>
      </c>
      <c r="I525" s="14">
        <f>'[1]TCE - ANEXO III - Preencher'!J534</f>
        <v>527.29840000000002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527.29840000000002</v>
      </c>
    </row>
    <row r="526" spans="1:28" x14ac:dyDescent="0.2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GLEYCIANE ARAUJO PEREIRA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2236-05</v>
      </c>
      <c r="G526" s="13" t="str">
        <f>IF('[1]TCE - ANEXO III - Preencher'!H535="","",'[1]TCE - ANEXO III - Preencher'!H535)</f>
        <v>12/2024</v>
      </c>
      <c r="H526" s="14">
        <f>'[1]TCE - ANEXO III - Preencher'!I535</f>
        <v>0</v>
      </c>
      <c r="I526" s="14">
        <f>'[1]TCE - ANEXO III - Preencher'!J535</f>
        <v>399.81599999999997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399.81599999999997</v>
      </c>
    </row>
    <row r="527" spans="1:28" x14ac:dyDescent="0.2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GLEYSE KELLY PEREIRA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12/2024</v>
      </c>
      <c r="H527" s="14">
        <f>'[1]TCE - ANEXO III - Preencher'!I536</f>
        <v>0</v>
      </c>
      <c r="I527" s="14">
        <f>'[1]TCE - ANEXO III - Preencher'!J536</f>
        <v>525.23760000000004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525.23760000000004</v>
      </c>
    </row>
    <row r="528" spans="1:28" x14ac:dyDescent="0.2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GRACIANA COSTA DOS SANTOS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12/2024</v>
      </c>
      <c r="H528" s="14">
        <f>'[1]TCE - ANEXO III - Preencher'!I537</f>
        <v>0</v>
      </c>
      <c r="I528" s="14">
        <f>'[1]TCE - ANEXO III - Preencher'!J537</f>
        <v>669.12959999999998</v>
      </c>
      <c r="J528" s="14">
        <f>'[1]TCE - ANEXO III - Preencher'!K537</f>
        <v>0</v>
      </c>
      <c r="K528" s="15">
        <f>'[1]TCE - ANEXO III - Preencher'!L537</f>
        <v>189.90453051643192</v>
      </c>
      <c r="L528" s="15">
        <f>'[1]TCE - ANEXO III - Preencher'!M537</f>
        <v>28.24</v>
      </c>
      <c r="M528" s="15">
        <f t="shared" si="49"/>
        <v>161.66453051643191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830.79413051643189</v>
      </c>
    </row>
    <row r="529" spans="1:28" x14ac:dyDescent="0.2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GRACIELE BEZERRA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12/2024</v>
      </c>
      <c r="H529" s="14">
        <f>'[1]TCE - ANEXO III - Preencher'!I538</f>
        <v>0</v>
      </c>
      <c r="I529" s="14">
        <f>'[1]TCE - ANEXO III - Preencher'!J538</f>
        <v>520.58000000000004</v>
      </c>
      <c r="J529" s="14">
        <f>'[1]TCE - ANEXO III - Preencher'!K538</f>
        <v>0</v>
      </c>
      <c r="K529" s="15">
        <f>'[1]TCE - ANEXO III - Preencher'!L538</f>
        <v>189.90453051643192</v>
      </c>
      <c r="L529" s="15">
        <f>'[1]TCE - ANEXO III - Preencher'!M538</f>
        <v>28.24</v>
      </c>
      <c r="M529" s="15">
        <f t="shared" si="49"/>
        <v>161.66453051643191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127.72124139365954</v>
      </c>
      <c r="R529" s="15">
        <f>'[1]TCE - ANEXO III - Preencher'!S538</f>
        <v>84.72</v>
      </c>
      <c r="S529" s="16">
        <f t="shared" si="51"/>
        <v>43.001241393659541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725.24577191009143</v>
      </c>
    </row>
    <row r="530" spans="1:28" x14ac:dyDescent="0.2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GRACIETE MARQUES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12/2024</v>
      </c>
      <c r="H530" s="14">
        <f>'[1]TCE - ANEXO III - Preencher'!I539</f>
        <v>0</v>
      </c>
      <c r="I530" s="14">
        <f>'[1]TCE - ANEXO III - Preencher'!J539</f>
        <v>511.48160000000013</v>
      </c>
      <c r="J530" s="14">
        <f>'[1]TCE - ANEXO III - Preencher'!K539</f>
        <v>0</v>
      </c>
      <c r="K530" s="15">
        <f>'[1]TCE - ANEXO III - Preencher'!L539</f>
        <v>189.90453051643192</v>
      </c>
      <c r="L530" s="15">
        <f>'[1]TCE - ANEXO III - Preencher'!M539</f>
        <v>28.24</v>
      </c>
      <c r="M530" s="15">
        <f t="shared" si="49"/>
        <v>161.66453051643191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253.80034161084851</v>
      </c>
      <c r="R530" s="15">
        <f>'[1]TCE - ANEXO III - Preencher'!S539</f>
        <v>80.2</v>
      </c>
      <c r="S530" s="16">
        <f t="shared" si="51"/>
        <v>173.60034161084849</v>
      </c>
      <c r="T530" s="15">
        <f>'[1]TCE - ANEXO III - Preencher'!U539</f>
        <v>75.62</v>
      </c>
      <c r="U530" s="15">
        <f>'[1]TCE - ANEXO III - Preencher'!V539</f>
        <v>0</v>
      </c>
      <c r="V530" s="16">
        <f t="shared" si="52"/>
        <v>75.62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922.36647212728064</v>
      </c>
    </row>
    <row r="531" spans="1:28" x14ac:dyDescent="0.2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GRACILANE DE ARAUJO BARROS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12/2024</v>
      </c>
      <c r="H531" s="14">
        <f>'[1]TCE - ANEXO III - Preencher'!I540</f>
        <v>0</v>
      </c>
      <c r="I531" s="14">
        <f>'[1]TCE - ANEXO III - Preencher'!J540</f>
        <v>775.11680000000013</v>
      </c>
      <c r="J531" s="14">
        <f>'[1]TCE - ANEXO III - Preencher'!K540</f>
        <v>0</v>
      </c>
      <c r="K531" s="15">
        <f>'[1]TCE - ANEXO III - Preencher'!L540</f>
        <v>189.90453051643192</v>
      </c>
      <c r="L531" s="15">
        <f>'[1]TCE - ANEXO III - Preencher'!M540</f>
        <v>3.33</v>
      </c>
      <c r="M531" s="15">
        <f t="shared" si="49"/>
        <v>186.57453051643191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961.691330516432</v>
      </c>
    </row>
    <row r="532" spans="1:28" x14ac:dyDescent="0.2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GRASIELA BARBOSA DOS SANTOS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12/2024</v>
      </c>
      <c r="H532" s="14">
        <f>'[1]TCE - ANEXO III - Preencher'!I541</f>
        <v>0</v>
      </c>
      <c r="I532" s="14">
        <f>'[1]TCE - ANEXO III - Preencher'!J541</f>
        <v>611.04719999999998</v>
      </c>
      <c r="J532" s="14">
        <f>'[1]TCE - ANEXO III - Preencher'!K541</f>
        <v>0</v>
      </c>
      <c r="K532" s="15">
        <f>'[1]TCE - ANEXO III - Preencher'!L541</f>
        <v>189.90453051643192</v>
      </c>
      <c r="L532" s="15">
        <f>'[1]TCE - ANEXO III - Preencher'!M541</f>
        <v>28.24</v>
      </c>
      <c r="M532" s="15">
        <f t="shared" si="49"/>
        <v>161.66453051643191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772.71173051643189</v>
      </c>
    </row>
    <row r="533" spans="1:28" x14ac:dyDescent="0.2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GRAZIELE FONSECA CYSNEIROS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2237-10</v>
      </c>
      <c r="G533" s="13" t="str">
        <f>IF('[1]TCE - ANEXO III - Preencher'!H542="","",'[1]TCE - ANEXO III - Preencher'!H542)</f>
        <v>12/2024</v>
      </c>
      <c r="H533" s="14">
        <f>'[1]TCE - ANEXO III - Preencher'!I542</f>
        <v>0</v>
      </c>
      <c r="I533" s="14">
        <f>'[1]TCE - ANEXO III - Preencher'!J542</f>
        <v>517.31600000000003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517.31600000000003</v>
      </c>
    </row>
    <row r="534" spans="1:28" x14ac:dyDescent="0.2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GRAZIELLA MONICKY OLIVEIRA COSTA DE BRITO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2236-05</v>
      </c>
      <c r="G534" s="13" t="str">
        <f>IF('[1]TCE - ANEXO III - Preencher'!H543="","",'[1]TCE - ANEXO III - Preencher'!H543)</f>
        <v>12/2024</v>
      </c>
      <c r="H534" s="14">
        <f>'[1]TCE - ANEXO III - Preencher'!I543</f>
        <v>0</v>
      </c>
      <c r="I534" s="14">
        <f>'[1]TCE - ANEXO III - Preencher'!J543</f>
        <v>417.62639999999999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417.62639999999999</v>
      </c>
    </row>
    <row r="535" spans="1:28" x14ac:dyDescent="0.2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GRAZYELLA DO CARMO DE SENA PEREIRA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12/2024</v>
      </c>
      <c r="H535" s="14">
        <f>'[1]TCE - ANEXO III - Preencher'!I544</f>
        <v>0</v>
      </c>
      <c r="I535" s="14">
        <f>'[1]TCE - ANEXO III - Preencher'!J544</f>
        <v>519.66639999999995</v>
      </c>
      <c r="J535" s="14">
        <f>'[1]TCE - ANEXO III - Preencher'!K544</f>
        <v>0</v>
      </c>
      <c r="K535" s="15">
        <f>'[1]TCE - ANEXO III - Preencher'!L544</f>
        <v>189.90453051643192</v>
      </c>
      <c r="L535" s="15">
        <f>'[1]TCE - ANEXO III - Preencher'!M544</f>
        <v>28.24</v>
      </c>
      <c r="M535" s="15">
        <f t="shared" si="49"/>
        <v>161.66453051643191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127.72124139365954</v>
      </c>
      <c r="R535" s="15">
        <f>'[1]TCE - ANEXO III - Preencher'!S544</f>
        <v>79.209999999999994</v>
      </c>
      <c r="S535" s="16">
        <f t="shared" si="51"/>
        <v>48.511241393659546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729.84217191009145</v>
      </c>
    </row>
    <row r="536" spans="1:28" x14ac:dyDescent="0.2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GREICEANE FERNANDINA DE OLIVEIRA E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2238-10</v>
      </c>
      <c r="G536" s="13" t="str">
        <f>IF('[1]TCE - ANEXO III - Preencher'!H545="","",'[1]TCE - ANEXO III - Preencher'!H545)</f>
        <v>12/2024</v>
      </c>
      <c r="H536" s="14">
        <f>'[1]TCE - ANEXO III - Preencher'!I545</f>
        <v>0</v>
      </c>
      <c r="I536" s="14">
        <f>'[1]TCE - ANEXO III - Preencher'!J545</f>
        <v>487.23919999999998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487.23919999999998</v>
      </c>
    </row>
    <row r="537" spans="1:28" x14ac:dyDescent="0.2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GUILHERME BEZERRA SOARES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5152-05</v>
      </c>
      <c r="G537" s="13" t="str">
        <f>IF('[1]TCE - ANEXO III - Preencher'!H546="","",'[1]TCE - ANEXO III - Preencher'!H546)</f>
        <v>12/2024</v>
      </c>
      <c r="H537" s="14">
        <f>'[1]TCE - ANEXO III - Preencher'!I546</f>
        <v>0</v>
      </c>
      <c r="I537" s="14">
        <f>'[1]TCE - ANEXO III - Preencher'!J546</f>
        <v>211.15039999999999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253.80034161084851</v>
      </c>
      <c r="R537" s="15">
        <f>'[1]TCE - ANEXO III - Preencher'!S546</f>
        <v>87.22</v>
      </c>
      <c r="S537" s="16">
        <f t="shared" si="51"/>
        <v>166.58034161084851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377.7307416108485</v>
      </c>
    </row>
    <row r="538" spans="1:28" x14ac:dyDescent="0.2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GUILHERME FRANCA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4102-20</v>
      </c>
      <c r="G538" s="13" t="str">
        <f>IF('[1]TCE - ANEXO III - Preencher'!H547="","",'[1]TCE - ANEXO III - Preencher'!H547)</f>
        <v>12/2024</v>
      </c>
      <c r="H538" s="14">
        <f>'[1]TCE - ANEXO III - Preencher'!I547</f>
        <v>0</v>
      </c>
      <c r="I538" s="14">
        <f>'[1]TCE - ANEXO III - Preencher'!J547</f>
        <v>129.91999999999999</v>
      </c>
      <c r="J538" s="14">
        <f>'[1]TCE - ANEXO III - Preencher'!K547</f>
        <v>0</v>
      </c>
      <c r="K538" s="15">
        <f>'[1]TCE - ANEXO III - Preencher'!L547</f>
        <v>189.90453051643192</v>
      </c>
      <c r="L538" s="15">
        <f>'[1]TCE - ANEXO III - Preencher'!M547</f>
        <v>28.87</v>
      </c>
      <c r="M538" s="15">
        <f t="shared" si="49"/>
        <v>161.03453051643191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290.95453051643187</v>
      </c>
    </row>
    <row r="539" spans="1:28" x14ac:dyDescent="0.2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GUILHERME MANOEL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12/2024</v>
      </c>
      <c r="H539" s="14">
        <f>'[1]TCE - ANEXO III - Preencher'!I548</f>
        <v>0</v>
      </c>
      <c r="I539" s="14">
        <f>'[1]TCE - ANEXO III - Preencher'!J548</f>
        <v>227.76</v>
      </c>
      <c r="J539" s="14">
        <f>'[1]TCE - ANEXO III - Preencher'!K548</f>
        <v>0</v>
      </c>
      <c r="K539" s="15">
        <f>'[1]TCE - ANEXO III - Preencher'!L548</f>
        <v>189.90453051643192</v>
      </c>
      <c r="L539" s="15">
        <f>'[1]TCE - ANEXO III - Preencher'!M548</f>
        <v>28.87</v>
      </c>
      <c r="M539" s="15">
        <f t="shared" si="49"/>
        <v>161.03453051643191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253.80034161084851</v>
      </c>
      <c r="R539" s="15">
        <f>'[1]TCE - ANEXO III - Preencher'!S548</f>
        <v>86.61</v>
      </c>
      <c r="S539" s="16">
        <f t="shared" si="51"/>
        <v>167.19034161084852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555.98487212728037</v>
      </c>
    </row>
    <row r="540" spans="1:28" x14ac:dyDescent="0.2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GUILHERME RODRIGO DOS SANTOS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 t="str">
        <f>IF('[1]TCE - ANEXO III - Preencher'!H549="","",'[1]TCE - ANEXO III - Preencher'!H549)</f>
        <v>12/2024</v>
      </c>
      <c r="H540" s="14">
        <f>'[1]TCE - ANEXO III - Preencher'!I549</f>
        <v>0</v>
      </c>
      <c r="I540" s="14">
        <f>'[1]TCE - ANEXO III - Preencher'!J549</f>
        <v>129.91999999999999</v>
      </c>
      <c r="J540" s="14">
        <f>'[1]TCE - ANEXO III - Preencher'!K549</f>
        <v>0</v>
      </c>
      <c r="K540" s="15">
        <f>'[1]TCE - ANEXO III - Preencher'!L549</f>
        <v>189.90453051643192</v>
      </c>
      <c r="L540" s="15">
        <f>'[1]TCE - ANEXO III - Preencher'!M549</f>
        <v>28.87</v>
      </c>
      <c r="M540" s="15">
        <f t="shared" si="49"/>
        <v>161.03453051643191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161.34233478490995</v>
      </c>
      <c r="R540" s="15">
        <f>'[1]TCE - ANEXO III - Preencher'!S549</f>
        <v>86.61</v>
      </c>
      <c r="S540" s="16">
        <f t="shared" si="51"/>
        <v>74.732334784909952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365.68686530134181</v>
      </c>
    </row>
    <row r="541" spans="1:28" x14ac:dyDescent="0.2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GUILHERME VENTURA DE ALENCAR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12/2024</v>
      </c>
      <c r="H541" s="14">
        <f>'[1]TCE - ANEXO III - Preencher'!I550</f>
        <v>0</v>
      </c>
      <c r="I541" s="14">
        <f>'[1]TCE - ANEXO III - Preencher'!J550</f>
        <v>472.4128</v>
      </c>
      <c r="J541" s="14">
        <f>'[1]TCE - ANEXO III - Preencher'!K550</f>
        <v>0</v>
      </c>
      <c r="K541" s="15">
        <f>'[1]TCE - ANEXO III - Preencher'!L550</f>
        <v>189.90453051643192</v>
      </c>
      <c r="L541" s="15">
        <f>'[1]TCE - ANEXO III - Preencher'!M550</f>
        <v>28.24</v>
      </c>
      <c r="M541" s="15">
        <f t="shared" si="49"/>
        <v>161.66453051643191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127.72124139365954</v>
      </c>
      <c r="R541" s="15">
        <f>'[1]TCE - ANEXO III - Preencher'!S550</f>
        <v>77.94</v>
      </c>
      <c r="S541" s="16">
        <f t="shared" si="51"/>
        <v>49.781241393659542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683.85857191009143</v>
      </c>
    </row>
    <row r="542" spans="1:28" x14ac:dyDescent="0.2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GUIOBERTO SANTANA DE ALBUQUERQUE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3172-10</v>
      </c>
      <c r="G542" s="13" t="str">
        <f>IF('[1]TCE - ANEXO III - Preencher'!H551="","",'[1]TCE - ANEXO III - Preencher'!H551)</f>
        <v>12/2024</v>
      </c>
      <c r="H542" s="14">
        <f>'[1]TCE - ANEXO III - Preencher'!I551</f>
        <v>0</v>
      </c>
      <c r="I542" s="14">
        <f>'[1]TCE - ANEXO III - Preencher'!J551</f>
        <v>415.88240000000002</v>
      </c>
      <c r="J542" s="14">
        <f>'[1]TCE - ANEXO III - Preencher'!K551</f>
        <v>0</v>
      </c>
      <c r="K542" s="15">
        <f>'[1]TCE - ANEXO III - Preencher'!L551</f>
        <v>189.90453051643192</v>
      </c>
      <c r="L542" s="15">
        <f>'[1]TCE - ANEXO III - Preencher'!M551</f>
        <v>44</v>
      </c>
      <c r="M542" s="15">
        <f t="shared" si="49"/>
        <v>145.90453051643192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561.78693051643199</v>
      </c>
    </row>
    <row r="543" spans="1:28" x14ac:dyDescent="0.2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GUSTAVO PAULO SOARES SANTOS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3241-15</v>
      </c>
      <c r="G543" s="13" t="str">
        <f>IF('[1]TCE - ANEXO III - Preencher'!H552="","",'[1]TCE - ANEXO III - Preencher'!H552)</f>
        <v>12/2024</v>
      </c>
      <c r="H543" s="14">
        <f>'[1]TCE - ANEXO III - Preencher'!I552</f>
        <v>0</v>
      </c>
      <c r="I543" s="14">
        <f>'[1]TCE - ANEXO III - Preencher'!J552</f>
        <v>491.21359999999999</v>
      </c>
      <c r="J543" s="14">
        <f>'[1]TCE - ANEXO III - Preencher'!K552</f>
        <v>0</v>
      </c>
      <c r="K543" s="15">
        <f>'[1]TCE - ANEXO III - Preencher'!L552</f>
        <v>189.90453051643192</v>
      </c>
      <c r="L543" s="15">
        <f>'[1]TCE - ANEXO III - Preencher'!M552</f>
        <v>16.87</v>
      </c>
      <c r="M543" s="15">
        <f t="shared" si="49"/>
        <v>173.03453051643191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664.24813051643196</v>
      </c>
    </row>
    <row r="544" spans="1:28" x14ac:dyDescent="0.2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GUTEMBERG SANTOS SAMPAIO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4201-25</v>
      </c>
      <c r="G544" s="13" t="str">
        <f>IF('[1]TCE - ANEXO III - Preencher'!H553="","",'[1]TCE - ANEXO III - Preencher'!H553)</f>
        <v>12/2024</v>
      </c>
      <c r="H544" s="14">
        <f>'[1]TCE - ANEXO III - Preencher'!I553</f>
        <v>0</v>
      </c>
      <c r="I544" s="14">
        <f>'[1]TCE - ANEXO III - Preencher'!J553</f>
        <v>148.35839999999999</v>
      </c>
      <c r="J544" s="14">
        <f>'[1]TCE - ANEXO III - Preencher'!K553</f>
        <v>0</v>
      </c>
      <c r="K544" s="15">
        <f>'[1]TCE - ANEXO III - Preencher'!L553</f>
        <v>189.90453051643192</v>
      </c>
      <c r="L544" s="15">
        <f>'[1]TCE - ANEXO III - Preencher'!M553</f>
        <v>43.63</v>
      </c>
      <c r="M544" s="15">
        <f t="shared" si="49"/>
        <v>146.27453051643192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170.02303289621585</v>
      </c>
      <c r="R544" s="15">
        <f>'[1]TCE - ANEXO III - Preencher'!S553</f>
        <v>100.36</v>
      </c>
      <c r="S544" s="16">
        <f t="shared" si="51"/>
        <v>69.663032896215853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364.29596341264772</v>
      </c>
    </row>
    <row r="545" spans="1:28" x14ac:dyDescent="0.2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HALLYSSON AGUIAR DE FIGUEIREDO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5174-10</v>
      </c>
      <c r="G545" s="13" t="str">
        <f>IF('[1]TCE - ANEXO III - Preencher'!H554="","",'[1]TCE - ANEXO III - Preencher'!H554)</f>
        <v>12/2024</v>
      </c>
      <c r="H545" s="14">
        <f>'[1]TCE - ANEXO III - Preencher'!I554</f>
        <v>0</v>
      </c>
      <c r="I545" s="14">
        <f>'[1]TCE - ANEXO III - Preencher'!J554</f>
        <v>145.18719999999999</v>
      </c>
      <c r="J545" s="14">
        <f>'[1]TCE - ANEXO III - Preencher'!K554</f>
        <v>0</v>
      </c>
      <c r="K545" s="15">
        <f>'[1]TCE - ANEXO III - Preencher'!L554</f>
        <v>189.90453051643192</v>
      </c>
      <c r="L545" s="15">
        <f>'[1]TCE - ANEXO III - Preencher'!M554</f>
        <v>28.87</v>
      </c>
      <c r="M545" s="15">
        <f t="shared" si="49"/>
        <v>161.03453051643191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127.72124139365954</v>
      </c>
      <c r="R545" s="15">
        <f>'[1]TCE - ANEXO III - Preencher'!S554</f>
        <v>84.25</v>
      </c>
      <c r="S545" s="16">
        <f t="shared" si="51"/>
        <v>43.47124139365954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349.69297191009139</v>
      </c>
    </row>
    <row r="546" spans="1:28" x14ac:dyDescent="0.2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HARILENE GOMES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2613-05</v>
      </c>
      <c r="G546" s="13" t="str">
        <f>IF('[1]TCE - ANEXO III - Preencher'!H555="","",'[1]TCE - ANEXO III - Preencher'!H555)</f>
        <v>12/2024</v>
      </c>
      <c r="H546" s="14">
        <f>'[1]TCE - ANEXO III - Preencher'!I555</f>
        <v>0</v>
      </c>
      <c r="I546" s="14">
        <f>'[1]TCE - ANEXO III - Preencher'!J555</f>
        <v>679.02559999999994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679.02559999999994</v>
      </c>
    </row>
    <row r="547" spans="1:28" x14ac:dyDescent="0.2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HARRISON DE CASTRO AZEVEDO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2236-05</v>
      </c>
      <c r="G547" s="13" t="str">
        <f>IF('[1]TCE - ANEXO III - Preencher'!H556="","",'[1]TCE - ANEXO III - Preencher'!H556)</f>
        <v>12/2024</v>
      </c>
      <c r="H547" s="14">
        <f>'[1]TCE - ANEXO III - Preencher'!I556</f>
        <v>0</v>
      </c>
      <c r="I547" s="14">
        <f>'[1]TCE - ANEXO III - Preencher'!J556</f>
        <v>359.10800000000012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359.10800000000012</v>
      </c>
    </row>
    <row r="548" spans="1:28" x14ac:dyDescent="0.2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HAYB JOAO WANDERLEY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12/2024</v>
      </c>
      <c r="H548" s="14">
        <f>'[1]TCE - ANEXO III - Preencher'!I557</f>
        <v>0</v>
      </c>
      <c r="I548" s="14">
        <f>'[1]TCE - ANEXO III - Preencher'!J557</f>
        <v>517.35040000000004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517.35040000000004</v>
      </c>
    </row>
    <row r="549" spans="1:28" x14ac:dyDescent="0.2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HAYLANE OLIVEIRA DE SANTANA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12/2024</v>
      </c>
      <c r="H549" s="14">
        <f>'[1]TCE - ANEXO III - Preencher'!I558</f>
        <v>0</v>
      </c>
      <c r="I549" s="14">
        <f>'[1]TCE - ANEXO III - Preencher'!J558</f>
        <v>491.73360000000002</v>
      </c>
      <c r="J549" s="14">
        <f>'[1]TCE - ANEXO III - Preencher'!K558</f>
        <v>0</v>
      </c>
      <c r="K549" s="15">
        <f>'[1]TCE - ANEXO III - Preencher'!L558</f>
        <v>189.90453051643192</v>
      </c>
      <c r="L549" s="15">
        <f>'[1]TCE - ANEXO III - Preencher'!M558</f>
        <v>28.24</v>
      </c>
      <c r="M549" s="15">
        <f t="shared" si="49"/>
        <v>161.66453051643191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653.39813051643193</v>
      </c>
    </row>
    <row r="550" spans="1:28" x14ac:dyDescent="0.2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HELOISA MARIA MARTINS FARIAS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2236-05</v>
      </c>
      <c r="G550" s="13" t="str">
        <f>IF('[1]TCE - ANEXO III - Preencher'!H559="","",'[1]TCE - ANEXO III - Preencher'!H559)</f>
        <v>12/2024</v>
      </c>
      <c r="H550" s="14">
        <f>'[1]TCE - ANEXO III - Preencher'!I559</f>
        <v>0</v>
      </c>
      <c r="I550" s="14">
        <f>'[1]TCE - ANEXO III - Preencher'!J559</f>
        <v>446.67520000000007</v>
      </c>
      <c r="J550" s="14">
        <f>'[1]TCE - ANEXO III - Preencher'!K559</f>
        <v>0</v>
      </c>
      <c r="K550" s="15">
        <f>'[1]TCE - ANEXO III - Preencher'!L559</f>
        <v>189.90453051643192</v>
      </c>
      <c r="L550" s="15">
        <f>'[1]TCE - ANEXO III - Preencher'!M559</f>
        <v>2.7</v>
      </c>
      <c r="M550" s="15">
        <f t="shared" si="49"/>
        <v>187.20453051643193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633.87973051643201</v>
      </c>
    </row>
    <row r="551" spans="1:28" x14ac:dyDescent="0.2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HELOIZA CECILIA DE MELO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2234-05</v>
      </c>
      <c r="G551" s="13" t="str">
        <f>IF('[1]TCE - ANEXO III - Preencher'!H560="","",'[1]TCE - ANEXO III - Preencher'!H560)</f>
        <v>12/2024</v>
      </c>
      <c r="H551" s="14">
        <f>'[1]TCE - ANEXO III - Preencher'!I560</f>
        <v>0</v>
      </c>
      <c r="I551" s="14">
        <f>'[1]TCE - ANEXO III - Preencher'!J560</f>
        <v>923.77680000000009</v>
      </c>
      <c r="J551" s="14">
        <f>'[1]TCE - ANEXO III - Preencher'!K560</f>
        <v>0</v>
      </c>
      <c r="K551" s="15">
        <f>'[1]TCE - ANEXO III - Preencher'!L560</f>
        <v>189.90453051643192</v>
      </c>
      <c r="L551" s="15">
        <f>'[1]TCE - ANEXO III - Preencher'!M560</f>
        <v>20.079999999999998</v>
      </c>
      <c r="M551" s="15">
        <f t="shared" si="49"/>
        <v>169.82453051643193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1093.601330516432</v>
      </c>
    </row>
    <row r="552" spans="1:28" x14ac:dyDescent="0.2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HEMILLY CAROLINE QUEIROZ DE ALBUQUERQUE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2236-05</v>
      </c>
      <c r="G552" s="13" t="str">
        <f>IF('[1]TCE - ANEXO III - Preencher'!H561="","",'[1]TCE - ANEXO III - Preencher'!H561)</f>
        <v>12/2024</v>
      </c>
      <c r="H552" s="14">
        <f>'[1]TCE - ANEXO III - Preencher'!I561</f>
        <v>0</v>
      </c>
      <c r="I552" s="14">
        <f>'[1]TCE - ANEXO III - Preencher'!J561</f>
        <v>383.51280000000003</v>
      </c>
      <c r="J552" s="14">
        <f>'[1]TCE - ANEXO III - Preencher'!K561</f>
        <v>0</v>
      </c>
      <c r="K552" s="15">
        <f>'[1]TCE - ANEXO III - Preencher'!L561</f>
        <v>189.90453051643192</v>
      </c>
      <c r="L552" s="15">
        <f>'[1]TCE - ANEXO III - Preencher'!M561</f>
        <v>2.4900000000000002</v>
      </c>
      <c r="M552" s="15">
        <f t="shared" si="49"/>
        <v>187.41453051643191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570.92733051643199</v>
      </c>
    </row>
    <row r="553" spans="1:28" x14ac:dyDescent="0.2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HENRIQUE CARNEIRO RIBEIRO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12/2024</v>
      </c>
      <c r="H553" s="14">
        <f>'[1]TCE - ANEXO III - Preencher'!I562</f>
        <v>0</v>
      </c>
      <c r="I553" s="14">
        <f>'[1]TCE - ANEXO III - Preencher'!J562</f>
        <v>126.952</v>
      </c>
      <c r="J553" s="14">
        <f>'[1]TCE - ANEXO III - Preencher'!K562</f>
        <v>0</v>
      </c>
      <c r="K553" s="15">
        <f>'[1]TCE - ANEXO III - Preencher'!L562</f>
        <v>189.90453051643192</v>
      </c>
      <c r="L553" s="15">
        <f>'[1]TCE - ANEXO III - Preencher'!M562</f>
        <v>28.24</v>
      </c>
      <c r="M553" s="15">
        <f t="shared" si="49"/>
        <v>161.66453051643191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111.04493201078316</v>
      </c>
      <c r="R553" s="15">
        <f>'[1]TCE - ANEXO III - Preencher'!S562</f>
        <v>64.95</v>
      </c>
      <c r="S553" s="16">
        <f t="shared" si="51"/>
        <v>46.094932010783154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334.71146252721508</v>
      </c>
    </row>
    <row r="554" spans="1:28" x14ac:dyDescent="0.2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HENRIQUE DE MELO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12/2024</v>
      </c>
      <c r="H554" s="14">
        <f>'[1]TCE - ANEXO III - Preencher'!I563</f>
        <v>0</v>
      </c>
      <c r="I554" s="14">
        <f>'[1]TCE - ANEXO III - Preencher'!J563</f>
        <v>281.99439999999998</v>
      </c>
      <c r="J554" s="14">
        <f>'[1]TCE - ANEXO III - Preencher'!K563</f>
        <v>0</v>
      </c>
      <c r="K554" s="15">
        <f>'[1]TCE - ANEXO III - Preencher'!L563</f>
        <v>189.90453051643192</v>
      </c>
      <c r="L554" s="15">
        <f>'[1]TCE - ANEXO III - Preencher'!M563</f>
        <v>43.86</v>
      </c>
      <c r="M554" s="15">
        <f t="shared" si="49"/>
        <v>146.04453051643191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274.89818449403828</v>
      </c>
      <c r="R554" s="15">
        <f>'[1]TCE - ANEXO III - Preencher'!S563</f>
        <v>131.59</v>
      </c>
      <c r="S554" s="16">
        <f t="shared" si="51"/>
        <v>143.30818449403827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571.34711501047013</v>
      </c>
    </row>
    <row r="555" spans="1:28" x14ac:dyDescent="0.2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HENRIQUE FERNANDES BORBA DE ARRUDA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 xml:space="preserve">25210-5 </v>
      </c>
      <c r="G555" s="13" t="str">
        <f>IF('[1]TCE - ANEXO III - Preencher'!H564="","",'[1]TCE - ANEXO III - Preencher'!H564)</f>
        <v>12/2024</v>
      </c>
      <c r="H555" s="14">
        <f>'[1]TCE - ANEXO III - Preencher'!I564</f>
        <v>0</v>
      </c>
      <c r="I555" s="14">
        <f>'[1]TCE - ANEXO III - Preencher'!J564</f>
        <v>563.11519999999996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563.11519999999996</v>
      </c>
    </row>
    <row r="556" spans="1:28" x14ac:dyDescent="0.2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HERBERTON JONATHAS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5143-10</v>
      </c>
      <c r="G556" s="13" t="str">
        <f>IF('[1]TCE - ANEXO III - Preencher'!H565="","",'[1]TCE - ANEXO III - Preencher'!H565)</f>
        <v>12/2024</v>
      </c>
      <c r="H556" s="14">
        <f>'[1]TCE - ANEXO III - Preencher'!I565</f>
        <v>0</v>
      </c>
      <c r="I556" s="14">
        <f>'[1]TCE - ANEXO III - Preencher'!J565</f>
        <v>226.4384</v>
      </c>
      <c r="J556" s="14">
        <f>'[1]TCE - ANEXO III - Preencher'!K565</f>
        <v>0</v>
      </c>
      <c r="K556" s="15">
        <f>'[1]TCE - ANEXO III - Preencher'!L565</f>
        <v>189.90453051643192</v>
      </c>
      <c r="L556" s="15">
        <f>'[1]TCE - ANEXO III - Preencher'!M565</f>
        <v>30.66</v>
      </c>
      <c r="M556" s="15">
        <f t="shared" si="49"/>
        <v>159.24453051643192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190.76079150225405</v>
      </c>
      <c r="R556" s="15">
        <f>'[1]TCE - ANEXO III - Preencher'!S565</f>
        <v>89.48</v>
      </c>
      <c r="S556" s="16">
        <f t="shared" si="51"/>
        <v>101.28079150225405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486.96372201868598</v>
      </c>
    </row>
    <row r="557" spans="1:28" x14ac:dyDescent="0.2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HERICA SHIRLLY DE LIMA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12/2024</v>
      </c>
      <c r="H557" s="14">
        <f>'[1]TCE - ANEXO III - Preencher'!I566</f>
        <v>0</v>
      </c>
      <c r="I557" s="14">
        <f>'[1]TCE - ANEXO III - Preencher'!J566</f>
        <v>472.80959999999999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127.72124139365954</v>
      </c>
      <c r="R557" s="15">
        <f>'[1]TCE - ANEXO III - Preencher'!S566</f>
        <v>82.46</v>
      </c>
      <c r="S557" s="16">
        <f t="shared" si="51"/>
        <v>45.261241393659546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518.07084139365952</v>
      </c>
    </row>
    <row r="558" spans="1:28" x14ac:dyDescent="0.2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HERIZONEIDE FELIX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12/2024</v>
      </c>
      <c r="H558" s="14">
        <f>'[1]TCE - ANEXO III - Preencher'!I567</f>
        <v>0</v>
      </c>
      <c r="I558" s="14">
        <f>'[1]TCE - ANEXO III - Preencher'!J567</f>
        <v>539.67359999999996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539.67359999999996</v>
      </c>
    </row>
    <row r="559" spans="1:28" x14ac:dyDescent="0.2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HILANA MARIA BRANES DE BRITO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2236-05</v>
      </c>
      <c r="G559" s="13" t="str">
        <f>IF('[1]TCE - ANEXO III - Preencher'!H568="","",'[1]TCE - ANEXO III - Preencher'!H568)</f>
        <v>12/2024</v>
      </c>
      <c r="H559" s="14">
        <f>'[1]TCE - ANEXO III - Preencher'!I568</f>
        <v>0</v>
      </c>
      <c r="I559" s="14">
        <f>'[1]TCE - ANEXO III - Preencher'!J568</f>
        <v>454.18799999999999</v>
      </c>
      <c r="J559" s="14">
        <f>'[1]TCE - ANEXO III - Preencher'!K568</f>
        <v>0</v>
      </c>
      <c r="K559" s="15">
        <f>'[1]TCE - ANEXO III - Preencher'!L568</f>
        <v>189.90453051643192</v>
      </c>
      <c r="L559" s="15">
        <f>'[1]TCE - ANEXO III - Preencher'!M568</f>
        <v>2.7</v>
      </c>
      <c r="M559" s="15">
        <f t="shared" si="49"/>
        <v>187.20453051643193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641.39253051643186</v>
      </c>
    </row>
    <row r="560" spans="1:28" x14ac:dyDescent="0.2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HOCHELEZ LUIZ DOS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5211-30</v>
      </c>
      <c r="G560" s="13" t="str">
        <f>IF('[1]TCE - ANEXO III - Preencher'!H569="","",'[1]TCE - ANEXO III - Preencher'!H569)</f>
        <v>12/2024</v>
      </c>
      <c r="H560" s="14">
        <f>'[1]TCE - ANEXO III - Preencher'!I569</f>
        <v>0</v>
      </c>
      <c r="I560" s="14">
        <f>'[1]TCE - ANEXO III - Preencher'!J569</f>
        <v>216.55840000000001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161.34233478490995</v>
      </c>
      <c r="R560" s="15">
        <f>'[1]TCE - ANEXO III - Preencher'!S569</f>
        <v>96.6</v>
      </c>
      <c r="S560" s="16">
        <f t="shared" si="51"/>
        <v>64.742334784909957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281.30073478490999</v>
      </c>
    </row>
    <row r="561" spans="1:28" x14ac:dyDescent="0.2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HORTENCIA OLIVEIRA DANTAS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12/2024</v>
      </c>
      <c r="H561" s="14">
        <f>'[1]TCE - ANEXO III - Preencher'!I570</f>
        <v>0</v>
      </c>
      <c r="I561" s="14">
        <f>'[1]TCE - ANEXO III - Preencher'!J570</f>
        <v>500.91199999999998</v>
      </c>
      <c r="J561" s="14">
        <f>'[1]TCE - ANEXO III - Preencher'!K570</f>
        <v>0</v>
      </c>
      <c r="K561" s="15">
        <f>'[1]TCE - ANEXO III - Preencher'!L570</f>
        <v>189.90453051643192</v>
      </c>
      <c r="L561" s="15">
        <f>'[1]TCE - ANEXO III - Preencher'!M570</f>
        <v>28.24</v>
      </c>
      <c r="M561" s="15">
        <f t="shared" si="49"/>
        <v>161.66453051643191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127.72124139365954</v>
      </c>
      <c r="R561" s="15">
        <f>'[1]TCE - ANEXO III - Preencher'!S570</f>
        <v>84.72</v>
      </c>
      <c r="S561" s="16">
        <f t="shared" si="51"/>
        <v>43.001241393659541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705.57777191009131</v>
      </c>
    </row>
    <row r="562" spans="1:28" x14ac:dyDescent="0.2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IAGO NEVES DE OLIVEIRA ESTRELLA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2236-05</v>
      </c>
      <c r="G562" s="13" t="str">
        <f>IF('[1]TCE - ANEXO III - Preencher'!H571="","",'[1]TCE - ANEXO III - Preencher'!H571)</f>
        <v>12/2024</v>
      </c>
      <c r="H562" s="14">
        <f>'[1]TCE - ANEXO III - Preencher'!I571</f>
        <v>0</v>
      </c>
      <c r="I562" s="14">
        <f>'[1]TCE - ANEXO III - Preencher'!J571</f>
        <v>381.61759999999998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381.61759999999998</v>
      </c>
    </row>
    <row r="563" spans="1:28" x14ac:dyDescent="0.2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IASMIM MARIA ROCHA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12/2024</v>
      </c>
      <c r="H563" s="14">
        <f>'[1]TCE - ANEXO III - Preencher'!I572</f>
        <v>0</v>
      </c>
      <c r="I563" s="14">
        <f>'[1]TCE - ANEXO III - Preencher'!J572</f>
        <v>799.5856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799.5856</v>
      </c>
    </row>
    <row r="564" spans="1:28" x14ac:dyDescent="0.2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IBSON DA SILVA VIEIRA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12/2024</v>
      </c>
      <c r="H564" s="14">
        <f>'[1]TCE - ANEXO III - Preencher'!I573</f>
        <v>0</v>
      </c>
      <c r="I564" s="14">
        <f>'[1]TCE - ANEXO III - Preencher'!J573</f>
        <v>219.35919999999999</v>
      </c>
      <c r="J564" s="14">
        <f>'[1]TCE - ANEXO III - Preencher'!K573</f>
        <v>0</v>
      </c>
      <c r="K564" s="15">
        <f>'[1]TCE - ANEXO III - Preencher'!L573</f>
        <v>189.90453051643192</v>
      </c>
      <c r="L564" s="15">
        <f>'[1]TCE - ANEXO III - Preencher'!M573</f>
        <v>32.200000000000003</v>
      </c>
      <c r="M564" s="15">
        <f t="shared" si="49"/>
        <v>157.70453051643193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377.06373051643192</v>
      </c>
    </row>
    <row r="565" spans="1:28" x14ac:dyDescent="0.2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ICARO FERNANDES VIEIRA DO CARMO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12/2024</v>
      </c>
      <c r="H565" s="14">
        <f>'[1]TCE - ANEXO III - Preencher'!I574</f>
        <v>0</v>
      </c>
      <c r="I565" s="14">
        <f>'[1]TCE - ANEXO III - Preencher'!J574</f>
        <v>168.42320000000001</v>
      </c>
      <c r="J565" s="14">
        <f>'[1]TCE - ANEXO III - Preencher'!K574</f>
        <v>0</v>
      </c>
      <c r="K565" s="15">
        <f>'[1]TCE - ANEXO III - Preencher'!L574</f>
        <v>189.90453051643192</v>
      </c>
      <c r="L565" s="15">
        <f>'[1]TCE - ANEXO III - Preencher'!M574</f>
        <v>28.87</v>
      </c>
      <c r="M565" s="15">
        <f t="shared" si="49"/>
        <v>161.03453051643191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161.34233478490995</v>
      </c>
      <c r="R565" s="15">
        <f>'[1]TCE - ANEXO III - Preencher'!S574</f>
        <v>86.61</v>
      </c>
      <c r="S565" s="16">
        <f t="shared" si="51"/>
        <v>74.732334784909952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404.19006530134186</v>
      </c>
    </row>
    <row r="566" spans="1:28" x14ac:dyDescent="0.2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IGOR BARBOSA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12/2024</v>
      </c>
      <c r="H566" s="14">
        <f>'[1]TCE - ANEXO III - Preencher'!I575</f>
        <v>0</v>
      </c>
      <c r="I566" s="14">
        <f>'[1]TCE - ANEXO III - Preencher'!J575</f>
        <v>134.7328</v>
      </c>
      <c r="J566" s="14">
        <f>'[1]TCE - ANEXO III - Preencher'!K575</f>
        <v>0</v>
      </c>
      <c r="K566" s="15">
        <f>'[1]TCE - ANEXO III - Preencher'!L575</f>
        <v>189.90453051643192</v>
      </c>
      <c r="L566" s="15">
        <f>'[1]TCE - ANEXO III - Preencher'!M575</f>
        <v>28.87</v>
      </c>
      <c r="M566" s="15">
        <f t="shared" si="49"/>
        <v>161.03453051643191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279.3124699520904</v>
      </c>
      <c r="R566" s="15">
        <f>'[1]TCE - ANEXO III - Preencher'!S575</f>
        <v>86.61</v>
      </c>
      <c r="S566" s="16">
        <f t="shared" si="51"/>
        <v>192.70246995209038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488.46980046852229</v>
      </c>
    </row>
    <row r="567" spans="1:28" x14ac:dyDescent="0.2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IGOR FERNANDO BELO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5142-25</v>
      </c>
      <c r="G567" s="13" t="str">
        <f>IF('[1]TCE - ANEXO III - Preencher'!H576="","",'[1]TCE - ANEXO III - Preencher'!H576)</f>
        <v>12/2024</v>
      </c>
      <c r="H567" s="14">
        <f>'[1]TCE - ANEXO III - Preencher'!I576</f>
        <v>0</v>
      </c>
      <c r="I567" s="14">
        <f>'[1]TCE - ANEXO III - Preencher'!J576</f>
        <v>174.9776</v>
      </c>
      <c r="J567" s="14">
        <f>'[1]TCE - ANEXO III - Preencher'!K576</f>
        <v>0</v>
      </c>
      <c r="K567" s="15">
        <f>'[1]TCE - ANEXO III - Preencher'!L576</f>
        <v>189.90453051643192</v>
      </c>
      <c r="L567" s="15">
        <f>'[1]TCE - ANEXO III - Preencher'!M576</f>
        <v>28.87</v>
      </c>
      <c r="M567" s="15">
        <f t="shared" si="49"/>
        <v>161.03453051643191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336.01213051643191</v>
      </c>
    </row>
    <row r="568" spans="1:28" x14ac:dyDescent="0.2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IGOR RIBEIRO DUARTE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2251-51</v>
      </c>
      <c r="G568" s="13" t="str">
        <f>IF('[1]TCE - ANEXO III - Preencher'!H577="","",'[1]TCE - ANEXO III - Preencher'!H577)</f>
        <v>12/2024</v>
      </c>
      <c r="H568" s="14">
        <f>'[1]TCE - ANEXO III - Preencher'!I577</f>
        <v>0</v>
      </c>
      <c r="I568" s="14">
        <f>'[1]TCE - ANEXO III - Preencher'!J577</f>
        <v>1497.1376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1497.1376</v>
      </c>
    </row>
    <row r="569" spans="1:28" x14ac:dyDescent="0.2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IGOR SOARES DOS SANTOS FERREIRA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12/2024</v>
      </c>
      <c r="H569" s="14">
        <f>'[1]TCE - ANEXO III - Preencher'!I578</f>
        <v>0</v>
      </c>
      <c r="I569" s="14">
        <f>'[1]TCE - ANEXO III - Preencher'!J578</f>
        <v>546.76319999999998</v>
      </c>
      <c r="J569" s="14">
        <f>'[1]TCE - ANEXO III - Preencher'!K578</f>
        <v>0</v>
      </c>
      <c r="K569" s="15">
        <f>'[1]TCE - ANEXO III - Preencher'!L578</f>
        <v>189.90453051643192</v>
      </c>
      <c r="L569" s="15">
        <f>'[1]TCE - ANEXO III - Preencher'!M578</f>
        <v>28.24</v>
      </c>
      <c r="M569" s="15">
        <f t="shared" si="49"/>
        <v>161.66453051643191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708.42773051643189</v>
      </c>
    </row>
    <row r="570" spans="1:28" x14ac:dyDescent="0.2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ILKA JENIFER MENEZES TAURINO BASTOS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 t="str">
        <f>IF('[1]TCE - ANEXO III - Preencher'!H579="","",'[1]TCE - ANEXO III - Preencher'!H579)</f>
        <v>12/2024</v>
      </c>
      <c r="H570" s="14">
        <f>'[1]TCE - ANEXO III - Preencher'!I579</f>
        <v>0</v>
      </c>
      <c r="I570" s="14">
        <f>'[1]TCE - ANEXO III - Preencher'!J579</f>
        <v>597.82960000000003</v>
      </c>
      <c r="J570" s="14">
        <f>'[1]TCE - ANEXO III - Preencher'!K579</f>
        <v>0</v>
      </c>
      <c r="K570" s="15">
        <f>'[1]TCE - ANEXO III - Preencher'!L579</f>
        <v>189.90453051643192</v>
      </c>
      <c r="L570" s="15">
        <f>'[1]TCE - ANEXO III - Preencher'!M579</f>
        <v>2.79</v>
      </c>
      <c r="M570" s="15">
        <f t="shared" si="49"/>
        <v>187.11453051643193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784.94413051643198</v>
      </c>
    </row>
    <row r="571" spans="1:28" x14ac:dyDescent="0.2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ILZA PEREIRA DE OLIVEIRA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5152-05</v>
      </c>
      <c r="G571" s="13" t="str">
        <f>IF('[1]TCE - ANEXO III - Preencher'!H580="","",'[1]TCE - ANEXO III - Preencher'!H580)</f>
        <v>12/2024</v>
      </c>
      <c r="H571" s="14">
        <f>'[1]TCE - ANEXO III - Preencher'!I580</f>
        <v>0</v>
      </c>
      <c r="I571" s="14">
        <f>'[1]TCE - ANEXO III - Preencher'!J580</f>
        <v>206.4632</v>
      </c>
      <c r="J571" s="14">
        <f>'[1]TCE - ANEXO III - Preencher'!K580</f>
        <v>0</v>
      </c>
      <c r="K571" s="15">
        <f>'[1]TCE - ANEXO III - Preencher'!L580</f>
        <v>189.90453051643192</v>
      </c>
      <c r="L571" s="15">
        <f>'[1]TCE - ANEXO III - Preencher'!M580</f>
        <v>29.07</v>
      </c>
      <c r="M571" s="15">
        <f t="shared" si="49"/>
        <v>160.83453051643193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253.80034161084851</v>
      </c>
      <c r="R571" s="15">
        <f>'[1]TCE - ANEXO III - Preencher'!S580</f>
        <v>77.849999999999994</v>
      </c>
      <c r="S571" s="16">
        <f t="shared" si="51"/>
        <v>175.95034161084851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543.24807212728047</v>
      </c>
    </row>
    <row r="572" spans="1:28" x14ac:dyDescent="0.2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ILZE TEREZA VIEIRA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12/2024</v>
      </c>
      <c r="H572" s="14">
        <f>'[1]TCE - ANEXO III - Preencher'!I581</f>
        <v>0</v>
      </c>
      <c r="I572" s="14">
        <f>'[1]TCE - ANEXO III - Preencher'!J581</f>
        <v>267.17759999999998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267.17759999999998</v>
      </c>
    </row>
    <row r="573" spans="1:28" x14ac:dyDescent="0.2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INARA CARLA SANTOS DE LIMA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12/2024</v>
      </c>
      <c r="H573" s="14">
        <f>'[1]TCE - ANEXO III - Preencher'!I582</f>
        <v>0</v>
      </c>
      <c r="I573" s="14">
        <f>'[1]TCE - ANEXO III - Preencher'!J582</f>
        <v>178.3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178.3</v>
      </c>
    </row>
    <row r="574" spans="1:28" x14ac:dyDescent="0.2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INGLYD MARIA DUCLA PEREIRA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12/2024</v>
      </c>
      <c r="H574" s="14">
        <f>'[1]TCE - ANEXO III - Preencher'!I583</f>
        <v>0</v>
      </c>
      <c r="I574" s="14">
        <f>'[1]TCE - ANEXO III - Preencher'!J583</f>
        <v>455.92160000000013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455.92160000000013</v>
      </c>
    </row>
    <row r="575" spans="1:28" x14ac:dyDescent="0.2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INGRID CARLA BARBOZA DE AQUINO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12/2024</v>
      </c>
      <c r="H575" s="14">
        <f>'[1]TCE - ANEXO III - Preencher'!I584</f>
        <v>0</v>
      </c>
      <c r="I575" s="14">
        <f>'[1]TCE - ANEXO III - Preencher'!J584</f>
        <v>630.48160000000007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630.48160000000007</v>
      </c>
    </row>
    <row r="576" spans="1:28" x14ac:dyDescent="0.2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INGRID EVELLYN DE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12/2024</v>
      </c>
      <c r="H576" s="14">
        <f>'[1]TCE - ANEXO III - Preencher'!I585</f>
        <v>0</v>
      </c>
      <c r="I576" s="14">
        <f>'[1]TCE - ANEXO III - Preencher'!J585</f>
        <v>491.09120000000001</v>
      </c>
      <c r="J576" s="14">
        <f>'[1]TCE - ANEXO III - Preencher'!K585</f>
        <v>0</v>
      </c>
      <c r="K576" s="15">
        <f>'[1]TCE - ANEXO III - Preencher'!L585</f>
        <v>189.90453051643192</v>
      </c>
      <c r="L576" s="15">
        <f>'[1]TCE - ANEXO III - Preencher'!M585</f>
        <v>28.24</v>
      </c>
      <c r="M576" s="15">
        <f t="shared" si="49"/>
        <v>161.66453051643191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652.75573051643187</v>
      </c>
    </row>
    <row r="577" spans="1:28" x14ac:dyDescent="0.2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INGRID PAMELA BELO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12/2024</v>
      </c>
      <c r="H577" s="14">
        <f>'[1]TCE - ANEXO III - Preencher'!I586</f>
        <v>0</v>
      </c>
      <c r="I577" s="14">
        <f>'[1]TCE - ANEXO III - Preencher'!J586</f>
        <v>201.696</v>
      </c>
      <c r="J577" s="14">
        <f>'[1]TCE - ANEXO III - Preencher'!K586</f>
        <v>0</v>
      </c>
      <c r="K577" s="15">
        <f>'[1]TCE - ANEXO III - Preencher'!L586</f>
        <v>189.90453051643192</v>
      </c>
      <c r="L577" s="15">
        <f>'[1]TCE - ANEXO III - Preencher'!M586</f>
        <v>28.87</v>
      </c>
      <c r="M577" s="15">
        <f t="shared" si="49"/>
        <v>161.03453051643191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362.73053051643194</v>
      </c>
    </row>
    <row r="578" spans="1:28" x14ac:dyDescent="0.2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INGRYD DE SOUZA LIMA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12/2024</v>
      </c>
      <c r="H578" s="14">
        <f>'[1]TCE - ANEXO III - Preencher'!I587</f>
        <v>0</v>
      </c>
      <c r="I578" s="14">
        <f>'[1]TCE - ANEXO III - Preencher'!J587</f>
        <v>125.108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125.108</v>
      </c>
    </row>
    <row r="579" spans="1:28" x14ac:dyDescent="0.2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IRACEMA DOS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12/2024</v>
      </c>
      <c r="H579" s="14">
        <f>'[1]TCE - ANEXO III - Preencher'!I588</f>
        <v>0</v>
      </c>
      <c r="I579" s="14">
        <f>'[1]TCE - ANEXO III - Preencher'!J588</f>
        <v>543.1848</v>
      </c>
      <c r="J579" s="14">
        <f>'[1]TCE - ANEXO III - Preencher'!K588</f>
        <v>0</v>
      </c>
      <c r="K579" s="15">
        <f>'[1]TCE - ANEXO III - Preencher'!L588</f>
        <v>189.90453051643192</v>
      </c>
      <c r="L579" s="15">
        <f>'[1]TCE - ANEXO III - Preencher'!M588</f>
        <v>28.24</v>
      </c>
      <c r="M579" s="15">
        <f t="shared" si="49"/>
        <v>161.66453051643191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127.72124139365954</v>
      </c>
      <c r="R579" s="15">
        <f>'[1]TCE - ANEXO III - Preencher'!S588</f>
        <v>81.72</v>
      </c>
      <c r="S579" s="16">
        <f t="shared" si="51"/>
        <v>46.001241393659541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750.8505719100915</v>
      </c>
    </row>
    <row r="580" spans="1:28" x14ac:dyDescent="0.2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IRANEIDE VILELA AMARAL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12/2024</v>
      </c>
      <c r="H580" s="14">
        <f>'[1]TCE - ANEXO III - Preencher'!I589</f>
        <v>0</v>
      </c>
      <c r="I580" s="14">
        <f>'[1]TCE - ANEXO III - Preencher'!J589</f>
        <v>380.83600000000013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253.80034161084851</v>
      </c>
      <c r="R580" s="15">
        <f>'[1]TCE - ANEXO III - Preencher'!S589</f>
        <v>44.62</v>
      </c>
      <c r="S580" s="16">
        <f t="shared" ref="S580:S643" si="57">Q580-R580</f>
        <v>209.1803416108485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590.0163416108486</v>
      </c>
    </row>
    <row r="581" spans="1:28" x14ac:dyDescent="0.2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IRANILDA CAMILO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5143-20</v>
      </c>
      <c r="G581" s="13" t="str">
        <f>IF('[1]TCE - ANEXO III - Preencher'!H590="","",'[1]TCE - ANEXO III - Preencher'!H590)</f>
        <v>12/2024</v>
      </c>
      <c r="H581" s="14">
        <f>'[1]TCE - ANEXO III - Preencher'!I590</f>
        <v>0</v>
      </c>
      <c r="I581" s="14">
        <f>'[1]TCE - ANEXO III - Preencher'!J590</f>
        <v>204.696</v>
      </c>
      <c r="J581" s="14">
        <f>'[1]TCE - ANEXO III - Preencher'!K590</f>
        <v>0</v>
      </c>
      <c r="K581" s="15">
        <f>'[1]TCE - ANEXO III - Preencher'!L590</f>
        <v>189.90453051643192</v>
      </c>
      <c r="L581" s="15">
        <f>'[1]TCE - ANEXO III - Preencher'!M590</f>
        <v>28.87</v>
      </c>
      <c r="M581" s="15">
        <f t="shared" si="55"/>
        <v>161.03453051643191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253.80034161084851</v>
      </c>
      <c r="R581" s="15">
        <f>'[1]TCE - ANEXO III - Preencher'!S590</f>
        <v>86.61</v>
      </c>
      <c r="S581" s="16">
        <f t="shared" si="57"/>
        <v>167.19034161084852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532.92087212728052</v>
      </c>
    </row>
    <row r="582" spans="1:28" x14ac:dyDescent="0.2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IRANILDA IVETE PEREIRA NERI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12/2024</v>
      </c>
      <c r="H582" s="14">
        <f>'[1]TCE - ANEXO III - Preencher'!I591</f>
        <v>0</v>
      </c>
      <c r="I582" s="14">
        <f>'[1]TCE - ANEXO III - Preencher'!J591</f>
        <v>546.75680000000011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127.72124139365954</v>
      </c>
      <c r="R582" s="15">
        <f>'[1]TCE - ANEXO III - Preencher'!S591</f>
        <v>80.77</v>
      </c>
      <c r="S582" s="16">
        <f t="shared" si="57"/>
        <v>46.951241393659544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593.70804139365964</v>
      </c>
    </row>
    <row r="583" spans="1:28" x14ac:dyDescent="0.2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IRIS CIBELLE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12/2024</v>
      </c>
      <c r="H583" s="14">
        <f>'[1]TCE - ANEXO III - Preencher'!I592</f>
        <v>0</v>
      </c>
      <c r="I583" s="14">
        <f>'[1]TCE - ANEXO III - Preencher'!J592</f>
        <v>373.03760000000011</v>
      </c>
      <c r="J583" s="14">
        <f>'[1]TCE - ANEXO III - Preencher'!K592</f>
        <v>0</v>
      </c>
      <c r="K583" s="15">
        <f>'[1]TCE - ANEXO III - Preencher'!L592</f>
        <v>189.90453051643192</v>
      </c>
      <c r="L583" s="15">
        <f>'[1]TCE - ANEXO III - Preencher'!M592</f>
        <v>28.24</v>
      </c>
      <c r="M583" s="15">
        <f t="shared" si="55"/>
        <v>161.66453051643191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127.72124139365954</v>
      </c>
      <c r="R583" s="15">
        <f>'[1]TCE - ANEXO III - Preencher'!S592</f>
        <v>84.72</v>
      </c>
      <c r="S583" s="16">
        <f t="shared" si="57"/>
        <v>43.001241393659541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577.70337191009162</v>
      </c>
    </row>
    <row r="584" spans="1:28" x14ac:dyDescent="0.2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ISAAC NEWTON DE ABREU FIGUEIREDO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12/2024</v>
      </c>
      <c r="H584" s="14">
        <f>'[1]TCE - ANEXO III - Preencher'!I593</f>
        <v>0</v>
      </c>
      <c r="I584" s="14">
        <f>'[1]TCE - ANEXO III - Preencher'!J593</f>
        <v>412.2</v>
      </c>
      <c r="J584" s="14">
        <f>'[1]TCE - ANEXO III - Preencher'!K593</f>
        <v>0</v>
      </c>
      <c r="K584" s="15">
        <f>'[1]TCE - ANEXO III - Preencher'!L593</f>
        <v>189.90453051643192</v>
      </c>
      <c r="L584" s="15">
        <f>'[1]TCE - ANEXO III - Preencher'!M593</f>
        <v>2.7</v>
      </c>
      <c r="M584" s="15">
        <f t="shared" si="55"/>
        <v>187.20453051643193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599.40453051643192</v>
      </c>
    </row>
    <row r="585" spans="1:28" x14ac:dyDescent="0.2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ISABEL CRISTINA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12/2024</v>
      </c>
      <c r="H585" s="14">
        <f>'[1]TCE - ANEXO III - Preencher'!I594</f>
        <v>0</v>
      </c>
      <c r="I585" s="14">
        <f>'[1]TCE - ANEXO III - Preencher'!J594</f>
        <v>706.67840000000001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706.67840000000001</v>
      </c>
    </row>
    <row r="586" spans="1:28" x14ac:dyDescent="0.2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ISABEL NASCIMENTO DA ROCHA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12/2024</v>
      </c>
      <c r="H586" s="14">
        <f>'[1]TCE - ANEXO III - Preencher'!I595</f>
        <v>0</v>
      </c>
      <c r="I586" s="14">
        <f>'[1]TCE - ANEXO III - Preencher'!J595</f>
        <v>130.8424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127.86157349088109</v>
      </c>
      <c r="R586" s="15">
        <f>'[1]TCE - ANEXO III - Preencher'!S595</f>
        <v>86.61</v>
      </c>
      <c r="S586" s="16">
        <f t="shared" si="57"/>
        <v>41.251573490881086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172.09397349088107</v>
      </c>
    </row>
    <row r="587" spans="1:28" x14ac:dyDescent="0.2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ISABELA DA SILVA BARBOSA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2234-05</v>
      </c>
      <c r="G587" s="13" t="str">
        <f>IF('[1]TCE - ANEXO III - Preencher'!H596="","",'[1]TCE - ANEXO III - Preencher'!H596)</f>
        <v>12/2024</v>
      </c>
      <c r="H587" s="14">
        <f>'[1]TCE - ANEXO III - Preencher'!I596</f>
        <v>0</v>
      </c>
      <c r="I587" s="14">
        <f>'[1]TCE - ANEXO III - Preencher'!J596</f>
        <v>739.7672</v>
      </c>
      <c r="J587" s="14">
        <f>'[1]TCE - ANEXO III - Preencher'!K596</f>
        <v>0</v>
      </c>
      <c r="K587" s="15">
        <f>'[1]TCE - ANEXO III - Preencher'!L596</f>
        <v>189.90453051643192</v>
      </c>
      <c r="L587" s="15">
        <f>'[1]TCE - ANEXO III - Preencher'!M596</f>
        <v>20.079999999999998</v>
      </c>
      <c r="M587" s="15">
        <f t="shared" si="55"/>
        <v>169.82453051643193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909.59173051643188</v>
      </c>
    </row>
    <row r="588" spans="1:28" x14ac:dyDescent="0.2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ISABELA FELIX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12/2024</v>
      </c>
      <c r="H588" s="14">
        <f>'[1]TCE - ANEXO III - Preencher'!I597</f>
        <v>0</v>
      </c>
      <c r="I588" s="14">
        <f>'[1]TCE - ANEXO III - Preencher'!J597</f>
        <v>305.92160000000001</v>
      </c>
      <c r="J588" s="14">
        <f>'[1]TCE - ANEXO III - Preencher'!K597</f>
        <v>0</v>
      </c>
      <c r="K588" s="15">
        <f>'[1]TCE - ANEXO III - Preencher'!L597</f>
        <v>189.90453051643192</v>
      </c>
      <c r="L588" s="15">
        <f>'[1]TCE - ANEXO III - Preencher'!M597</f>
        <v>28.24</v>
      </c>
      <c r="M588" s="15">
        <f t="shared" si="55"/>
        <v>161.66453051643191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467.58613051643192</v>
      </c>
    </row>
    <row r="589" spans="1:28" x14ac:dyDescent="0.2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ISABELA RAYHANNE CRUZ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12/2024</v>
      </c>
      <c r="H589" s="14">
        <f>'[1]TCE - ANEXO III - Preencher'!I598</f>
        <v>0</v>
      </c>
      <c r="I589" s="14">
        <f>'[1]TCE - ANEXO III - Preencher'!J598</f>
        <v>509.23360000000002</v>
      </c>
      <c r="J589" s="14">
        <f>'[1]TCE - ANEXO III - Preencher'!K598</f>
        <v>0</v>
      </c>
      <c r="K589" s="15">
        <f>'[1]TCE - ANEXO III - Preencher'!L598</f>
        <v>189.90453051643192</v>
      </c>
      <c r="L589" s="15">
        <f>'[1]TCE - ANEXO III - Preencher'!M598</f>
        <v>2.79</v>
      </c>
      <c r="M589" s="15">
        <f t="shared" si="55"/>
        <v>187.11453051643193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111.54</v>
      </c>
      <c r="S589" s="16">
        <f t="shared" si="57"/>
        <v>-111.54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584.80813051643202</v>
      </c>
    </row>
    <row r="590" spans="1:28" x14ac:dyDescent="0.2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ISABELA VITA BEZERRA DANTAS GALINDO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3241-15</v>
      </c>
      <c r="G590" s="13" t="str">
        <f>IF('[1]TCE - ANEXO III - Preencher'!H599="","",'[1]TCE - ANEXO III - Preencher'!H599)</f>
        <v>12/2024</v>
      </c>
      <c r="H590" s="14">
        <f>'[1]TCE - ANEXO III - Preencher'!I599</f>
        <v>0</v>
      </c>
      <c r="I590" s="14">
        <f>'[1]TCE - ANEXO III - Preencher'!J599</f>
        <v>577.65440000000001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577.65440000000001</v>
      </c>
    </row>
    <row r="591" spans="1:28" x14ac:dyDescent="0.2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ISABELA XAVIER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12/2024</v>
      </c>
      <c r="H591" s="14">
        <f>'[1]TCE - ANEXO III - Preencher'!I600</f>
        <v>0</v>
      </c>
      <c r="I591" s="14">
        <f>'[1]TCE - ANEXO III - Preencher'!J600</f>
        <v>504.59359999999998</v>
      </c>
      <c r="J591" s="14">
        <f>'[1]TCE - ANEXO III - Preencher'!K600</f>
        <v>0</v>
      </c>
      <c r="K591" s="15">
        <f>'[1]TCE - ANEXO III - Preencher'!L600</f>
        <v>189.90453051643192</v>
      </c>
      <c r="L591" s="15">
        <f>'[1]TCE - ANEXO III - Preencher'!M600</f>
        <v>28.24</v>
      </c>
      <c r="M591" s="15">
        <f t="shared" si="55"/>
        <v>161.66453051643191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666.25813051643195</v>
      </c>
    </row>
    <row r="592" spans="1:28" x14ac:dyDescent="0.2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ISABELLA MARTINS DE ARAUJO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2234-05</v>
      </c>
      <c r="G592" s="13" t="str">
        <f>IF('[1]TCE - ANEXO III - Preencher'!H601="","",'[1]TCE - ANEXO III - Preencher'!H601)</f>
        <v>12/2024</v>
      </c>
      <c r="H592" s="14">
        <f>'[1]TCE - ANEXO III - Preencher'!I601</f>
        <v>0</v>
      </c>
      <c r="I592" s="14">
        <f>'[1]TCE - ANEXO III - Preencher'!J601</f>
        <v>482.10559999999998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321.0425283933493</v>
      </c>
      <c r="R592" s="15">
        <f>'[1]TCE - ANEXO III - Preencher'!S601</f>
        <v>205.98</v>
      </c>
      <c r="S592" s="16">
        <f t="shared" si="57"/>
        <v>115.06252839334931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597.16812839334932</v>
      </c>
    </row>
    <row r="593" spans="1:28" x14ac:dyDescent="0.2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ISAC GOMES DA SILVA JUNIOR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12/2024</v>
      </c>
      <c r="H593" s="14">
        <f>'[1]TCE - ANEXO III - Preencher'!I602</f>
        <v>0</v>
      </c>
      <c r="I593" s="14">
        <f>'[1]TCE - ANEXO III - Preencher'!J602</f>
        <v>345.93680000000001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345.93680000000001</v>
      </c>
    </row>
    <row r="594" spans="1:28" x14ac:dyDescent="0.2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ISADORA CAROLINE OLIVEIRA DE SANTANA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12/2024</v>
      </c>
      <c r="H594" s="14">
        <f>'[1]TCE - ANEXO III - Preencher'!I603</f>
        <v>0</v>
      </c>
      <c r="I594" s="14">
        <f>'[1]TCE - ANEXO III - Preencher'!J603</f>
        <v>500.39839999999998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127.72124139365954</v>
      </c>
      <c r="R594" s="15">
        <f>'[1]TCE - ANEXO III - Preencher'!S603</f>
        <v>79.14</v>
      </c>
      <c r="S594" s="16">
        <f t="shared" si="57"/>
        <v>48.581241393659539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548.97964139365956</v>
      </c>
    </row>
    <row r="595" spans="1:28" x14ac:dyDescent="0.2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ISAIAS ALVES DE SOUZA NETO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12/2024</v>
      </c>
      <c r="H595" s="14">
        <f>'[1]TCE - ANEXO III - Preencher'!I604</f>
        <v>0</v>
      </c>
      <c r="I595" s="14">
        <f>'[1]TCE - ANEXO III - Preencher'!J604</f>
        <v>757.25600000000009</v>
      </c>
      <c r="J595" s="14">
        <f>'[1]TCE - ANEXO III - Preencher'!K604</f>
        <v>0</v>
      </c>
      <c r="K595" s="15">
        <f>'[1]TCE - ANEXO III - Preencher'!L604</f>
        <v>189.90453051643192</v>
      </c>
      <c r="L595" s="15">
        <f>'[1]TCE - ANEXO III - Preencher'!M604</f>
        <v>3.33</v>
      </c>
      <c r="M595" s="15">
        <f t="shared" si="55"/>
        <v>186.57453051643191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943.83053051643196</v>
      </c>
    </row>
    <row r="596" spans="1:28" x14ac:dyDescent="0.2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ISAIAS DE OLIVEIRA FERREIRA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7152-10</v>
      </c>
      <c r="G596" s="13" t="str">
        <f>IF('[1]TCE - ANEXO III - Preencher'!H605="","",'[1]TCE - ANEXO III - Preencher'!H605)</f>
        <v>12/2024</v>
      </c>
      <c r="H596" s="14">
        <f>'[1]TCE - ANEXO III - Preencher'!I605</f>
        <v>0</v>
      </c>
      <c r="I596" s="14">
        <f>'[1]TCE - ANEXO III - Preencher'!J605</f>
        <v>233.6936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233.6936</v>
      </c>
    </row>
    <row r="597" spans="1:28" x14ac:dyDescent="0.2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ISIS GLORIA MARTINS DOS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12/2024</v>
      </c>
      <c r="H597" s="14">
        <f>'[1]TCE - ANEXO III - Preencher'!I606</f>
        <v>0</v>
      </c>
      <c r="I597" s="14">
        <f>'[1]TCE - ANEXO III - Preencher'!J606</f>
        <v>491.71839999999997</v>
      </c>
      <c r="J597" s="14">
        <f>'[1]TCE - ANEXO III - Preencher'!K606</f>
        <v>0</v>
      </c>
      <c r="K597" s="15">
        <f>'[1]TCE - ANEXO III - Preencher'!L606</f>
        <v>189.90453051643192</v>
      </c>
      <c r="L597" s="15">
        <f>'[1]TCE - ANEXO III - Preencher'!M606</f>
        <v>28.24</v>
      </c>
      <c r="M597" s="15">
        <f t="shared" si="55"/>
        <v>161.66453051643191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253.80034161084851</v>
      </c>
      <c r="R597" s="15">
        <f>'[1]TCE - ANEXO III - Preencher'!S606</f>
        <v>84.72</v>
      </c>
      <c r="S597" s="16">
        <f t="shared" si="57"/>
        <v>169.08034161084851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822.46327212728033</v>
      </c>
    </row>
    <row r="598" spans="1:28" x14ac:dyDescent="0.2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ISLAN ERICK BELO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5142-25</v>
      </c>
      <c r="G598" s="13" t="str">
        <f>IF('[1]TCE - ANEXO III - Preencher'!H607="","",'[1]TCE - ANEXO III - Preencher'!H607)</f>
        <v>12/2024</v>
      </c>
      <c r="H598" s="14">
        <f>'[1]TCE - ANEXO III - Preencher'!I607</f>
        <v>0</v>
      </c>
      <c r="I598" s="14">
        <f>'[1]TCE - ANEXO III - Preencher'!J607</f>
        <v>175.69120000000001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175.69120000000001</v>
      </c>
    </row>
    <row r="599" spans="1:28" x14ac:dyDescent="0.2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ISMAEL MARQUES FONSECA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5163-45</v>
      </c>
      <c r="G599" s="13" t="str">
        <f>IF('[1]TCE - ANEXO III - Preencher'!H608="","",'[1]TCE - ANEXO III - Preencher'!H608)</f>
        <v>12/2024</v>
      </c>
      <c r="H599" s="14">
        <f>'[1]TCE - ANEXO III - Preencher'!I608</f>
        <v>0</v>
      </c>
      <c r="I599" s="14">
        <f>'[1]TCE - ANEXO III - Preencher'!J608</f>
        <v>344.84320000000002</v>
      </c>
      <c r="J599" s="14">
        <f>'[1]TCE - ANEXO III - Preencher'!K608</f>
        <v>0</v>
      </c>
      <c r="K599" s="15">
        <f>'[1]TCE - ANEXO III - Preencher'!L608</f>
        <v>189.90453051643192</v>
      </c>
      <c r="L599" s="15">
        <f>'[1]TCE - ANEXO III - Preencher'!M608</f>
        <v>28.87</v>
      </c>
      <c r="M599" s="15">
        <f t="shared" si="55"/>
        <v>161.03453051643191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127.72124139365954</v>
      </c>
      <c r="R599" s="15">
        <f>'[1]TCE - ANEXO III - Preencher'!S608</f>
        <v>86.61</v>
      </c>
      <c r="S599" s="16">
        <f t="shared" si="57"/>
        <v>41.11124139365954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546.98897191009144</v>
      </c>
    </row>
    <row r="600" spans="1:28" x14ac:dyDescent="0.2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ITALO DE OLIVEIRA BATISTA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12/2024</v>
      </c>
      <c r="H600" s="14">
        <f>'[1]TCE - ANEXO III - Preencher'!I609</f>
        <v>0</v>
      </c>
      <c r="I600" s="14">
        <f>'[1]TCE - ANEXO III - Preencher'!J609</f>
        <v>485.82799999999997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485.82799999999997</v>
      </c>
    </row>
    <row r="601" spans="1:28" x14ac:dyDescent="0.2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ITALO JOSE DA SILVA LIMA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12/2024</v>
      </c>
      <c r="H601" s="14">
        <f>'[1]TCE - ANEXO III - Preencher'!I610</f>
        <v>0</v>
      </c>
      <c r="I601" s="14">
        <f>'[1]TCE - ANEXO III - Preencher'!J610</f>
        <v>586.3703999999999</v>
      </c>
      <c r="J601" s="14">
        <f>'[1]TCE - ANEXO III - Preencher'!K610</f>
        <v>0</v>
      </c>
      <c r="K601" s="15">
        <f>'[1]TCE - ANEXO III - Preencher'!L610</f>
        <v>189.90453051643192</v>
      </c>
      <c r="L601" s="15">
        <f>'[1]TCE - ANEXO III - Preencher'!M610</f>
        <v>28.24</v>
      </c>
      <c r="M601" s="15">
        <f t="shared" si="55"/>
        <v>161.66453051643191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748.03493051643181</v>
      </c>
    </row>
    <row r="602" spans="1:28" x14ac:dyDescent="0.2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IURY FILLYPE RODRIGUES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5151-10</v>
      </c>
      <c r="G602" s="13" t="str">
        <f>IF('[1]TCE - ANEXO III - Preencher'!H611="","",'[1]TCE - ANEXO III - Preencher'!H611)</f>
        <v>12/2024</v>
      </c>
      <c r="H602" s="14">
        <f>'[1]TCE - ANEXO III - Preencher'!I611</f>
        <v>0</v>
      </c>
      <c r="I602" s="14">
        <f>'[1]TCE - ANEXO III - Preencher'!J611</f>
        <v>231.2688</v>
      </c>
      <c r="J602" s="14">
        <f>'[1]TCE - ANEXO III - Preencher'!K611</f>
        <v>0</v>
      </c>
      <c r="K602" s="15">
        <f>'[1]TCE - ANEXO III - Preencher'!L611</f>
        <v>189.90453051643192</v>
      </c>
      <c r="L602" s="15">
        <f>'[1]TCE - ANEXO III - Preencher'!M611</f>
        <v>28.87</v>
      </c>
      <c r="M602" s="15">
        <f t="shared" si="55"/>
        <v>161.03453051643191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392.30333051643191</v>
      </c>
    </row>
    <row r="603" spans="1:28" x14ac:dyDescent="0.2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IVERTON JOSE TARQUINO MUNIZ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5142-25</v>
      </c>
      <c r="G603" s="13" t="str">
        <f>IF('[1]TCE - ANEXO III - Preencher'!H612="","",'[1]TCE - ANEXO III - Preencher'!H612)</f>
        <v>12/2024</v>
      </c>
      <c r="H603" s="14">
        <f>'[1]TCE - ANEXO III - Preencher'!I612</f>
        <v>0</v>
      </c>
      <c r="I603" s="14">
        <f>'[1]TCE - ANEXO III - Preencher'!J612</f>
        <v>212.82079999999999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212.82079999999999</v>
      </c>
    </row>
    <row r="604" spans="1:28" x14ac:dyDescent="0.2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IVISON VINICIOS MEDEIROS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5143-20</v>
      </c>
      <c r="G604" s="13" t="str">
        <f>IF('[1]TCE - ANEXO III - Preencher'!H613="","",'[1]TCE - ANEXO III - Preencher'!H613)</f>
        <v>12/2024</v>
      </c>
      <c r="H604" s="14">
        <f>'[1]TCE - ANEXO III - Preencher'!I613</f>
        <v>0</v>
      </c>
      <c r="I604" s="14">
        <f>'[1]TCE - ANEXO III - Preencher'!J613</f>
        <v>224.33840000000001</v>
      </c>
      <c r="J604" s="14">
        <f>'[1]TCE - ANEXO III - Preencher'!K613</f>
        <v>0</v>
      </c>
      <c r="K604" s="15">
        <f>'[1]TCE - ANEXO III - Preencher'!L613</f>
        <v>189.90453051643192</v>
      </c>
      <c r="L604" s="15">
        <f>'[1]TCE - ANEXO III - Preencher'!M613</f>
        <v>28.87</v>
      </c>
      <c r="M604" s="15">
        <f t="shared" si="55"/>
        <v>161.03453051643191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127.72124139365954</v>
      </c>
      <c r="R604" s="15">
        <f>'[1]TCE - ANEXO III - Preencher'!S613</f>
        <v>86.61</v>
      </c>
      <c r="S604" s="16">
        <f t="shared" si="57"/>
        <v>41.11124139365954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426.48417191009145</v>
      </c>
    </row>
    <row r="605" spans="1:28" x14ac:dyDescent="0.2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IVONE DE OLIVEIRA MENDES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2236-05</v>
      </c>
      <c r="G605" s="13" t="str">
        <f>IF('[1]TCE - ANEXO III - Preencher'!H614="","",'[1]TCE - ANEXO III - Preencher'!H614)</f>
        <v>12/2024</v>
      </c>
      <c r="H605" s="14">
        <f>'[1]TCE - ANEXO III - Preencher'!I614</f>
        <v>0</v>
      </c>
      <c r="I605" s="14">
        <f>'[1]TCE - ANEXO III - Preencher'!J614</f>
        <v>373.17840000000001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373.17840000000001</v>
      </c>
    </row>
    <row r="606" spans="1:28" x14ac:dyDescent="0.2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IVONEIDE ALVES PEREIRA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5143-20</v>
      </c>
      <c r="G606" s="13" t="str">
        <f>IF('[1]TCE - ANEXO III - Preencher'!H615="","",'[1]TCE - ANEXO III - Preencher'!H615)</f>
        <v>12/2024</v>
      </c>
      <c r="H606" s="14">
        <f>'[1]TCE - ANEXO III - Preencher'!I615</f>
        <v>0</v>
      </c>
      <c r="I606" s="14">
        <f>'[1]TCE - ANEXO III - Preencher'!J615</f>
        <v>227.82</v>
      </c>
      <c r="J606" s="14">
        <f>'[1]TCE - ANEXO III - Preencher'!K615</f>
        <v>0</v>
      </c>
      <c r="K606" s="15">
        <f>'[1]TCE - ANEXO III - Preencher'!L615</f>
        <v>189.90453051643192</v>
      </c>
      <c r="L606" s="15">
        <f>'[1]TCE - ANEXO III - Preencher'!M615</f>
        <v>28.87</v>
      </c>
      <c r="M606" s="15">
        <f t="shared" si="55"/>
        <v>161.03453051643191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127.72124139365954</v>
      </c>
      <c r="R606" s="15">
        <f>'[1]TCE - ANEXO III - Preencher'!S615</f>
        <v>86.61</v>
      </c>
      <c r="S606" s="16">
        <f t="shared" si="57"/>
        <v>41.11124139365954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429.96577191009146</v>
      </c>
    </row>
    <row r="607" spans="1:28" x14ac:dyDescent="0.2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IZABELA CECILIA BATISTA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12/2024</v>
      </c>
      <c r="H607" s="14">
        <f>'[1]TCE - ANEXO III - Preencher'!I616</f>
        <v>0</v>
      </c>
      <c r="I607" s="14">
        <f>'[1]TCE - ANEXO III - Preencher'!J616</f>
        <v>512.74239999999998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127.72124139365954</v>
      </c>
      <c r="R607" s="15">
        <f>'[1]TCE - ANEXO III - Preencher'!S616</f>
        <v>84.72</v>
      </c>
      <c r="S607" s="16">
        <f t="shared" si="57"/>
        <v>43.001241393659541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555.74364139365957</v>
      </c>
    </row>
    <row r="608" spans="1:28" x14ac:dyDescent="0.2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IZABELE PONTES FREIRE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12/2024</v>
      </c>
      <c r="H608" s="14">
        <f>'[1]TCE - ANEXO III - Preencher'!I617</f>
        <v>0</v>
      </c>
      <c r="I608" s="14">
        <f>'[1]TCE - ANEXO III - Preencher'!J617</f>
        <v>390.91359999999997</v>
      </c>
      <c r="J608" s="14">
        <f>'[1]TCE - ANEXO III - Preencher'!K617</f>
        <v>0</v>
      </c>
      <c r="K608" s="15">
        <f>'[1]TCE - ANEXO III - Preencher'!L617</f>
        <v>189.90453051643192</v>
      </c>
      <c r="L608" s="15">
        <f>'[1]TCE - ANEXO III - Preencher'!M617</f>
        <v>28.24</v>
      </c>
      <c r="M608" s="15">
        <f t="shared" si="55"/>
        <v>161.66453051643191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127.72124139365954</v>
      </c>
      <c r="R608" s="15">
        <f>'[1]TCE - ANEXO III - Preencher'!S617</f>
        <v>71.45</v>
      </c>
      <c r="S608" s="16">
        <f t="shared" si="57"/>
        <v>56.271241393659537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608.84937191009146</v>
      </c>
    </row>
    <row r="609" spans="1:28" x14ac:dyDescent="0.2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IZADORA CESAR SANTOS DE MELO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12/2024</v>
      </c>
      <c r="H609" s="14">
        <f>'[1]TCE - ANEXO III - Preencher'!I618</f>
        <v>0</v>
      </c>
      <c r="I609" s="14">
        <f>'[1]TCE - ANEXO III - Preencher'!J618</f>
        <v>507.57279999999997</v>
      </c>
      <c r="J609" s="14">
        <f>'[1]TCE - ANEXO III - Preencher'!K618</f>
        <v>0</v>
      </c>
      <c r="K609" s="15">
        <f>'[1]TCE - ANEXO III - Preencher'!L618</f>
        <v>189.90453051643192</v>
      </c>
      <c r="L609" s="15">
        <f>'[1]TCE - ANEXO III - Preencher'!M618</f>
        <v>28.24</v>
      </c>
      <c r="M609" s="15">
        <f t="shared" si="55"/>
        <v>161.66453051643191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669.23733051643194</v>
      </c>
    </row>
    <row r="610" spans="1:28" x14ac:dyDescent="0.2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IZAELDA FERREIRA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12/2024</v>
      </c>
      <c r="H610" s="14">
        <f>'[1]TCE - ANEXO III - Preencher'!I619</f>
        <v>0</v>
      </c>
      <c r="I610" s="14">
        <f>'[1]TCE - ANEXO III - Preencher'!J619</f>
        <v>539.87440000000004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81.02</v>
      </c>
      <c r="U610" s="15">
        <f>'[1]TCE - ANEXO III - Preencher'!V619</f>
        <v>0</v>
      </c>
      <c r="V610" s="16">
        <f t="shared" si="58"/>
        <v>81.02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620.89440000000002</v>
      </c>
    </row>
    <row r="611" spans="1:28" x14ac:dyDescent="0.2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IZAQUE FELIX DE ANDRADE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5143-20</v>
      </c>
      <c r="G611" s="13" t="str">
        <f>IF('[1]TCE - ANEXO III - Preencher'!H620="","",'[1]TCE - ANEXO III - Preencher'!H620)</f>
        <v>12/2024</v>
      </c>
      <c r="H611" s="14">
        <f>'[1]TCE - ANEXO III - Preencher'!I620</f>
        <v>0</v>
      </c>
      <c r="I611" s="14">
        <f>'[1]TCE - ANEXO III - Preencher'!J620</f>
        <v>215.51519999999999</v>
      </c>
      <c r="J611" s="14">
        <f>'[1]TCE - ANEXO III - Preencher'!K620</f>
        <v>0</v>
      </c>
      <c r="K611" s="15">
        <f>'[1]TCE - ANEXO III - Preencher'!L620</f>
        <v>189.90453051643192</v>
      </c>
      <c r="L611" s="15">
        <f>'[1]TCE - ANEXO III - Preencher'!M620</f>
        <v>28.87</v>
      </c>
      <c r="M611" s="15">
        <f t="shared" si="55"/>
        <v>161.03453051643191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195.13274720347695</v>
      </c>
      <c r="R611" s="15">
        <f>'[1]TCE - ANEXO III - Preencher'!S620</f>
        <v>79.739999999999995</v>
      </c>
      <c r="S611" s="16">
        <f t="shared" si="57"/>
        <v>115.39274720347696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491.94247771990888</v>
      </c>
    </row>
    <row r="612" spans="1:28" x14ac:dyDescent="0.2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JACICLEIDE FRANCISCA BARBOSA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 t="str">
        <f>IF('[1]TCE - ANEXO III - Preencher'!H621="","",'[1]TCE - ANEXO III - Preencher'!H621)</f>
        <v>12/2024</v>
      </c>
      <c r="H612" s="14">
        <f>'[1]TCE - ANEXO III - Preencher'!I621</f>
        <v>0</v>
      </c>
      <c r="I612" s="14">
        <f>'[1]TCE - ANEXO III - Preencher'!J621</f>
        <v>263.3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161.34233478490995</v>
      </c>
      <c r="R612" s="15">
        <f>'[1]TCE - ANEXO III - Preencher'!S621</f>
        <v>131.59</v>
      </c>
      <c r="S612" s="16">
        <f t="shared" si="57"/>
        <v>29.752334784909948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293.05233478490993</v>
      </c>
    </row>
    <row r="613" spans="1:28" x14ac:dyDescent="0.2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JACIENE MARCOLINO DA SILVA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12/2024</v>
      </c>
      <c r="H613" s="14">
        <f>'[1]TCE - ANEXO III - Preencher'!I622</f>
        <v>0</v>
      </c>
      <c r="I613" s="14">
        <f>'[1]TCE - ANEXO III - Preencher'!J622</f>
        <v>352.20640000000009</v>
      </c>
      <c r="J613" s="14">
        <f>'[1]TCE - ANEXO III - Preencher'!K622</f>
        <v>0</v>
      </c>
      <c r="K613" s="15">
        <f>'[1]TCE - ANEXO III - Preencher'!L622</f>
        <v>189.90453051643192</v>
      </c>
      <c r="L613" s="15">
        <f>'[1]TCE - ANEXO III - Preencher'!M622</f>
        <v>28.24</v>
      </c>
      <c r="M613" s="15">
        <f t="shared" si="55"/>
        <v>161.66453051643191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513.87093051643205</v>
      </c>
    </row>
    <row r="614" spans="1:28" x14ac:dyDescent="0.2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JACILENE ANICETO DOS SANTOS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12/2024</v>
      </c>
      <c r="H614" s="14">
        <f>'[1]TCE - ANEXO III - Preencher'!I623</f>
        <v>0</v>
      </c>
      <c r="I614" s="14">
        <f>'[1]TCE - ANEXO III - Preencher'!J623</f>
        <v>526.47760000000005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253.80034161084851</v>
      </c>
      <c r="R614" s="15">
        <f>'[1]TCE - ANEXO III - Preencher'!S623</f>
        <v>79.069999999999993</v>
      </c>
      <c r="S614" s="16">
        <f t="shared" si="57"/>
        <v>174.73034161084851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701.20794161084859</v>
      </c>
    </row>
    <row r="615" spans="1:28" x14ac:dyDescent="0.2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JACIRA JACINTO DA SILVA SANTANA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12/2024</v>
      </c>
      <c r="H615" s="14">
        <f>'[1]TCE - ANEXO III - Preencher'!I624</f>
        <v>0</v>
      </c>
      <c r="I615" s="14">
        <f>'[1]TCE - ANEXO III - Preencher'!J624</f>
        <v>586.79280000000006</v>
      </c>
      <c r="J615" s="14">
        <f>'[1]TCE - ANEXO III - Preencher'!K624</f>
        <v>0</v>
      </c>
      <c r="K615" s="15">
        <f>'[1]TCE - ANEXO III - Preencher'!L624</f>
        <v>189.90453051643192</v>
      </c>
      <c r="L615" s="15">
        <f>'[1]TCE - ANEXO III - Preencher'!M624</f>
        <v>28.24</v>
      </c>
      <c r="M615" s="15">
        <f t="shared" si="55"/>
        <v>161.66453051643191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253.80034161084851</v>
      </c>
      <c r="R615" s="15">
        <f>'[1]TCE - ANEXO III - Preencher'!S624</f>
        <v>84.72</v>
      </c>
      <c r="S615" s="16">
        <f t="shared" si="57"/>
        <v>169.08034161084851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917.53767212728053</v>
      </c>
    </row>
    <row r="616" spans="1:28" x14ac:dyDescent="0.2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JACKSON VICENTE MAIMONE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2234-05</v>
      </c>
      <c r="G616" s="13" t="str">
        <f>IF('[1]TCE - ANEXO III - Preencher'!H625="","",'[1]TCE - ANEXO III - Preencher'!H625)</f>
        <v>12/2024</v>
      </c>
      <c r="H616" s="14">
        <f>'[1]TCE - ANEXO III - Preencher'!I625</f>
        <v>0</v>
      </c>
      <c r="I616" s="14">
        <f>'[1]TCE - ANEXO III - Preencher'!J625</f>
        <v>747.27359999999999</v>
      </c>
      <c r="J616" s="14">
        <f>'[1]TCE - ANEXO III - Preencher'!K625</f>
        <v>0</v>
      </c>
      <c r="K616" s="15">
        <f>'[1]TCE - ANEXO III - Preencher'!L625</f>
        <v>189.90453051643192</v>
      </c>
      <c r="L616" s="15">
        <f>'[1]TCE - ANEXO III - Preencher'!M625</f>
        <v>20.079999999999998</v>
      </c>
      <c r="M616" s="15">
        <f t="shared" si="55"/>
        <v>169.82453051643193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917.09813051643187</v>
      </c>
    </row>
    <row r="617" spans="1:28" x14ac:dyDescent="0.2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JACQUELINE ANA WANDERLEY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5143-20</v>
      </c>
      <c r="G617" s="13" t="str">
        <f>IF('[1]TCE - ANEXO III - Preencher'!H626="","",'[1]TCE - ANEXO III - Preencher'!H626)</f>
        <v>12/2024</v>
      </c>
      <c r="H617" s="14">
        <f>'[1]TCE - ANEXO III - Preencher'!I626</f>
        <v>0</v>
      </c>
      <c r="I617" s="14">
        <f>'[1]TCE - ANEXO III - Preencher'!J626</f>
        <v>198.67920000000001</v>
      </c>
      <c r="J617" s="14">
        <f>'[1]TCE - ANEXO III - Preencher'!K626</f>
        <v>0</v>
      </c>
      <c r="K617" s="15">
        <f>'[1]TCE - ANEXO III - Preencher'!L626</f>
        <v>189.90453051643192</v>
      </c>
      <c r="L617" s="15">
        <f>'[1]TCE - ANEXO III - Preencher'!M626</f>
        <v>28.87</v>
      </c>
      <c r="M617" s="15">
        <f t="shared" si="55"/>
        <v>161.03453051643191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155.58603071818624</v>
      </c>
      <c r="R617" s="15">
        <f>'[1]TCE - ANEXO III - Preencher'!S626</f>
        <v>86.61</v>
      </c>
      <c r="S617" s="16">
        <f t="shared" si="57"/>
        <v>68.976030718186237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428.68976123461817</v>
      </c>
    </row>
    <row r="618" spans="1:28" x14ac:dyDescent="0.2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JACQUELINE DA CONCEICAO DOS ANJOS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12/2024</v>
      </c>
      <c r="H618" s="14">
        <f>'[1]TCE - ANEXO III - Preencher'!I627</f>
        <v>0</v>
      </c>
      <c r="I618" s="14">
        <f>'[1]TCE - ANEXO III - Preencher'!J627</f>
        <v>518.56720000000007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518.56720000000007</v>
      </c>
    </row>
    <row r="619" spans="1:28" x14ac:dyDescent="0.2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JACQUELINE DA PAIXAO RODRIGUES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12/2024</v>
      </c>
      <c r="H619" s="14">
        <f>'[1]TCE - ANEXO III - Preencher'!I628</f>
        <v>0</v>
      </c>
      <c r="I619" s="14">
        <f>'[1]TCE - ANEXO III - Preencher'!J628</f>
        <v>560.16880000000003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127.72124139365954</v>
      </c>
      <c r="R619" s="15">
        <f>'[1]TCE - ANEXO III - Preencher'!S628</f>
        <v>80.2</v>
      </c>
      <c r="S619" s="16">
        <f t="shared" si="57"/>
        <v>47.521241393659537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607.69004139365961</v>
      </c>
    </row>
    <row r="620" spans="1:28" x14ac:dyDescent="0.2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JACQUES DOUGLAS SILVA FIGUEIRA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1236-05</v>
      </c>
      <c r="G620" s="13" t="str">
        <f>IF('[1]TCE - ANEXO III - Preencher'!H629="","",'[1]TCE - ANEXO III - Preencher'!H629)</f>
        <v>12/2024</v>
      </c>
      <c r="H620" s="14">
        <f>'[1]TCE - ANEXO III - Preencher'!I629</f>
        <v>0</v>
      </c>
      <c r="I620" s="14">
        <f>'[1]TCE - ANEXO III - Preencher'!J629</f>
        <v>1853.0208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1853.0208</v>
      </c>
    </row>
    <row r="621" spans="1:28" x14ac:dyDescent="0.2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JAIDENE RODRIGUES BARBOSA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12/2024</v>
      </c>
      <c r="H621" s="14">
        <f>'[1]TCE - ANEXO III - Preencher'!I630</f>
        <v>0</v>
      </c>
      <c r="I621" s="14">
        <f>'[1]TCE - ANEXO III - Preencher'!J630</f>
        <v>494.60559999999998</v>
      </c>
      <c r="J621" s="14">
        <f>'[1]TCE - ANEXO III - Preencher'!K630</f>
        <v>0</v>
      </c>
      <c r="K621" s="15">
        <f>'[1]TCE - ANEXO III - Preencher'!L630</f>
        <v>189.90453051643192</v>
      </c>
      <c r="L621" s="15">
        <f>'[1]TCE - ANEXO III - Preencher'!M630</f>
        <v>28.24</v>
      </c>
      <c r="M621" s="15">
        <f t="shared" si="55"/>
        <v>161.66453051643191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127.72124139365954</v>
      </c>
      <c r="R621" s="15">
        <f>'[1]TCE - ANEXO III - Preencher'!S630</f>
        <v>82.46</v>
      </c>
      <c r="S621" s="16">
        <f t="shared" si="57"/>
        <v>45.261241393659546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701.53137191009148</v>
      </c>
    </row>
    <row r="622" spans="1:28" x14ac:dyDescent="0.2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JAILSON JOSE RODRIGUES BARACHO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5143-20</v>
      </c>
      <c r="G622" s="13" t="str">
        <f>IF('[1]TCE - ANEXO III - Preencher'!H631="","",'[1]TCE - ANEXO III - Preencher'!H631)</f>
        <v>12/2024</v>
      </c>
      <c r="H622" s="14">
        <f>'[1]TCE - ANEXO III - Preencher'!I631</f>
        <v>0</v>
      </c>
      <c r="I622" s="14">
        <f>'[1]TCE - ANEXO III - Preencher'!J631</f>
        <v>254.51920000000001</v>
      </c>
      <c r="J622" s="14">
        <f>'[1]TCE - ANEXO III - Preencher'!K631</f>
        <v>0</v>
      </c>
      <c r="K622" s="15">
        <f>'[1]TCE - ANEXO III - Preencher'!L631</f>
        <v>189.90453051643192</v>
      </c>
      <c r="L622" s="15">
        <f>'[1]TCE - ANEXO III - Preencher'!M631</f>
        <v>28.87</v>
      </c>
      <c r="M622" s="15">
        <f t="shared" si="55"/>
        <v>161.03453051643191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127.72124139365954</v>
      </c>
      <c r="R622" s="15">
        <f>'[1]TCE - ANEXO III - Preencher'!S631</f>
        <v>86.61</v>
      </c>
      <c r="S622" s="16">
        <f t="shared" si="57"/>
        <v>41.11124139365954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456.66497191009148</v>
      </c>
    </row>
    <row r="623" spans="1:28" x14ac:dyDescent="0.2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JAILSON VIEIRA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5152-05</v>
      </c>
      <c r="G623" s="13" t="str">
        <f>IF('[1]TCE - ANEXO III - Preencher'!H632="","",'[1]TCE - ANEXO III - Preencher'!H632)</f>
        <v>12/2024</v>
      </c>
      <c r="H623" s="14">
        <f>'[1]TCE - ANEXO III - Preencher'!I632</f>
        <v>0</v>
      </c>
      <c r="I623" s="14">
        <f>'[1]TCE - ANEXO III - Preencher'!J632</f>
        <v>209.22399999999999</v>
      </c>
      <c r="J623" s="14">
        <f>'[1]TCE - ANEXO III - Preencher'!K632</f>
        <v>0</v>
      </c>
      <c r="K623" s="15">
        <f>'[1]TCE - ANEXO III - Preencher'!L632</f>
        <v>189.90453051643192</v>
      </c>
      <c r="L623" s="15">
        <f>'[1]TCE - ANEXO III - Preencher'!M632</f>
        <v>29.07</v>
      </c>
      <c r="M623" s="15">
        <f t="shared" si="55"/>
        <v>160.83453051643193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370.05853051643192</v>
      </c>
    </row>
    <row r="624" spans="1:28" x14ac:dyDescent="0.2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JAINE VIEIRA DA CUNHA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12/2024</v>
      </c>
      <c r="H624" s="14">
        <f>'[1]TCE - ANEXO III - Preencher'!I633</f>
        <v>0</v>
      </c>
      <c r="I624" s="14">
        <f>'[1]TCE - ANEXO III - Preencher'!J633</f>
        <v>579.91520000000003</v>
      </c>
      <c r="J624" s="14">
        <f>'[1]TCE - ANEXO III - Preencher'!K633</f>
        <v>0</v>
      </c>
      <c r="K624" s="15">
        <f>'[1]TCE - ANEXO III - Preencher'!L633</f>
        <v>189.90453051643192</v>
      </c>
      <c r="L624" s="15">
        <f>'[1]TCE - ANEXO III - Preencher'!M633</f>
        <v>28.24</v>
      </c>
      <c r="M624" s="15">
        <f t="shared" si="55"/>
        <v>161.66453051643191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741.57973051643194</v>
      </c>
    </row>
    <row r="625" spans="1:28" x14ac:dyDescent="0.2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JAKELINE ARAGAO DE SANTANA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12/2024</v>
      </c>
      <c r="H625" s="14">
        <f>'[1]TCE - ANEXO III - Preencher'!I634</f>
        <v>0</v>
      </c>
      <c r="I625" s="14">
        <f>'[1]TCE - ANEXO III - Preencher'!J634</f>
        <v>273.904</v>
      </c>
      <c r="J625" s="14">
        <f>'[1]TCE - ANEXO III - Preencher'!K634</f>
        <v>0</v>
      </c>
      <c r="K625" s="15">
        <f>'[1]TCE - ANEXO III - Preencher'!L634</f>
        <v>189.90453051643192</v>
      </c>
      <c r="L625" s="15">
        <f>'[1]TCE - ANEXO III - Preencher'!M634</f>
        <v>2.79</v>
      </c>
      <c r="M625" s="15">
        <f t="shared" si="55"/>
        <v>187.11453051643193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461.01853051643195</v>
      </c>
    </row>
    <row r="626" spans="1:28" x14ac:dyDescent="0.2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JAMILE CRISTINA SILVA MEDEIROS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12/2024</v>
      </c>
      <c r="H626" s="14">
        <f>'[1]TCE - ANEXO III - Preencher'!I635</f>
        <v>0</v>
      </c>
      <c r="I626" s="14">
        <f>'[1]TCE - ANEXO III - Preencher'!J635</f>
        <v>499.98960000000011</v>
      </c>
      <c r="J626" s="14">
        <f>'[1]TCE - ANEXO III - Preencher'!K635</f>
        <v>0</v>
      </c>
      <c r="K626" s="15">
        <f>'[1]TCE - ANEXO III - Preencher'!L635</f>
        <v>189.90453051643192</v>
      </c>
      <c r="L626" s="15">
        <f>'[1]TCE - ANEXO III - Preencher'!M635</f>
        <v>28.24</v>
      </c>
      <c r="M626" s="15">
        <f t="shared" si="55"/>
        <v>161.66453051643191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661.65413051643202</v>
      </c>
    </row>
    <row r="627" spans="1:28" x14ac:dyDescent="0.2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JANAINA CLAUDIA NASCIMENTO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2237-10</v>
      </c>
      <c r="G627" s="13" t="str">
        <f>IF('[1]TCE - ANEXO III - Preencher'!H636="","",'[1]TCE - ANEXO III - Preencher'!H636)</f>
        <v>12/2024</v>
      </c>
      <c r="H627" s="14">
        <f>'[1]TCE - ANEXO III - Preencher'!I636</f>
        <v>0</v>
      </c>
      <c r="I627" s="14">
        <f>'[1]TCE - ANEXO III - Preencher'!J636</f>
        <v>700.55200000000002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700.55200000000002</v>
      </c>
    </row>
    <row r="628" spans="1:28" x14ac:dyDescent="0.2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JANAINA CRISTINA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12/2024</v>
      </c>
      <c r="H628" s="14">
        <f>'[1]TCE - ANEXO III - Preencher'!I637</f>
        <v>0</v>
      </c>
      <c r="I628" s="14">
        <f>'[1]TCE - ANEXO III - Preencher'!J637</f>
        <v>484.82960000000008</v>
      </c>
      <c r="J628" s="14">
        <f>'[1]TCE - ANEXO III - Preencher'!K637</f>
        <v>0</v>
      </c>
      <c r="K628" s="15">
        <f>'[1]TCE - ANEXO III - Preencher'!L637</f>
        <v>189.90453051643192</v>
      </c>
      <c r="L628" s="15">
        <f>'[1]TCE - ANEXO III - Preencher'!M637</f>
        <v>28.24</v>
      </c>
      <c r="M628" s="15">
        <f t="shared" si="55"/>
        <v>161.66453051643191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646.49413051643205</v>
      </c>
    </row>
    <row r="629" spans="1:28" x14ac:dyDescent="0.2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JANAINA DOS SANTOS CRUZ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12/2024</v>
      </c>
      <c r="H629" s="14">
        <f>'[1]TCE - ANEXO III - Preencher'!I638</f>
        <v>0</v>
      </c>
      <c r="I629" s="14">
        <f>'[1]TCE - ANEXO III - Preencher'!J638</f>
        <v>595.63440000000003</v>
      </c>
      <c r="J629" s="14">
        <f>'[1]TCE - ANEXO III - Preencher'!K638</f>
        <v>0</v>
      </c>
      <c r="K629" s="15">
        <f>'[1]TCE - ANEXO III - Preencher'!L638</f>
        <v>189.90453051643192</v>
      </c>
      <c r="L629" s="15">
        <f>'[1]TCE - ANEXO III - Preencher'!M638</f>
        <v>28.24</v>
      </c>
      <c r="M629" s="15">
        <f t="shared" si="55"/>
        <v>161.66453051643191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757.29893051643194</v>
      </c>
    </row>
    <row r="630" spans="1:28" x14ac:dyDescent="0.2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JANAINA GABRIELA COELHO DE ARAUJO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2237-10</v>
      </c>
      <c r="G630" s="13" t="str">
        <f>IF('[1]TCE - ANEXO III - Preencher'!H639="","",'[1]TCE - ANEXO III - Preencher'!H639)</f>
        <v>12/2024</v>
      </c>
      <c r="H630" s="14">
        <f>'[1]TCE - ANEXO III - Preencher'!I639</f>
        <v>0</v>
      </c>
      <c r="I630" s="14">
        <f>'[1]TCE - ANEXO III - Preencher'!J639</f>
        <v>486.80720000000002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486.80720000000002</v>
      </c>
    </row>
    <row r="631" spans="1:28" x14ac:dyDescent="0.2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JANAINA LACERDA DOS SANTOS DE SOUZA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12/2024</v>
      </c>
      <c r="H631" s="14">
        <f>'[1]TCE - ANEXO III - Preencher'!I640</f>
        <v>0</v>
      </c>
      <c r="I631" s="14">
        <f>'[1]TCE - ANEXO III - Preencher'!J640</f>
        <v>542.91120000000001</v>
      </c>
      <c r="J631" s="14">
        <f>'[1]TCE - ANEXO III - Preencher'!K640</f>
        <v>0</v>
      </c>
      <c r="K631" s="15">
        <f>'[1]TCE - ANEXO III - Preencher'!L640</f>
        <v>189.90453051643192</v>
      </c>
      <c r="L631" s="15">
        <f>'[1]TCE - ANEXO III - Preencher'!M640</f>
        <v>28.24</v>
      </c>
      <c r="M631" s="15">
        <f t="shared" si="55"/>
        <v>161.66453051643191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127.72124139365954</v>
      </c>
      <c r="R631" s="15">
        <f>'[1]TCE - ANEXO III - Preencher'!S640</f>
        <v>64.39</v>
      </c>
      <c r="S631" s="16">
        <f t="shared" si="57"/>
        <v>63.331241393659539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767.90697191009144</v>
      </c>
    </row>
    <row r="632" spans="1:28" x14ac:dyDescent="0.2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JANAINA PEREIRA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3222-25</v>
      </c>
      <c r="G632" s="13" t="str">
        <f>IF('[1]TCE - ANEXO III - Preencher'!H641="","",'[1]TCE - ANEXO III - Preencher'!H641)</f>
        <v>12/2024</v>
      </c>
      <c r="H632" s="14">
        <f>'[1]TCE - ANEXO III - Preencher'!I641</f>
        <v>0</v>
      </c>
      <c r="I632" s="14">
        <f>'[1]TCE - ANEXO III - Preencher'!J641</f>
        <v>557.8216000000001</v>
      </c>
      <c r="J632" s="14">
        <f>'[1]TCE - ANEXO III - Preencher'!K641</f>
        <v>0</v>
      </c>
      <c r="K632" s="15">
        <f>'[1]TCE - ANEXO III - Preencher'!L641</f>
        <v>189.90453051643192</v>
      </c>
      <c r="L632" s="15">
        <f>'[1]TCE - ANEXO III - Preencher'!M641</f>
        <v>33.43</v>
      </c>
      <c r="M632" s="15">
        <f t="shared" si="55"/>
        <v>156.47453051643191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127.72124139365954</v>
      </c>
      <c r="R632" s="15">
        <f>'[1]TCE - ANEXO III - Preencher'!S641</f>
        <v>100.28</v>
      </c>
      <c r="S632" s="16">
        <f t="shared" si="57"/>
        <v>27.441241393659539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741.7373719100915</v>
      </c>
    </row>
    <row r="633" spans="1:28" x14ac:dyDescent="0.2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JANAINA WEDJA PEREIRA LINS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12/2024</v>
      </c>
      <c r="H633" s="14">
        <f>'[1]TCE - ANEXO III - Preencher'!I642</f>
        <v>0</v>
      </c>
      <c r="I633" s="14">
        <f>'[1]TCE - ANEXO III - Preencher'!J642</f>
        <v>749.56560000000002</v>
      </c>
      <c r="J633" s="14">
        <f>'[1]TCE - ANEXO III - Preencher'!K642</f>
        <v>0</v>
      </c>
      <c r="K633" s="15">
        <f>'[1]TCE - ANEXO III - Preencher'!L642</f>
        <v>189.90453051643192</v>
      </c>
      <c r="L633" s="15">
        <f>'[1]TCE - ANEXO III - Preencher'!M642</f>
        <v>3.33</v>
      </c>
      <c r="M633" s="15">
        <f t="shared" si="55"/>
        <v>186.57453051643191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203.36870152397296</v>
      </c>
      <c r="R633" s="15">
        <f>'[1]TCE - ANEXO III - Preencher'!S642</f>
        <v>133.31</v>
      </c>
      <c r="S633" s="16">
        <f t="shared" si="57"/>
        <v>70.058701523972957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1006.1988320404048</v>
      </c>
    </row>
    <row r="634" spans="1:28" x14ac:dyDescent="0.2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JANAIR SANTANA DE ARAUJO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2516-05</v>
      </c>
      <c r="G634" s="13" t="str">
        <f>IF('[1]TCE - ANEXO III - Preencher'!H643="","",'[1]TCE - ANEXO III - Preencher'!H643)</f>
        <v>12/2024</v>
      </c>
      <c r="H634" s="14">
        <f>'[1]TCE - ANEXO III - Preencher'!I643</f>
        <v>0</v>
      </c>
      <c r="I634" s="14">
        <f>'[1]TCE - ANEXO III - Preencher'!J643</f>
        <v>593.79520000000002</v>
      </c>
      <c r="J634" s="14">
        <f>'[1]TCE - ANEXO III - Preencher'!K643</f>
        <v>0</v>
      </c>
      <c r="K634" s="15">
        <f>'[1]TCE - ANEXO III - Preencher'!L643</f>
        <v>189.90453051643192</v>
      </c>
      <c r="L634" s="15">
        <f>'[1]TCE - ANEXO III - Preencher'!M643</f>
        <v>44</v>
      </c>
      <c r="M634" s="15">
        <f t="shared" si="55"/>
        <v>145.90453051643192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739.69973051643194</v>
      </c>
    </row>
    <row r="635" spans="1:28" x14ac:dyDescent="0.2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JANDY CELESTINO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12/2024</v>
      </c>
      <c r="H635" s="14">
        <f>'[1]TCE - ANEXO III - Preencher'!I644</f>
        <v>0</v>
      </c>
      <c r="I635" s="14">
        <f>'[1]TCE - ANEXO III - Preencher'!J644</f>
        <v>519.42640000000006</v>
      </c>
      <c r="J635" s="14">
        <f>'[1]TCE - ANEXO III - Preencher'!K644</f>
        <v>0</v>
      </c>
      <c r="K635" s="15">
        <f>'[1]TCE - ANEXO III - Preencher'!L644</f>
        <v>189.90453051643192</v>
      </c>
      <c r="L635" s="15">
        <f>'[1]TCE - ANEXO III - Preencher'!M644</f>
        <v>28.24</v>
      </c>
      <c r="M635" s="15">
        <f t="shared" si="55"/>
        <v>161.66453051643191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681.09093051643197</v>
      </c>
    </row>
    <row r="636" spans="1:28" x14ac:dyDescent="0.2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JANECLEIDE MARIA DO CARMO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12/2024</v>
      </c>
      <c r="H636" s="14">
        <f>'[1]TCE - ANEXO III - Preencher'!I645</f>
        <v>0</v>
      </c>
      <c r="I636" s="14">
        <f>'[1]TCE - ANEXO III - Preencher'!J645</f>
        <v>511.10160000000002</v>
      </c>
      <c r="J636" s="14">
        <f>'[1]TCE - ANEXO III - Preencher'!K645</f>
        <v>0</v>
      </c>
      <c r="K636" s="15">
        <f>'[1]TCE - ANEXO III - Preencher'!L645</f>
        <v>189.90453051643192</v>
      </c>
      <c r="L636" s="15">
        <f>'[1]TCE - ANEXO III - Preencher'!M645</f>
        <v>28.24</v>
      </c>
      <c r="M636" s="15">
        <f t="shared" si="55"/>
        <v>161.66453051643191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127.72124139365954</v>
      </c>
      <c r="R636" s="15">
        <f>'[1]TCE - ANEXO III - Preencher'!S645</f>
        <v>82.46</v>
      </c>
      <c r="S636" s="16">
        <f t="shared" si="57"/>
        <v>45.261241393659546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718.02737191009157</v>
      </c>
    </row>
    <row r="637" spans="1:28" x14ac:dyDescent="0.2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JANICLEIDE DA SILVA VIEIRA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5152-05</v>
      </c>
      <c r="G637" s="13" t="str">
        <f>IF('[1]TCE - ANEXO III - Preencher'!H646="","",'[1]TCE - ANEXO III - Preencher'!H646)</f>
        <v>12/2024</v>
      </c>
      <c r="H637" s="14">
        <f>'[1]TCE - ANEXO III - Preencher'!I646</f>
        <v>0</v>
      </c>
      <c r="I637" s="14">
        <f>'[1]TCE - ANEXO III - Preencher'!J646</f>
        <v>214.52</v>
      </c>
      <c r="J637" s="14">
        <f>'[1]TCE - ANEXO III - Preencher'!K646</f>
        <v>0</v>
      </c>
      <c r="K637" s="15">
        <f>'[1]TCE - ANEXO III - Preencher'!L646</f>
        <v>189.90453051643192</v>
      </c>
      <c r="L637" s="15">
        <f>'[1]TCE - ANEXO III - Preencher'!M646</f>
        <v>29.07</v>
      </c>
      <c r="M637" s="15">
        <f t="shared" si="55"/>
        <v>160.83453051643193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253.80034161084851</v>
      </c>
      <c r="R637" s="15">
        <f>'[1]TCE - ANEXO III - Preencher'!S646</f>
        <v>84.88</v>
      </c>
      <c r="S637" s="16">
        <f t="shared" si="57"/>
        <v>168.92034161084851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544.27487212728045</v>
      </c>
    </row>
    <row r="638" spans="1:28" x14ac:dyDescent="0.2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JANILSON TAVARES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12/2024</v>
      </c>
      <c r="H638" s="14">
        <f>'[1]TCE - ANEXO III - Preencher'!I647</f>
        <v>0</v>
      </c>
      <c r="I638" s="14">
        <f>'[1]TCE - ANEXO III - Preencher'!J647</f>
        <v>507.66879999999998</v>
      </c>
      <c r="J638" s="14">
        <f>'[1]TCE - ANEXO III - Preencher'!K647</f>
        <v>0</v>
      </c>
      <c r="K638" s="15">
        <f>'[1]TCE - ANEXO III - Preencher'!L647</f>
        <v>189.90453051643192</v>
      </c>
      <c r="L638" s="15">
        <f>'[1]TCE - ANEXO III - Preencher'!M647</f>
        <v>28.24</v>
      </c>
      <c r="M638" s="15">
        <f t="shared" si="55"/>
        <v>161.66453051643191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127.72124139365954</v>
      </c>
      <c r="R638" s="15">
        <f>'[1]TCE - ANEXO III - Preencher'!S647</f>
        <v>84.72</v>
      </c>
      <c r="S638" s="16">
        <f t="shared" si="57"/>
        <v>43.001241393659541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712.33457191009143</v>
      </c>
    </row>
    <row r="639" spans="1:28" x14ac:dyDescent="0.2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JANIO COELHO DE SANTANA JUNIOR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3241-15</v>
      </c>
      <c r="G639" s="13" t="str">
        <f>IF('[1]TCE - ANEXO III - Preencher'!H648="","",'[1]TCE - ANEXO III - Preencher'!H648)</f>
        <v>12/2024</v>
      </c>
      <c r="H639" s="14">
        <f>'[1]TCE - ANEXO III - Preencher'!I648</f>
        <v>0</v>
      </c>
      <c r="I639" s="14">
        <f>'[1]TCE - ANEXO III - Preencher'!J648</f>
        <v>529.27679999999998</v>
      </c>
      <c r="J639" s="14">
        <f>'[1]TCE - ANEXO III - Preencher'!K648</f>
        <v>0</v>
      </c>
      <c r="K639" s="15">
        <f>'[1]TCE - ANEXO III - Preencher'!L648</f>
        <v>189.90453051643192</v>
      </c>
      <c r="L639" s="15">
        <f>'[1]TCE - ANEXO III - Preencher'!M648</f>
        <v>7.23</v>
      </c>
      <c r="M639" s="15">
        <f t="shared" si="55"/>
        <v>182.67453051643193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711.95133051643188</v>
      </c>
    </row>
    <row r="640" spans="1:28" x14ac:dyDescent="0.2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JANYELLE VIEIRA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2236-05</v>
      </c>
      <c r="G640" s="13" t="str">
        <f>IF('[1]TCE - ANEXO III - Preencher'!H649="","",'[1]TCE - ANEXO III - Preencher'!H649)</f>
        <v>12/2024</v>
      </c>
      <c r="H640" s="14">
        <f>'[1]TCE - ANEXO III - Preencher'!I649</f>
        <v>0</v>
      </c>
      <c r="I640" s="14">
        <f>'[1]TCE - ANEXO III - Preencher'!J649</f>
        <v>311.61439999999999</v>
      </c>
      <c r="J640" s="14">
        <f>'[1]TCE - ANEXO III - Preencher'!K649</f>
        <v>0</v>
      </c>
      <c r="K640" s="15">
        <f>'[1]TCE - ANEXO III - Preencher'!L649</f>
        <v>189.90453051643192</v>
      </c>
      <c r="L640" s="15">
        <f>'[1]TCE - ANEXO III - Preencher'!M649</f>
        <v>2.4900000000000002</v>
      </c>
      <c r="M640" s="15">
        <f t="shared" si="55"/>
        <v>187.41453051643191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499.0289305164319</v>
      </c>
    </row>
    <row r="641" spans="1:28" x14ac:dyDescent="0.2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JAQUELINE BARBOSA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12/2024</v>
      </c>
      <c r="H641" s="14">
        <f>'[1]TCE - ANEXO III - Preencher'!I650</f>
        <v>0</v>
      </c>
      <c r="I641" s="14">
        <f>'[1]TCE - ANEXO III - Preencher'!J650</f>
        <v>561.51839999999993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127.72124139365954</v>
      </c>
      <c r="R641" s="15">
        <f>'[1]TCE - ANEXO III - Preencher'!S650</f>
        <v>80.2</v>
      </c>
      <c r="S641" s="16">
        <f t="shared" si="57"/>
        <v>47.521241393659537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609.03964139365951</v>
      </c>
    </row>
    <row r="642" spans="1:28" x14ac:dyDescent="0.2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JAQUELINE LACERDA SOARES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5143-20</v>
      </c>
      <c r="G642" s="13" t="str">
        <f>IF('[1]TCE - ANEXO III - Preencher'!H651="","",'[1]TCE - ANEXO III - Preencher'!H651)</f>
        <v>12/2024</v>
      </c>
      <c r="H642" s="14">
        <f>'[1]TCE - ANEXO III - Preencher'!I651</f>
        <v>0</v>
      </c>
      <c r="I642" s="14">
        <f>'[1]TCE - ANEXO III - Preencher'!J651</f>
        <v>424.952</v>
      </c>
      <c r="J642" s="14">
        <f>'[1]TCE - ANEXO III - Preencher'!K651</f>
        <v>0</v>
      </c>
      <c r="K642" s="15">
        <f>'[1]TCE - ANEXO III - Preencher'!L651</f>
        <v>189.90453051643192</v>
      </c>
      <c r="L642" s="15">
        <f>'[1]TCE - ANEXO III - Preencher'!M651</f>
        <v>45.22</v>
      </c>
      <c r="M642" s="15">
        <f t="shared" si="55"/>
        <v>144.68453051643192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254.11012002488425</v>
      </c>
      <c r="R642" s="15">
        <f>'[1]TCE - ANEXO III - Preencher'!S651</f>
        <v>135.66999999999999</v>
      </c>
      <c r="S642" s="16">
        <f t="shared" si="57"/>
        <v>118.44012002488427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688.07665054131621</v>
      </c>
    </row>
    <row r="643" spans="1:28" x14ac:dyDescent="0.2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JAQUELINE MARANHAO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12/2024</v>
      </c>
      <c r="H643" s="14">
        <f>'[1]TCE - ANEXO III - Preencher'!I652</f>
        <v>0</v>
      </c>
      <c r="I643" s="14">
        <f>'[1]TCE - ANEXO III - Preencher'!J652</f>
        <v>522.58960000000002</v>
      </c>
      <c r="J643" s="14">
        <f>'[1]TCE - ANEXO III - Preencher'!K652</f>
        <v>0</v>
      </c>
      <c r="K643" s="15">
        <f>'[1]TCE - ANEXO III - Preencher'!L652</f>
        <v>189.90453051643192</v>
      </c>
      <c r="L643" s="15">
        <f>'[1]TCE - ANEXO III - Preencher'!M652</f>
        <v>28.24</v>
      </c>
      <c r="M643" s="15">
        <f t="shared" si="55"/>
        <v>161.66453051643191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684.25413051643193</v>
      </c>
    </row>
    <row r="644" spans="1:28" x14ac:dyDescent="0.2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JAQUELINE OLIVEIRA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12/2024</v>
      </c>
      <c r="H644" s="14">
        <f>'[1]TCE - ANEXO III - Preencher'!I653</f>
        <v>0</v>
      </c>
      <c r="I644" s="14">
        <f>'[1]TCE - ANEXO III - Preencher'!J653</f>
        <v>534.00400000000002</v>
      </c>
      <c r="J644" s="14">
        <f>'[1]TCE - ANEXO III - Preencher'!K653</f>
        <v>0</v>
      </c>
      <c r="K644" s="15">
        <f>'[1]TCE - ANEXO III - Preencher'!L653</f>
        <v>189.90453051643192</v>
      </c>
      <c r="L644" s="15">
        <f>'[1]TCE - ANEXO III - Preencher'!M653</f>
        <v>28.24</v>
      </c>
      <c r="M644" s="15">
        <f t="shared" ref="M644:M707" si="61">K644-L644</f>
        <v>161.66453051643191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127.72124139365954</v>
      </c>
      <c r="R644" s="15">
        <f>'[1]TCE - ANEXO III - Preencher'!S653</f>
        <v>84.72</v>
      </c>
      <c r="S644" s="16">
        <f t="shared" ref="S644:S707" si="63">Q644-R644</f>
        <v>43.001241393659541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738.66977191009141</v>
      </c>
    </row>
    <row r="645" spans="1:28" x14ac:dyDescent="0.2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JEANE CLEIDE ALVES LEAO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12/2024</v>
      </c>
      <c r="H645" s="14">
        <f>'[1]TCE - ANEXO III - Preencher'!I654</f>
        <v>0</v>
      </c>
      <c r="I645" s="14">
        <f>'[1]TCE - ANEXO III - Preencher'!J654</f>
        <v>533.91039999999998</v>
      </c>
      <c r="J645" s="14">
        <f>'[1]TCE - ANEXO III - Preencher'!K654</f>
        <v>0</v>
      </c>
      <c r="K645" s="15">
        <f>'[1]TCE - ANEXO III - Preencher'!L654</f>
        <v>189.90453051643192</v>
      </c>
      <c r="L645" s="15">
        <f>'[1]TCE - ANEXO III - Preencher'!M654</f>
        <v>28.24</v>
      </c>
      <c r="M645" s="15">
        <f t="shared" si="61"/>
        <v>161.66453051643191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695.57493051643189</v>
      </c>
    </row>
    <row r="646" spans="1:28" x14ac:dyDescent="0.2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JEFERSON SOARES DE ARAUJO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12/2024</v>
      </c>
      <c r="H646" s="14">
        <f>'[1]TCE - ANEXO III - Preencher'!I655</f>
        <v>0</v>
      </c>
      <c r="I646" s="14">
        <f>'[1]TCE - ANEXO III - Preencher'!J655</f>
        <v>526.99760000000003</v>
      </c>
      <c r="J646" s="14">
        <f>'[1]TCE - ANEXO III - Preencher'!K655</f>
        <v>0</v>
      </c>
      <c r="K646" s="15">
        <f>'[1]TCE - ANEXO III - Preencher'!L655</f>
        <v>189.90453051643192</v>
      </c>
      <c r="L646" s="15">
        <f>'[1]TCE - ANEXO III - Preencher'!M655</f>
        <v>28.24</v>
      </c>
      <c r="M646" s="15">
        <f t="shared" si="61"/>
        <v>161.66453051643191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190.76079150225405</v>
      </c>
      <c r="R646" s="15">
        <f>'[1]TCE - ANEXO III - Preencher'!S655</f>
        <v>79.209999999999994</v>
      </c>
      <c r="S646" s="16">
        <f t="shared" si="63"/>
        <v>111.55079150225406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800.21292201868596</v>
      </c>
    </row>
    <row r="647" spans="1:28" x14ac:dyDescent="0.2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JEFFERSON BARBOSA DO NASCIMENTO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5163-45</v>
      </c>
      <c r="G647" s="13" t="str">
        <f>IF('[1]TCE - ANEXO III - Preencher'!H656="","",'[1]TCE - ANEXO III - Preencher'!H656)</f>
        <v>12/2024</v>
      </c>
      <c r="H647" s="14">
        <f>'[1]TCE - ANEXO III - Preencher'!I656</f>
        <v>0</v>
      </c>
      <c r="I647" s="14">
        <f>'[1]TCE - ANEXO III - Preencher'!J656</f>
        <v>158.43279999999999</v>
      </c>
      <c r="J647" s="14">
        <f>'[1]TCE - ANEXO III - Preencher'!K656</f>
        <v>0</v>
      </c>
      <c r="K647" s="15">
        <f>'[1]TCE - ANEXO III - Preencher'!L656</f>
        <v>189.90453051643192</v>
      </c>
      <c r="L647" s="15">
        <f>'[1]TCE - ANEXO III - Preencher'!M656</f>
        <v>28.87</v>
      </c>
      <c r="M647" s="15">
        <f t="shared" si="61"/>
        <v>161.03453051643191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253.80034161084851</v>
      </c>
      <c r="R647" s="15">
        <f>'[1]TCE - ANEXO III - Preencher'!S656</f>
        <v>86.61</v>
      </c>
      <c r="S647" s="16">
        <f t="shared" si="63"/>
        <v>167.19034161084852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486.65767212728042</v>
      </c>
    </row>
    <row r="648" spans="1:28" x14ac:dyDescent="0.2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JEFFERSON MOREIRA COELHO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5143-20</v>
      </c>
      <c r="G648" s="13" t="str">
        <f>IF('[1]TCE - ANEXO III - Preencher'!H657="","",'[1]TCE - ANEXO III - Preencher'!H657)</f>
        <v>12/2024</v>
      </c>
      <c r="H648" s="14">
        <f>'[1]TCE - ANEXO III - Preencher'!I657</f>
        <v>0</v>
      </c>
      <c r="I648" s="14">
        <f>'[1]TCE - ANEXO III - Preencher'!J657</f>
        <v>230.50479999999999</v>
      </c>
      <c r="J648" s="14">
        <f>'[1]TCE - ANEXO III - Preencher'!K657</f>
        <v>0</v>
      </c>
      <c r="K648" s="15">
        <f>'[1]TCE - ANEXO III - Preencher'!L657</f>
        <v>189.90453051643192</v>
      </c>
      <c r="L648" s="15">
        <f>'[1]TCE - ANEXO III - Preencher'!M657</f>
        <v>28.87</v>
      </c>
      <c r="M648" s="15">
        <f t="shared" si="61"/>
        <v>161.03453051643191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253.80034161084851</v>
      </c>
      <c r="R648" s="15">
        <f>'[1]TCE - ANEXO III - Preencher'!S657</f>
        <v>86.61</v>
      </c>
      <c r="S648" s="16">
        <f t="shared" si="63"/>
        <v>167.19034161084852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558.72967212728042</v>
      </c>
    </row>
    <row r="649" spans="1:28" x14ac:dyDescent="0.2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JELVANIA TEREZA BRITO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12/2024</v>
      </c>
      <c r="H649" s="14">
        <f>'[1]TCE - ANEXO III - Preencher'!I658</f>
        <v>0</v>
      </c>
      <c r="I649" s="14">
        <f>'[1]TCE - ANEXO III - Preencher'!J658</f>
        <v>505.24079999999998</v>
      </c>
      <c r="J649" s="14">
        <f>'[1]TCE - ANEXO III - Preencher'!K658</f>
        <v>0</v>
      </c>
      <c r="K649" s="15">
        <f>'[1]TCE - ANEXO III - Preencher'!L658</f>
        <v>189.90453051643192</v>
      </c>
      <c r="L649" s="15">
        <f>'[1]TCE - ANEXO III - Preencher'!M658</f>
        <v>28.24</v>
      </c>
      <c r="M649" s="15">
        <f t="shared" si="61"/>
        <v>161.66453051643191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127.72124139365954</v>
      </c>
      <c r="R649" s="15">
        <f>'[1]TCE - ANEXO III - Preencher'!S658</f>
        <v>84.72</v>
      </c>
      <c r="S649" s="16">
        <f t="shared" si="63"/>
        <v>43.001241393659541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709.90657191009132</v>
      </c>
    </row>
    <row r="650" spans="1:28" x14ac:dyDescent="0.2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JENNIF BELIZIO DE OLIVEIRA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2236-05</v>
      </c>
      <c r="G650" s="13" t="str">
        <f>IF('[1]TCE - ANEXO III - Preencher'!H659="","",'[1]TCE - ANEXO III - Preencher'!H659)</f>
        <v>12/2024</v>
      </c>
      <c r="H650" s="14">
        <f>'[1]TCE - ANEXO III - Preencher'!I659</f>
        <v>0</v>
      </c>
      <c r="I650" s="14">
        <f>'[1]TCE - ANEXO III - Preencher'!J659</f>
        <v>350.17599999999999</v>
      </c>
      <c r="J650" s="14">
        <f>'[1]TCE - ANEXO III - Preencher'!K659</f>
        <v>0</v>
      </c>
      <c r="K650" s="15">
        <f>'[1]TCE - ANEXO III - Preencher'!L659</f>
        <v>189.90453051643192</v>
      </c>
      <c r="L650" s="15">
        <f>'[1]TCE - ANEXO III - Preencher'!M659</f>
        <v>2.84</v>
      </c>
      <c r="M650" s="15">
        <f t="shared" si="61"/>
        <v>187.06453051643192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116.77</v>
      </c>
      <c r="U650" s="15">
        <f>'[1]TCE - ANEXO III - Preencher'!V659</f>
        <v>0</v>
      </c>
      <c r="V650" s="16">
        <f t="shared" si="64"/>
        <v>116.77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654.01053051643191</v>
      </c>
    </row>
    <row r="651" spans="1:28" x14ac:dyDescent="0.2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JENNIFER KELLY GONCALVES PONTUAL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 t="str">
        <f>IF('[1]TCE - ANEXO III - Preencher'!H660="","",'[1]TCE - ANEXO III - Preencher'!H660)</f>
        <v>12/2024</v>
      </c>
      <c r="H651" s="14">
        <f>'[1]TCE - ANEXO III - Preencher'!I660</f>
        <v>0</v>
      </c>
      <c r="I651" s="14">
        <f>'[1]TCE - ANEXO III - Preencher'!J660</f>
        <v>196.67599999999999</v>
      </c>
      <c r="J651" s="14">
        <f>'[1]TCE - ANEXO III - Preencher'!K660</f>
        <v>0</v>
      </c>
      <c r="K651" s="15">
        <f>'[1]TCE - ANEXO III - Preencher'!L660</f>
        <v>189.90453051643192</v>
      </c>
      <c r="L651" s="15">
        <f>'[1]TCE - ANEXO III - Preencher'!M660</f>
        <v>28.87</v>
      </c>
      <c r="M651" s="15">
        <f t="shared" si="61"/>
        <v>161.03453051643191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169.85343252479544</v>
      </c>
      <c r="R651" s="15">
        <f>'[1]TCE - ANEXO III - Preencher'!S660</f>
        <v>83.73</v>
      </c>
      <c r="S651" s="16">
        <f t="shared" si="63"/>
        <v>86.123432524795433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443.83396304122732</v>
      </c>
    </row>
    <row r="652" spans="1:28" x14ac:dyDescent="0.2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JENNIFFER DAFLY SOARES DE ALMEIDA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12/2024</v>
      </c>
      <c r="H652" s="14">
        <f>'[1]TCE - ANEXO III - Preencher'!I661</f>
        <v>0</v>
      </c>
      <c r="I652" s="14">
        <f>'[1]TCE - ANEXO III - Preencher'!J661</f>
        <v>458.08879999999999</v>
      </c>
      <c r="J652" s="14">
        <f>'[1]TCE - ANEXO III - Preencher'!K661</f>
        <v>0</v>
      </c>
      <c r="K652" s="15">
        <f>'[1]TCE - ANEXO III - Preencher'!L661</f>
        <v>189.90453051643192</v>
      </c>
      <c r="L652" s="15">
        <f>'[1]TCE - ANEXO III - Preencher'!M661</f>
        <v>28.24</v>
      </c>
      <c r="M652" s="15">
        <f t="shared" si="61"/>
        <v>161.66453051643191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619.7533305164319</v>
      </c>
    </row>
    <row r="653" spans="1:28" x14ac:dyDescent="0.2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JERSSICA ALVES CHAVES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12/2024</v>
      </c>
      <c r="H653" s="14">
        <f>'[1]TCE - ANEXO III - Preencher'!I662</f>
        <v>0</v>
      </c>
      <c r="I653" s="14">
        <f>'[1]TCE - ANEXO III - Preencher'!J662</f>
        <v>468.50720000000001</v>
      </c>
      <c r="J653" s="14">
        <f>'[1]TCE - ANEXO III - Preencher'!K662</f>
        <v>0</v>
      </c>
      <c r="K653" s="15">
        <f>'[1]TCE - ANEXO III - Preencher'!L662</f>
        <v>189.90453051643192</v>
      </c>
      <c r="L653" s="15">
        <f>'[1]TCE - ANEXO III - Preencher'!M662</f>
        <v>28.24</v>
      </c>
      <c r="M653" s="15">
        <f t="shared" si="61"/>
        <v>161.66453051643191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630.17173051643192</v>
      </c>
    </row>
    <row r="654" spans="1:28" x14ac:dyDescent="0.2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JESSE FRANCISCO DA SILVA JUNIOR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12/2024</v>
      </c>
      <c r="H654" s="14">
        <f>'[1]TCE - ANEXO III - Preencher'!I663</f>
        <v>0</v>
      </c>
      <c r="I654" s="14">
        <f>'[1]TCE - ANEXO III - Preencher'!J663</f>
        <v>500.80959999999999</v>
      </c>
      <c r="J654" s="14">
        <f>'[1]TCE - ANEXO III - Preencher'!K663</f>
        <v>0</v>
      </c>
      <c r="K654" s="15">
        <f>'[1]TCE - ANEXO III - Preencher'!L663</f>
        <v>189.90453051643192</v>
      </c>
      <c r="L654" s="15">
        <f>'[1]TCE - ANEXO III - Preencher'!M663</f>
        <v>28.24</v>
      </c>
      <c r="M654" s="15">
        <f t="shared" si="61"/>
        <v>161.66453051643191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662.47413051643184</v>
      </c>
    </row>
    <row r="655" spans="1:28" x14ac:dyDescent="0.2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JESSICA CAMILA DE SOUZA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2236-05</v>
      </c>
      <c r="G655" s="13" t="str">
        <f>IF('[1]TCE - ANEXO III - Preencher'!H664="","",'[1]TCE - ANEXO III - Preencher'!H664)</f>
        <v>12/2024</v>
      </c>
      <c r="H655" s="14">
        <f>'[1]TCE - ANEXO III - Preencher'!I664</f>
        <v>0</v>
      </c>
      <c r="I655" s="14">
        <f>'[1]TCE - ANEXO III - Preencher'!J664</f>
        <v>472.83359999999999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472.83359999999999</v>
      </c>
    </row>
    <row r="656" spans="1:28" x14ac:dyDescent="0.2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JESSICA DOS REIS GONCALVES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12/2024</v>
      </c>
      <c r="H656" s="14">
        <f>'[1]TCE - ANEXO III - Preencher'!I665</f>
        <v>0</v>
      </c>
      <c r="I656" s="14">
        <f>'[1]TCE - ANEXO III - Preencher'!J665</f>
        <v>581.30240000000003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581.30240000000003</v>
      </c>
    </row>
    <row r="657" spans="1:28" x14ac:dyDescent="0.2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JESSICA FERNANDA DOS SANTOS LINS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12/2024</v>
      </c>
      <c r="H657" s="14">
        <f>'[1]TCE - ANEXO III - Preencher'!I666</f>
        <v>0</v>
      </c>
      <c r="I657" s="14">
        <f>'[1]TCE - ANEXO III - Preencher'!J666</f>
        <v>704.08880000000011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178.15288148053514</v>
      </c>
      <c r="R657" s="15">
        <f>'[1]TCE - ANEXO III - Preencher'!S666</f>
        <v>108.04</v>
      </c>
      <c r="S657" s="16">
        <f t="shared" si="63"/>
        <v>70.112881480535137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774.20168148053529</v>
      </c>
    </row>
    <row r="658" spans="1:28" x14ac:dyDescent="0.2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JESSICA HERMINIA DE ALMEIDA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2234-05</v>
      </c>
      <c r="G658" s="13" t="str">
        <f>IF('[1]TCE - ANEXO III - Preencher'!H667="","",'[1]TCE - ANEXO III - Preencher'!H667)</f>
        <v>12/2024</v>
      </c>
      <c r="H658" s="14">
        <f>'[1]TCE - ANEXO III - Preencher'!I667</f>
        <v>0</v>
      </c>
      <c r="I658" s="14">
        <f>'[1]TCE - ANEXO III - Preencher'!J667</f>
        <v>419.88639999999998</v>
      </c>
      <c r="J658" s="14">
        <f>'[1]TCE - ANEXO III - Preencher'!K667</f>
        <v>0</v>
      </c>
      <c r="K658" s="15">
        <f>'[1]TCE - ANEXO III - Preencher'!L667</f>
        <v>189.90453051643192</v>
      </c>
      <c r="L658" s="15">
        <f>'[1]TCE - ANEXO III - Preencher'!M667</f>
        <v>17.63</v>
      </c>
      <c r="M658" s="15">
        <f t="shared" si="61"/>
        <v>172.27453051643192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592.1609305164319</v>
      </c>
    </row>
    <row r="659" spans="1:28" x14ac:dyDescent="0.2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JESSICA JULIANA DA SILVA ROCHA DE LIRA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12/2024</v>
      </c>
      <c r="H659" s="14">
        <f>'[1]TCE - ANEXO III - Preencher'!I668</f>
        <v>0</v>
      </c>
      <c r="I659" s="14">
        <f>'[1]TCE - ANEXO III - Preencher'!J668</f>
        <v>752.80799999999999</v>
      </c>
      <c r="J659" s="14">
        <f>'[1]TCE - ANEXO III - Preencher'!K668</f>
        <v>0</v>
      </c>
      <c r="K659" s="15">
        <f>'[1]TCE - ANEXO III - Preencher'!L668</f>
        <v>189.90453051643192</v>
      </c>
      <c r="L659" s="15">
        <f>'[1]TCE - ANEXO III - Preencher'!M668</f>
        <v>3.33</v>
      </c>
      <c r="M659" s="15">
        <f t="shared" si="61"/>
        <v>186.57453051643191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939.38253051643187</v>
      </c>
    </row>
    <row r="660" spans="1:28" x14ac:dyDescent="0.2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JESSICA LUIZA DE OLIVEIRA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5152-05</v>
      </c>
      <c r="G660" s="13" t="str">
        <f>IF('[1]TCE - ANEXO III - Preencher'!H669="","",'[1]TCE - ANEXO III - Preencher'!H669)</f>
        <v>12/2024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1657.73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321.0425283933493</v>
      </c>
      <c r="R660" s="15">
        <f>'[1]TCE - ANEXO III - Preencher'!S669</f>
        <v>311.60000000000002</v>
      </c>
      <c r="S660" s="16">
        <f t="shared" si="63"/>
        <v>9.4425283933492778</v>
      </c>
      <c r="T660" s="15">
        <f>'[1]TCE - ANEXO III - Preencher'!U669</f>
        <v>19.61</v>
      </c>
      <c r="U660" s="15">
        <f>'[1]TCE - ANEXO III - Preencher'!V669</f>
        <v>0</v>
      </c>
      <c r="V660" s="16">
        <f t="shared" si="64"/>
        <v>19.61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1686.7825283933491</v>
      </c>
    </row>
    <row r="661" spans="1:28" x14ac:dyDescent="0.2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JESSICA MARIA XAVIER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12/2024</v>
      </c>
      <c r="H661" s="14">
        <f>'[1]TCE - ANEXO III - Preencher'!I670</f>
        <v>0</v>
      </c>
      <c r="I661" s="14">
        <f>'[1]TCE - ANEXO III - Preencher'!J670</f>
        <v>485.84640000000002</v>
      </c>
      <c r="J661" s="14">
        <f>'[1]TCE - ANEXO III - Preencher'!K670</f>
        <v>0</v>
      </c>
      <c r="K661" s="15">
        <f>'[1]TCE - ANEXO III - Preencher'!L670</f>
        <v>189.90453051643192</v>
      </c>
      <c r="L661" s="15">
        <f>'[1]TCE - ANEXO III - Preencher'!M670</f>
        <v>28.24</v>
      </c>
      <c r="M661" s="15">
        <f t="shared" si="61"/>
        <v>161.66453051643191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647.51093051643193</v>
      </c>
    </row>
    <row r="662" spans="1:28" x14ac:dyDescent="0.2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JESSICA NATACIA DE SANTANA SANTOS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 t="str">
        <f>IF('[1]TCE - ANEXO III - Preencher'!H671="","",'[1]TCE - ANEXO III - Preencher'!H671)</f>
        <v>12/2024</v>
      </c>
      <c r="H662" s="14">
        <f>'[1]TCE - ANEXO III - Preencher'!I671</f>
        <v>0</v>
      </c>
      <c r="I662" s="14">
        <f>'[1]TCE - ANEXO III - Preencher'!J671</f>
        <v>264.74799999999999</v>
      </c>
      <c r="J662" s="14">
        <f>'[1]TCE - ANEXO III - Preencher'!K671</f>
        <v>0</v>
      </c>
      <c r="K662" s="15">
        <f>'[1]TCE - ANEXO III - Preencher'!L671</f>
        <v>189.90453051643192</v>
      </c>
      <c r="L662" s="15">
        <f>'[1]TCE - ANEXO III - Preencher'!M671</f>
        <v>2.27</v>
      </c>
      <c r="M662" s="15">
        <f t="shared" si="61"/>
        <v>187.63453051643191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452.38253051643187</v>
      </c>
    </row>
    <row r="663" spans="1:28" x14ac:dyDescent="0.2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JESSICA POLIANA DA SILVA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5152-05</v>
      </c>
      <c r="G663" s="13" t="str">
        <f>IF('[1]TCE - ANEXO III - Preencher'!H672="","",'[1]TCE - ANEXO III - Preencher'!H672)</f>
        <v>12/2024</v>
      </c>
      <c r="H663" s="14">
        <f>'[1]TCE - ANEXO III - Preencher'!I672</f>
        <v>0</v>
      </c>
      <c r="I663" s="14">
        <f>'[1]TCE - ANEXO III - Preencher'!J672</f>
        <v>248.1104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253.80034161084851</v>
      </c>
      <c r="R663" s="15">
        <f>'[1]TCE - ANEXO III - Preencher'!S672</f>
        <v>87.22</v>
      </c>
      <c r="S663" s="16">
        <f t="shared" si="63"/>
        <v>166.58034161084851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414.69074161084848</v>
      </c>
    </row>
    <row r="664" spans="1:28" x14ac:dyDescent="0.2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JESSICA SOARES DE SOUZA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12/2024</v>
      </c>
      <c r="H664" s="14">
        <f>'[1]TCE - ANEXO III - Preencher'!I673</f>
        <v>0</v>
      </c>
      <c r="I664" s="14">
        <f>'[1]TCE - ANEXO III - Preencher'!J673</f>
        <v>159.6208</v>
      </c>
      <c r="J664" s="14">
        <f>'[1]TCE - ANEXO III - Preencher'!K673</f>
        <v>0</v>
      </c>
      <c r="K664" s="15">
        <f>'[1]TCE - ANEXO III - Preencher'!L673</f>
        <v>189.90453051643192</v>
      </c>
      <c r="L664" s="15">
        <f>'[1]TCE - ANEXO III - Preencher'!M673</f>
        <v>28.24</v>
      </c>
      <c r="M664" s="15">
        <f t="shared" si="61"/>
        <v>161.66453051643191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127.72124139365954</v>
      </c>
      <c r="R664" s="15">
        <f>'[1]TCE - ANEXO III - Preencher'!S673</f>
        <v>84.72</v>
      </c>
      <c r="S664" s="16">
        <f t="shared" si="63"/>
        <v>43.001241393659541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364.28657191009148</v>
      </c>
    </row>
    <row r="665" spans="1:28" x14ac:dyDescent="0.2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JESSIKA GOMES DE FRANCA COUTINHO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12/2024</v>
      </c>
      <c r="H665" s="14">
        <f>'[1]TCE - ANEXO III - Preencher'!I674</f>
        <v>0</v>
      </c>
      <c r="I665" s="14">
        <f>'[1]TCE - ANEXO III - Preencher'!J674</f>
        <v>510.56079999999997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510.56079999999997</v>
      </c>
    </row>
    <row r="666" spans="1:28" x14ac:dyDescent="0.2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JESSIKA RAQUEL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12/2024</v>
      </c>
      <c r="H666" s="14">
        <f>'[1]TCE - ANEXO III - Preencher'!I675</f>
        <v>0</v>
      </c>
      <c r="I666" s="14">
        <f>'[1]TCE - ANEXO III - Preencher'!J675</f>
        <v>518.99919999999997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253.80034161084851</v>
      </c>
      <c r="R666" s="15">
        <f>'[1]TCE - ANEXO III - Preencher'!S675</f>
        <v>84.72</v>
      </c>
      <c r="S666" s="16">
        <f t="shared" si="63"/>
        <v>169.08034161084851</v>
      </c>
      <c r="T666" s="15">
        <f>'[1]TCE - ANEXO III - Preencher'!U675</f>
        <v>81.02</v>
      </c>
      <c r="U666" s="15">
        <f>'[1]TCE - ANEXO III - Preencher'!V675</f>
        <v>0</v>
      </c>
      <c r="V666" s="16">
        <f t="shared" si="64"/>
        <v>81.02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769.09954161084852</v>
      </c>
    </row>
    <row r="667" spans="1:28" x14ac:dyDescent="0.2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JESSYKA WILKA GOMES NOBREGA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12/2024</v>
      </c>
      <c r="H667" s="14">
        <f>'[1]TCE - ANEXO III - Preencher'!I676</f>
        <v>0</v>
      </c>
      <c r="I667" s="14">
        <f>'[1]TCE - ANEXO III - Preencher'!J676</f>
        <v>1033.8696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1033.8696</v>
      </c>
    </row>
    <row r="668" spans="1:28" x14ac:dyDescent="0.2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JEZIMAEL FRANCISCO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3542-05</v>
      </c>
      <c r="G668" s="13" t="str">
        <f>IF('[1]TCE - ANEXO III - Preencher'!H677="","",'[1]TCE - ANEXO III - Preencher'!H677)</f>
        <v>12/2024</v>
      </c>
      <c r="H668" s="14">
        <f>'[1]TCE - ANEXO III - Preencher'!I677</f>
        <v>0</v>
      </c>
      <c r="I668" s="14">
        <f>'[1]TCE - ANEXO III - Preencher'!J677</f>
        <v>98.227999999999994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98.227999999999994</v>
      </c>
    </row>
    <row r="669" spans="1:28" x14ac:dyDescent="0.2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JHENIFER KETULY BARROS VIANA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5211-30</v>
      </c>
      <c r="G669" s="13" t="str">
        <f>IF('[1]TCE - ANEXO III - Preencher'!H678="","",'[1]TCE - ANEXO III - Preencher'!H678)</f>
        <v>12/2024</v>
      </c>
      <c r="H669" s="14">
        <f>'[1]TCE - ANEXO III - Preencher'!I678</f>
        <v>0</v>
      </c>
      <c r="I669" s="14">
        <f>'[1]TCE - ANEXO III - Preencher'!J678</f>
        <v>210.1456</v>
      </c>
      <c r="J669" s="14">
        <f>'[1]TCE - ANEXO III - Preencher'!K678</f>
        <v>0</v>
      </c>
      <c r="K669" s="15">
        <f>'[1]TCE - ANEXO III - Preencher'!L678</f>
        <v>189.90453051643192</v>
      </c>
      <c r="L669" s="15">
        <f>'[1]TCE - ANEXO III - Preencher'!M678</f>
        <v>32.200000000000003</v>
      </c>
      <c r="M669" s="15">
        <f t="shared" si="61"/>
        <v>157.70453051643193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367.85013051643193</v>
      </c>
    </row>
    <row r="670" spans="1:28" x14ac:dyDescent="0.2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JOANA D ARC BEZERRA ALEXANDRE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12/2024</v>
      </c>
      <c r="H670" s="14">
        <f>'[1]TCE - ANEXO III - Preencher'!I679</f>
        <v>0</v>
      </c>
      <c r="I670" s="14">
        <f>'[1]TCE - ANEXO III - Preencher'!J679</f>
        <v>613.63040000000001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613.63040000000001</v>
      </c>
    </row>
    <row r="671" spans="1:28" x14ac:dyDescent="0.2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JOANA D ARC FLORIDO LIMA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1422-05</v>
      </c>
      <c r="G671" s="13" t="str">
        <f>IF('[1]TCE - ANEXO III - Preencher'!H680="","",'[1]TCE - ANEXO III - Preencher'!H680)</f>
        <v>12/2024</v>
      </c>
      <c r="H671" s="14">
        <f>'[1]TCE - ANEXO III - Preencher'!I680</f>
        <v>0</v>
      </c>
      <c r="I671" s="14">
        <f>'[1]TCE - ANEXO III - Preencher'!J680</f>
        <v>393.92959999999999</v>
      </c>
      <c r="J671" s="14">
        <f>'[1]TCE - ANEXO III - Preencher'!K680</f>
        <v>0</v>
      </c>
      <c r="K671" s="15">
        <f>'[1]TCE - ANEXO III - Preencher'!L680</f>
        <v>189.90453051643192</v>
      </c>
      <c r="L671" s="15">
        <f>'[1]TCE - ANEXO III - Preencher'!M680</f>
        <v>44</v>
      </c>
      <c r="M671" s="15">
        <f t="shared" si="61"/>
        <v>145.90453051643192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539.83413051643197</v>
      </c>
    </row>
    <row r="672" spans="1:28" x14ac:dyDescent="0.2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JOANA D ARC PALMEIRA LOPES DOS SANTOS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12/2024</v>
      </c>
      <c r="H672" s="14">
        <f>'[1]TCE - ANEXO III - Preencher'!I681</f>
        <v>0</v>
      </c>
      <c r="I672" s="14">
        <f>'[1]TCE - ANEXO III - Preencher'!J681</f>
        <v>1175.4431999999999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1175.4431999999999</v>
      </c>
    </row>
    <row r="673" spans="1:28" x14ac:dyDescent="0.2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JOANA DARC FERREIRA DE OLIVEIRA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12/2024</v>
      </c>
      <c r="H673" s="14">
        <f>'[1]TCE - ANEXO III - Preencher'!I682</f>
        <v>0</v>
      </c>
      <c r="I673" s="14">
        <f>'[1]TCE - ANEXO III - Preencher'!J682</f>
        <v>571.04399999999998</v>
      </c>
      <c r="J673" s="14">
        <f>'[1]TCE - ANEXO III - Preencher'!K682</f>
        <v>0</v>
      </c>
      <c r="K673" s="15">
        <f>'[1]TCE - ANEXO III - Preencher'!L682</f>
        <v>189.90453051643192</v>
      </c>
      <c r="L673" s="15">
        <f>'[1]TCE - ANEXO III - Preencher'!M682</f>
        <v>28.24</v>
      </c>
      <c r="M673" s="15">
        <f t="shared" si="61"/>
        <v>161.66453051643191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127.72124139365954</v>
      </c>
      <c r="R673" s="15">
        <f>'[1]TCE - ANEXO III - Preencher'!S682</f>
        <v>84.72</v>
      </c>
      <c r="S673" s="16">
        <f t="shared" si="63"/>
        <v>43.001241393659541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775.70977191009138</v>
      </c>
    </row>
    <row r="674" spans="1:28" x14ac:dyDescent="0.2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JOANA DARC NASCIMENTO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12/2024</v>
      </c>
      <c r="H674" s="14">
        <f>'[1]TCE - ANEXO III - Preencher'!I683</f>
        <v>0</v>
      </c>
      <c r="I674" s="14">
        <f>'[1]TCE - ANEXO III - Preencher'!J683</f>
        <v>326.87759999999997</v>
      </c>
      <c r="J674" s="14">
        <f>'[1]TCE - ANEXO III - Preencher'!K683</f>
        <v>0</v>
      </c>
      <c r="K674" s="15">
        <f>'[1]TCE - ANEXO III - Preencher'!L683</f>
        <v>189.90453051643192</v>
      </c>
      <c r="L674" s="15">
        <f>'[1]TCE - ANEXO III - Preencher'!M683</f>
        <v>28.24</v>
      </c>
      <c r="M674" s="15">
        <f t="shared" si="61"/>
        <v>161.66453051643191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488.54213051643188</v>
      </c>
    </row>
    <row r="675" spans="1:28" x14ac:dyDescent="0.2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JOANA PERLA GOMES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2236-05</v>
      </c>
      <c r="G675" s="13" t="str">
        <f>IF('[1]TCE - ANEXO III - Preencher'!H684="","",'[1]TCE - ANEXO III - Preencher'!H684)</f>
        <v>12/2024</v>
      </c>
      <c r="H675" s="14">
        <f>'[1]TCE - ANEXO III - Preencher'!I684</f>
        <v>0</v>
      </c>
      <c r="I675" s="14">
        <f>'[1]TCE - ANEXO III - Preencher'!J684</f>
        <v>477.93520000000012</v>
      </c>
      <c r="J675" s="14">
        <f>'[1]TCE - ANEXO III - Preencher'!K684</f>
        <v>0</v>
      </c>
      <c r="K675" s="15">
        <f>'[1]TCE - ANEXO III - Preencher'!L684</f>
        <v>189.90453051643192</v>
      </c>
      <c r="L675" s="15">
        <f>'[1]TCE - ANEXO III - Preencher'!M684</f>
        <v>2.7</v>
      </c>
      <c r="M675" s="15">
        <f t="shared" si="61"/>
        <v>187.20453051643193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116.77</v>
      </c>
      <c r="U675" s="15">
        <f>'[1]TCE - ANEXO III - Preencher'!V684</f>
        <v>0</v>
      </c>
      <c r="V675" s="16">
        <f t="shared" si="64"/>
        <v>116.77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781.90973051643209</v>
      </c>
    </row>
    <row r="676" spans="1:28" x14ac:dyDescent="0.2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JOANACI BATISTA DA SILVA NASCIMENTO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12/2024</v>
      </c>
      <c r="H676" s="14">
        <f>'[1]TCE - ANEXO III - Preencher'!I685</f>
        <v>0</v>
      </c>
      <c r="I676" s="14">
        <f>'[1]TCE - ANEXO III - Preencher'!J685</f>
        <v>495.47120000000001</v>
      </c>
      <c r="J676" s="14">
        <f>'[1]TCE - ANEXO III - Preencher'!K685</f>
        <v>0</v>
      </c>
      <c r="K676" s="15">
        <f>'[1]TCE - ANEXO III - Preencher'!L685</f>
        <v>189.90453051643192</v>
      </c>
      <c r="L676" s="15">
        <f>'[1]TCE - ANEXO III - Preencher'!M685</f>
        <v>28.24</v>
      </c>
      <c r="M676" s="15">
        <f t="shared" si="61"/>
        <v>161.66453051643191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127.72124139365954</v>
      </c>
      <c r="R676" s="15">
        <f>'[1]TCE - ANEXO III - Preencher'!S685</f>
        <v>84.72</v>
      </c>
      <c r="S676" s="16">
        <f t="shared" si="63"/>
        <v>43.001241393659541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700.13697191009146</v>
      </c>
    </row>
    <row r="677" spans="1:28" x14ac:dyDescent="0.2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JOANE GIZELLE DE LUCENA PINTO ALBUQUERQUE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2234-05</v>
      </c>
      <c r="G677" s="13" t="str">
        <f>IF('[1]TCE - ANEXO III - Preencher'!H686="","",'[1]TCE - ANEXO III - Preencher'!H686)</f>
        <v>12/2024</v>
      </c>
      <c r="H677" s="14">
        <f>'[1]TCE - ANEXO III - Preencher'!I686</f>
        <v>0</v>
      </c>
      <c r="I677" s="14">
        <f>'[1]TCE - ANEXO III - Preencher'!J686</f>
        <v>681.88799999999992</v>
      </c>
      <c r="J677" s="14">
        <f>'[1]TCE - ANEXO III - Preencher'!K686</f>
        <v>0</v>
      </c>
      <c r="K677" s="15">
        <f>'[1]TCE - ANEXO III - Preencher'!L686</f>
        <v>189.90453051643192</v>
      </c>
      <c r="L677" s="15">
        <f>'[1]TCE - ANEXO III - Preencher'!M686</f>
        <v>20.079999999999998</v>
      </c>
      <c r="M677" s="15">
        <f t="shared" si="61"/>
        <v>169.82453051643193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851.7125305164318</v>
      </c>
    </row>
    <row r="678" spans="1:28" x14ac:dyDescent="0.2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JOANNA CARLA XAVIER DA ROCHA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12/2024</v>
      </c>
      <c r="H678" s="14">
        <f>'[1]TCE - ANEXO III - Preencher'!I687</f>
        <v>0</v>
      </c>
      <c r="I678" s="14">
        <f>'[1]TCE - ANEXO III - Preencher'!J687</f>
        <v>716.57600000000002</v>
      </c>
      <c r="J678" s="14">
        <f>'[1]TCE - ANEXO III - Preencher'!K687</f>
        <v>0</v>
      </c>
      <c r="K678" s="15">
        <f>'[1]TCE - ANEXO III - Preencher'!L687</f>
        <v>189.90453051643192</v>
      </c>
      <c r="L678" s="15">
        <f>'[1]TCE - ANEXO III - Preencher'!M687</f>
        <v>3.33</v>
      </c>
      <c r="M678" s="15">
        <f t="shared" si="61"/>
        <v>186.57453051643191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178.15288148053514</v>
      </c>
      <c r="R678" s="15">
        <f>'[1]TCE - ANEXO III - Preencher'!S687</f>
        <v>115.78</v>
      </c>
      <c r="S678" s="16">
        <f t="shared" si="63"/>
        <v>62.372881480535142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965.52341199696707</v>
      </c>
    </row>
    <row r="679" spans="1:28" x14ac:dyDescent="0.2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JOAO ANDERSON CAVALCANTI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5143-20</v>
      </c>
      <c r="G679" s="13" t="str">
        <f>IF('[1]TCE - ANEXO III - Preencher'!H688="","",'[1]TCE - ANEXO III - Preencher'!H688)</f>
        <v>12/2024</v>
      </c>
      <c r="H679" s="14">
        <f>'[1]TCE - ANEXO III - Preencher'!I688</f>
        <v>0</v>
      </c>
      <c r="I679" s="14">
        <f>'[1]TCE - ANEXO III - Preencher'!J688</f>
        <v>235.97919999999999</v>
      </c>
      <c r="J679" s="14">
        <f>'[1]TCE - ANEXO III - Preencher'!K688</f>
        <v>0</v>
      </c>
      <c r="K679" s="15">
        <f>'[1]TCE - ANEXO III - Preencher'!L688</f>
        <v>189.90453051643192</v>
      </c>
      <c r="L679" s="15">
        <f>'[1]TCE - ANEXO III - Preencher'!M688</f>
        <v>28.87</v>
      </c>
      <c r="M679" s="15">
        <f t="shared" si="61"/>
        <v>161.03453051643191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127.72124139365954</v>
      </c>
      <c r="R679" s="15">
        <f>'[1]TCE - ANEXO III - Preencher'!S688</f>
        <v>86.61</v>
      </c>
      <c r="S679" s="16">
        <f t="shared" si="63"/>
        <v>41.11124139365954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438.12497191009146</v>
      </c>
    </row>
    <row r="680" spans="1:28" x14ac:dyDescent="0.2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JOAO ANTONIO CARVALHO DE BARROS MESQUITA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2234-05</v>
      </c>
      <c r="G680" s="13" t="str">
        <f>IF('[1]TCE - ANEXO III - Preencher'!H689="","",'[1]TCE - ANEXO III - Preencher'!H689)</f>
        <v>12/2024</v>
      </c>
      <c r="H680" s="14">
        <f>'[1]TCE - ANEXO III - Preencher'!I689</f>
        <v>0</v>
      </c>
      <c r="I680" s="14">
        <f>'[1]TCE - ANEXO III - Preencher'!J689</f>
        <v>1120.1984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1120.1984</v>
      </c>
    </row>
    <row r="681" spans="1:28" x14ac:dyDescent="0.2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JOAO HENRIQUE JOSE DE LIMA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12/2024</v>
      </c>
      <c r="H681" s="14">
        <f>'[1]TCE - ANEXO III - Preencher'!I690</f>
        <v>0</v>
      </c>
      <c r="I681" s="14">
        <f>'[1]TCE - ANEXO III - Preencher'!J690</f>
        <v>413.61040000000003</v>
      </c>
      <c r="J681" s="14">
        <f>'[1]TCE - ANEXO III - Preencher'!K690</f>
        <v>0</v>
      </c>
      <c r="K681" s="15">
        <f>'[1]TCE - ANEXO III - Preencher'!L690</f>
        <v>189.90453051643192</v>
      </c>
      <c r="L681" s="15">
        <f>'[1]TCE - ANEXO III - Preencher'!M690</f>
        <v>28.24</v>
      </c>
      <c r="M681" s="15">
        <f t="shared" si="61"/>
        <v>161.66453051643191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575.27493051643194</v>
      </c>
    </row>
    <row r="682" spans="1:28" x14ac:dyDescent="0.2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JOAO LUCAS PEREIRA SANTANA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5163-45</v>
      </c>
      <c r="G682" s="13" t="str">
        <f>IF('[1]TCE - ANEXO III - Preencher'!H691="","",'[1]TCE - ANEXO III - Preencher'!H691)</f>
        <v>12/2024</v>
      </c>
      <c r="H682" s="14">
        <f>'[1]TCE - ANEXO III - Preencher'!I691</f>
        <v>0</v>
      </c>
      <c r="I682" s="14">
        <f>'[1]TCE - ANEXO III - Preencher'!J691</f>
        <v>167.72640000000001</v>
      </c>
      <c r="J682" s="14">
        <f>'[1]TCE - ANEXO III - Preencher'!K691</f>
        <v>0</v>
      </c>
      <c r="K682" s="15">
        <f>'[1]TCE - ANEXO III - Preencher'!L691</f>
        <v>189.90453051643192</v>
      </c>
      <c r="L682" s="15">
        <f>'[1]TCE - ANEXO III - Preencher'!M691</f>
        <v>28.87</v>
      </c>
      <c r="M682" s="15">
        <f t="shared" si="61"/>
        <v>161.03453051643191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253.80034161084851</v>
      </c>
      <c r="R682" s="15">
        <f>'[1]TCE - ANEXO III - Preencher'!S691</f>
        <v>86.61</v>
      </c>
      <c r="S682" s="16">
        <f t="shared" si="63"/>
        <v>167.19034161084852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495.95127212728045</v>
      </c>
    </row>
    <row r="683" spans="1:28" x14ac:dyDescent="0.2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JOAO MARCELO GALDINO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5143-20</v>
      </c>
      <c r="G683" s="13" t="str">
        <f>IF('[1]TCE - ANEXO III - Preencher'!H692="","",'[1]TCE - ANEXO III - Preencher'!H692)</f>
        <v>12/2024</v>
      </c>
      <c r="H683" s="14">
        <f>'[1]TCE - ANEXO III - Preencher'!I692</f>
        <v>0</v>
      </c>
      <c r="I683" s="14">
        <f>'[1]TCE - ANEXO III - Preencher'!J692</f>
        <v>145.71199999999999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145.71199999999999</v>
      </c>
    </row>
    <row r="684" spans="1:28" x14ac:dyDescent="0.2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JOAO PAULO GOMES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3241-15</v>
      </c>
      <c r="G684" s="13" t="str">
        <f>IF('[1]TCE - ANEXO III - Preencher'!H693="","",'[1]TCE - ANEXO III - Preencher'!H693)</f>
        <v>12/2024</v>
      </c>
      <c r="H684" s="14">
        <f>'[1]TCE - ANEXO III - Preencher'!I693</f>
        <v>0</v>
      </c>
      <c r="I684" s="14">
        <f>'[1]TCE - ANEXO III - Preencher'!J693</f>
        <v>539.32560000000001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539.32560000000001</v>
      </c>
    </row>
    <row r="685" spans="1:28" x14ac:dyDescent="0.2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JOAO VICTOR DE SOUZA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12/2024</v>
      </c>
      <c r="H685" s="14">
        <f>'[1]TCE - ANEXO III - Preencher'!I694</f>
        <v>0</v>
      </c>
      <c r="I685" s="14">
        <f>'[1]TCE - ANEXO III - Preencher'!J694</f>
        <v>129.91999999999999</v>
      </c>
      <c r="J685" s="14">
        <f>'[1]TCE - ANEXO III - Preencher'!K694</f>
        <v>0</v>
      </c>
      <c r="K685" s="15">
        <f>'[1]TCE - ANEXO III - Preencher'!L694</f>
        <v>189.90453051643192</v>
      </c>
      <c r="L685" s="15">
        <f>'[1]TCE - ANEXO III - Preencher'!M694</f>
        <v>28.87</v>
      </c>
      <c r="M685" s="15">
        <f t="shared" si="61"/>
        <v>161.03453051643191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161.34233478490995</v>
      </c>
      <c r="R685" s="15">
        <f>'[1]TCE - ANEXO III - Preencher'!S694</f>
        <v>86.61</v>
      </c>
      <c r="S685" s="16">
        <f t="shared" si="63"/>
        <v>74.732334784909952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365.68686530134181</v>
      </c>
    </row>
    <row r="686" spans="1:28" x14ac:dyDescent="0.2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JOHNATA SILVA DE SOUZA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3241-15</v>
      </c>
      <c r="G686" s="13" t="str">
        <f>IF('[1]TCE - ANEXO III - Preencher'!H695="","",'[1]TCE - ANEXO III - Preencher'!H695)</f>
        <v>12/2024</v>
      </c>
      <c r="H686" s="14">
        <f>'[1]TCE - ANEXO III - Preencher'!I695</f>
        <v>0</v>
      </c>
      <c r="I686" s="14">
        <f>'[1]TCE - ANEXO III - Preencher'!J695</f>
        <v>451.73039999999997</v>
      </c>
      <c r="J686" s="14">
        <f>'[1]TCE - ANEXO III - Preencher'!K695</f>
        <v>0</v>
      </c>
      <c r="K686" s="15">
        <f>'[1]TCE - ANEXO III - Preencher'!L695</f>
        <v>189.90453051643192</v>
      </c>
      <c r="L686" s="15">
        <f>'[1]TCE - ANEXO III - Preencher'!M695</f>
        <v>19.28</v>
      </c>
      <c r="M686" s="15">
        <f t="shared" si="61"/>
        <v>170.62453051643192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622.35493051643186</v>
      </c>
    </row>
    <row r="687" spans="1:28" x14ac:dyDescent="0.2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JOICE MARIA COSTA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12/2024</v>
      </c>
      <c r="H687" s="14">
        <f>'[1]TCE - ANEXO III - Preencher'!I696</f>
        <v>0</v>
      </c>
      <c r="I687" s="14">
        <f>'[1]TCE - ANEXO III - Preencher'!J696</f>
        <v>739.69839999999999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127.72124139365954</v>
      </c>
      <c r="R687" s="15">
        <f>'[1]TCE - ANEXO III - Preencher'!S696</f>
        <v>84.72</v>
      </c>
      <c r="S687" s="16">
        <f t="shared" si="63"/>
        <v>43.001241393659541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782.69964139365948</v>
      </c>
    </row>
    <row r="688" spans="1:28" x14ac:dyDescent="0.2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JOICYELE SILVA DO NASCIMENTO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12/2024</v>
      </c>
      <c r="H688" s="14">
        <f>'[1]TCE - ANEXO III - Preencher'!I697</f>
        <v>0</v>
      </c>
      <c r="I688" s="14">
        <f>'[1]TCE - ANEXO III - Preencher'!J697</f>
        <v>498.45760000000001</v>
      </c>
      <c r="J688" s="14">
        <f>'[1]TCE - ANEXO III - Preencher'!K697</f>
        <v>0</v>
      </c>
      <c r="K688" s="15">
        <f>'[1]TCE - ANEXO III - Preencher'!L697</f>
        <v>189.90453051643192</v>
      </c>
      <c r="L688" s="15">
        <f>'[1]TCE - ANEXO III - Preencher'!M697</f>
        <v>28.24</v>
      </c>
      <c r="M688" s="15">
        <f t="shared" si="61"/>
        <v>161.66453051643191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660.12213051643198</v>
      </c>
    </row>
    <row r="689" spans="1:28" x14ac:dyDescent="0.2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JONATAS CAVALCANTE ANDRADE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12/2024</v>
      </c>
      <c r="H689" s="14">
        <f>'[1]TCE - ANEXO III - Preencher'!I698</f>
        <v>0</v>
      </c>
      <c r="I689" s="14">
        <f>'[1]TCE - ANEXO III - Preencher'!J698</f>
        <v>258.58240000000001</v>
      </c>
      <c r="J689" s="14">
        <f>'[1]TCE - ANEXO III - Preencher'!K698</f>
        <v>0</v>
      </c>
      <c r="K689" s="15">
        <f>'[1]TCE - ANEXO III - Preencher'!L698</f>
        <v>189.90453051643192</v>
      </c>
      <c r="L689" s="15">
        <f>'[1]TCE - ANEXO III - Preencher'!M698</f>
        <v>2.79</v>
      </c>
      <c r="M689" s="15">
        <f t="shared" si="61"/>
        <v>187.11453051643193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445.69693051643196</v>
      </c>
    </row>
    <row r="690" spans="1:28" x14ac:dyDescent="0.2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JONATHA GOMES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5211-30</v>
      </c>
      <c r="G690" s="13" t="str">
        <f>IF('[1]TCE - ANEXO III - Preencher'!H699="","",'[1]TCE - ANEXO III - Preencher'!H699)</f>
        <v>12/2024</v>
      </c>
      <c r="H690" s="14">
        <f>'[1]TCE - ANEXO III - Preencher'!I699</f>
        <v>0</v>
      </c>
      <c r="I690" s="14">
        <f>'[1]TCE - ANEXO III - Preencher'!J699</f>
        <v>197.14959999999999</v>
      </c>
      <c r="J690" s="14">
        <f>'[1]TCE - ANEXO III - Preencher'!K699</f>
        <v>0</v>
      </c>
      <c r="K690" s="15">
        <f>'[1]TCE - ANEXO III - Preencher'!L699</f>
        <v>189.90453051643192</v>
      </c>
      <c r="L690" s="15">
        <f>'[1]TCE - ANEXO III - Preencher'!M699</f>
        <v>32.200000000000003</v>
      </c>
      <c r="M690" s="15">
        <f t="shared" si="61"/>
        <v>157.70453051643193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354.85413051643195</v>
      </c>
    </row>
    <row r="691" spans="1:28" x14ac:dyDescent="0.2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JONATHAM GONCALVES DE MENDONCA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12/2024</v>
      </c>
      <c r="H691" s="14">
        <f>'[1]TCE - ANEXO III - Preencher'!I700</f>
        <v>0</v>
      </c>
      <c r="I691" s="14">
        <f>'[1]TCE - ANEXO III - Preencher'!J700</f>
        <v>521.6096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521.6096</v>
      </c>
    </row>
    <row r="692" spans="1:28" x14ac:dyDescent="0.2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JONATHAN DA SILVA SOARES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2236-05</v>
      </c>
      <c r="G692" s="13" t="str">
        <f>IF('[1]TCE - ANEXO III - Preencher'!H701="","",'[1]TCE - ANEXO III - Preencher'!H701)</f>
        <v>12/2024</v>
      </c>
      <c r="H692" s="14">
        <f>'[1]TCE - ANEXO III - Preencher'!I701</f>
        <v>0</v>
      </c>
      <c r="I692" s="14">
        <f>'[1]TCE - ANEXO III - Preencher'!J701</f>
        <v>415.28160000000003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321.0425283933493</v>
      </c>
      <c r="R692" s="15">
        <f>'[1]TCE - ANEXO III - Preencher'!S701</f>
        <v>134.91999999999999</v>
      </c>
      <c r="S692" s="16">
        <f t="shared" si="63"/>
        <v>186.12252839334931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601.40412839334931</v>
      </c>
    </row>
    <row r="693" spans="1:28" x14ac:dyDescent="0.2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JONATHAN MARTINS DE MORAIS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12/2024</v>
      </c>
      <c r="H693" s="14">
        <f>'[1]TCE - ANEXO III - Preencher'!I702</f>
        <v>0</v>
      </c>
      <c r="I693" s="14">
        <f>'[1]TCE - ANEXO III - Preencher'!J702</f>
        <v>513.66639999999995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513.66639999999995</v>
      </c>
    </row>
    <row r="694" spans="1:28" x14ac:dyDescent="0.2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JONATHAN RIBEIRO DE LIMA FREITAS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12/2024</v>
      </c>
      <c r="H694" s="14">
        <f>'[1]TCE - ANEXO III - Preencher'!I703</f>
        <v>0</v>
      </c>
      <c r="I694" s="14">
        <f>'[1]TCE - ANEXO III - Preencher'!J703</f>
        <v>495.536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495.536</v>
      </c>
    </row>
    <row r="695" spans="1:28" x14ac:dyDescent="0.2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JORGE ANDERSON SANTOS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12/2024</v>
      </c>
      <c r="H695" s="14">
        <f>'[1]TCE - ANEXO III - Preencher'!I704</f>
        <v>0</v>
      </c>
      <c r="I695" s="14">
        <f>'[1]TCE - ANEXO III - Preencher'!J704</f>
        <v>382.8664</v>
      </c>
      <c r="J695" s="14">
        <f>'[1]TCE - ANEXO III - Preencher'!K704</f>
        <v>0</v>
      </c>
      <c r="K695" s="15">
        <f>'[1]TCE - ANEXO III - Preencher'!L704</f>
        <v>189.90453051643192</v>
      </c>
      <c r="L695" s="15">
        <f>'[1]TCE - ANEXO III - Preencher'!M704</f>
        <v>32.200000000000003</v>
      </c>
      <c r="M695" s="15">
        <f t="shared" si="61"/>
        <v>157.70453051643193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127.72124139365954</v>
      </c>
      <c r="R695" s="15">
        <f>'[1]TCE - ANEXO III - Preencher'!S704</f>
        <v>96.6</v>
      </c>
      <c r="S695" s="16">
        <f t="shared" si="63"/>
        <v>31.121241393659545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571.69217191009147</v>
      </c>
    </row>
    <row r="696" spans="1:28" x14ac:dyDescent="0.2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JOSE ADSON GOMES CAVALCANTI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12/2024</v>
      </c>
      <c r="H696" s="14">
        <f>'[1]TCE - ANEXO III - Preencher'!I705</f>
        <v>0</v>
      </c>
      <c r="I696" s="14">
        <f>'[1]TCE - ANEXO III - Preencher'!J705</f>
        <v>507.72239999999999</v>
      </c>
      <c r="J696" s="14">
        <f>'[1]TCE - ANEXO III - Preencher'!K705</f>
        <v>0</v>
      </c>
      <c r="K696" s="15">
        <f>'[1]TCE - ANEXO III - Preencher'!L705</f>
        <v>189.90453051643192</v>
      </c>
      <c r="L696" s="15">
        <f>'[1]TCE - ANEXO III - Preencher'!M705</f>
        <v>28.24</v>
      </c>
      <c r="M696" s="15">
        <f t="shared" si="61"/>
        <v>161.66453051643191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669.3869305164319</v>
      </c>
    </row>
    <row r="697" spans="1:28" x14ac:dyDescent="0.2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JOSE DIOGENES FRANCISCO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12/2024</v>
      </c>
      <c r="H697" s="14">
        <f>'[1]TCE - ANEXO III - Preencher'!I706</f>
        <v>0</v>
      </c>
      <c r="I697" s="14">
        <f>'[1]TCE - ANEXO III - Preencher'!J706</f>
        <v>640.58400000000006</v>
      </c>
      <c r="J697" s="14">
        <f>'[1]TCE - ANEXO III - Preencher'!K706</f>
        <v>0</v>
      </c>
      <c r="K697" s="15">
        <f>'[1]TCE - ANEXO III - Preencher'!L706</f>
        <v>189.90453051643192</v>
      </c>
      <c r="L697" s="15">
        <f>'[1]TCE - ANEXO III - Preencher'!M706</f>
        <v>28.24</v>
      </c>
      <c r="M697" s="15">
        <f t="shared" si="61"/>
        <v>161.66453051643191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127.72124139365954</v>
      </c>
      <c r="R697" s="15">
        <f>'[1]TCE - ANEXO III - Preencher'!S706</f>
        <v>79.209999999999994</v>
      </c>
      <c r="S697" s="16">
        <f t="shared" si="63"/>
        <v>48.511241393659546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850.75977191009156</v>
      </c>
    </row>
    <row r="698" spans="1:28" x14ac:dyDescent="0.2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JOSE DOUGLAS DE SOUZA CORDEIRO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1312-10</v>
      </c>
      <c r="G698" s="13" t="str">
        <f>IF('[1]TCE - ANEXO III - Preencher'!H707="","",'[1]TCE - ANEXO III - Preencher'!H707)</f>
        <v>12/2024</v>
      </c>
      <c r="H698" s="14">
        <f>'[1]TCE - ANEXO III - Preencher'!I707</f>
        <v>0</v>
      </c>
      <c r="I698" s="14">
        <f>'[1]TCE - ANEXO III - Preencher'!J707</f>
        <v>1005.6416</v>
      </c>
      <c r="J698" s="14">
        <f>'[1]TCE - ANEXO III - Preencher'!K707</f>
        <v>0</v>
      </c>
      <c r="K698" s="15">
        <f>'[1]TCE - ANEXO III - Preencher'!L707</f>
        <v>189.90453051643192</v>
      </c>
      <c r="L698" s="15">
        <f>'[1]TCE - ANEXO III - Preencher'!M707</f>
        <v>44</v>
      </c>
      <c r="M698" s="15">
        <f t="shared" si="61"/>
        <v>145.90453051643192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1151.546130516432</v>
      </c>
    </row>
    <row r="699" spans="1:28" x14ac:dyDescent="0.2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JOSE EDSON GOMES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12/2024</v>
      </c>
      <c r="H699" s="14">
        <f>'[1]TCE - ANEXO III - Preencher'!I708</f>
        <v>0</v>
      </c>
      <c r="I699" s="14">
        <f>'[1]TCE - ANEXO III - Preencher'!J708</f>
        <v>531.53600000000006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531.53600000000006</v>
      </c>
    </row>
    <row r="700" spans="1:28" x14ac:dyDescent="0.2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JOSE EDUARDO ALVES DE ARAUJO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12/2024</v>
      </c>
      <c r="H700" s="14">
        <f>'[1]TCE - ANEXO III - Preencher'!I709</f>
        <v>0</v>
      </c>
      <c r="I700" s="14">
        <f>'[1]TCE - ANEXO III - Preencher'!J709</f>
        <v>562.55840000000001</v>
      </c>
      <c r="J700" s="14">
        <f>'[1]TCE - ANEXO III - Preencher'!K709</f>
        <v>0</v>
      </c>
      <c r="K700" s="15">
        <f>'[1]TCE - ANEXO III - Preencher'!L709</f>
        <v>189.90453051643192</v>
      </c>
      <c r="L700" s="15">
        <f>'[1]TCE - ANEXO III - Preencher'!M709</f>
        <v>28.24</v>
      </c>
      <c r="M700" s="15">
        <f t="shared" si="61"/>
        <v>161.66453051643191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724.22293051643192</v>
      </c>
    </row>
    <row r="701" spans="1:28" x14ac:dyDescent="0.2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JOSE FERNANDO ALMEIDA DE ARAUJO JUNIOR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2236-05</v>
      </c>
      <c r="G701" s="13" t="str">
        <f>IF('[1]TCE - ANEXO III - Preencher'!H710="","",'[1]TCE - ANEXO III - Preencher'!H710)</f>
        <v>12/2024</v>
      </c>
      <c r="H701" s="14">
        <f>'[1]TCE - ANEXO III - Preencher'!I710</f>
        <v>0</v>
      </c>
      <c r="I701" s="14">
        <f>'[1]TCE - ANEXO III - Preencher'!J710</f>
        <v>465.96319999999997</v>
      </c>
      <c r="J701" s="14">
        <f>'[1]TCE - ANEXO III - Preencher'!K710</f>
        <v>0</v>
      </c>
      <c r="K701" s="15">
        <f>'[1]TCE - ANEXO III - Preencher'!L710</f>
        <v>189.90453051643192</v>
      </c>
      <c r="L701" s="15">
        <f>'[1]TCE - ANEXO III - Preencher'!M710</f>
        <v>2.7</v>
      </c>
      <c r="M701" s="15">
        <f t="shared" si="61"/>
        <v>187.20453051643193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653.1677305164319</v>
      </c>
    </row>
    <row r="702" spans="1:28" x14ac:dyDescent="0.2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JOSE JHONATA RHUAN DOS SANTOS CARDOSO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5163-45</v>
      </c>
      <c r="G702" s="13" t="str">
        <f>IF('[1]TCE - ANEXO III - Preencher'!H711="","",'[1]TCE - ANEXO III - Preencher'!H711)</f>
        <v>12/2024</v>
      </c>
      <c r="H702" s="14">
        <f>'[1]TCE - ANEXO III - Preencher'!I711</f>
        <v>0</v>
      </c>
      <c r="I702" s="14">
        <f>'[1]TCE - ANEXO III - Preencher'!J711</f>
        <v>150.2312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253.80034161084851</v>
      </c>
      <c r="R702" s="15">
        <f>'[1]TCE - ANEXO III - Preencher'!S711</f>
        <v>86.61</v>
      </c>
      <c r="S702" s="16">
        <f t="shared" si="63"/>
        <v>167.19034161084852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317.42154161084852</v>
      </c>
    </row>
    <row r="703" spans="1:28" x14ac:dyDescent="0.2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JOSE LEONARDO BEZERRA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12/2024</v>
      </c>
      <c r="H703" s="14">
        <f>'[1]TCE - ANEXO III - Preencher'!I712</f>
        <v>0</v>
      </c>
      <c r="I703" s="14">
        <f>'[1]TCE - ANEXO III - Preencher'!J712</f>
        <v>812.01520000000005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812.01520000000005</v>
      </c>
    </row>
    <row r="704" spans="1:28" x14ac:dyDescent="0.2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JOSE LUCAS FERNANDES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5211-30</v>
      </c>
      <c r="G704" s="13" t="str">
        <f>IF('[1]TCE - ANEXO III - Preencher'!H713="","",'[1]TCE - ANEXO III - Preencher'!H713)</f>
        <v>12/2024</v>
      </c>
      <c r="H704" s="14">
        <f>'[1]TCE - ANEXO III - Preencher'!I713</f>
        <v>0</v>
      </c>
      <c r="I704" s="14">
        <f>'[1]TCE - ANEXO III - Preencher'!J713</f>
        <v>231.38480000000001</v>
      </c>
      <c r="J704" s="14">
        <f>'[1]TCE - ANEXO III - Preencher'!K713</f>
        <v>0</v>
      </c>
      <c r="K704" s="15">
        <f>'[1]TCE - ANEXO III - Preencher'!L713</f>
        <v>189.90453051643192</v>
      </c>
      <c r="L704" s="15">
        <f>'[1]TCE - ANEXO III - Preencher'!M713</f>
        <v>32.200000000000003</v>
      </c>
      <c r="M704" s="15">
        <f t="shared" si="61"/>
        <v>157.70453051643193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253.80034161084851</v>
      </c>
      <c r="R704" s="15">
        <f>'[1]TCE - ANEXO III - Preencher'!S713</f>
        <v>96.6</v>
      </c>
      <c r="S704" s="16">
        <f t="shared" si="63"/>
        <v>157.20034161084851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546.28967212728048</v>
      </c>
    </row>
    <row r="705" spans="1:28" x14ac:dyDescent="0.2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JOSE LUIZ DA SILVA GOMES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2236-05</v>
      </c>
      <c r="G705" s="13" t="str">
        <f>IF('[1]TCE - ANEXO III - Preencher'!H714="","",'[1]TCE - ANEXO III - Preencher'!H714)</f>
        <v>12/2024</v>
      </c>
      <c r="H705" s="14">
        <f>'[1]TCE - ANEXO III - Preencher'!I714</f>
        <v>0</v>
      </c>
      <c r="I705" s="14">
        <f>'[1]TCE - ANEXO III - Preencher'!J714</f>
        <v>374.56959999999998</v>
      </c>
      <c r="J705" s="14">
        <f>'[1]TCE - ANEXO III - Preencher'!K714</f>
        <v>0</v>
      </c>
      <c r="K705" s="15">
        <f>'[1]TCE - ANEXO III - Preencher'!L714</f>
        <v>189.90453051643192</v>
      </c>
      <c r="L705" s="15">
        <f>'[1]TCE - ANEXO III - Preencher'!M714</f>
        <v>2.7</v>
      </c>
      <c r="M705" s="15">
        <f t="shared" si="61"/>
        <v>187.20453051643193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561.77413051643191</v>
      </c>
    </row>
    <row r="706" spans="1:28" x14ac:dyDescent="0.2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JOSE MAURO SILVA LEITE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2236-05</v>
      </c>
      <c r="G706" s="13" t="str">
        <f>IF('[1]TCE - ANEXO III - Preencher'!H715="","",'[1]TCE - ANEXO III - Preencher'!H715)</f>
        <v>12/2024</v>
      </c>
      <c r="H706" s="14">
        <f>'[1]TCE - ANEXO III - Preencher'!I715</f>
        <v>0</v>
      </c>
      <c r="I706" s="14">
        <f>'[1]TCE - ANEXO III - Preencher'!J715</f>
        <v>440.5736</v>
      </c>
      <c r="J706" s="14">
        <f>'[1]TCE - ANEXO III - Preencher'!K715</f>
        <v>0</v>
      </c>
      <c r="K706" s="15">
        <f>'[1]TCE - ANEXO III - Preencher'!L715</f>
        <v>189.90453051643192</v>
      </c>
      <c r="L706" s="15">
        <f>'[1]TCE - ANEXO III - Preencher'!M715</f>
        <v>2.7</v>
      </c>
      <c r="M706" s="15">
        <f t="shared" si="61"/>
        <v>187.20453051643193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627.77813051643193</v>
      </c>
    </row>
    <row r="707" spans="1:28" x14ac:dyDescent="0.2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JOSE NATANAEL DE FREITAS PESSOA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12/2024</v>
      </c>
      <c r="H707" s="14">
        <f>'[1]TCE - ANEXO III - Preencher'!I716</f>
        <v>0</v>
      </c>
      <c r="I707" s="14">
        <f>'[1]TCE - ANEXO III - Preencher'!J716</f>
        <v>641.85040000000004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119.44694466992037</v>
      </c>
      <c r="R707" s="15">
        <f>'[1]TCE - ANEXO III - Preencher'!S716</f>
        <v>84.72</v>
      </c>
      <c r="S707" s="16">
        <f t="shared" si="63"/>
        <v>34.726944669920371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676.57734466992042</v>
      </c>
    </row>
    <row r="708" spans="1:28" x14ac:dyDescent="0.2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JOSE RENNAN WALTRUDES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4110-10</v>
      </c>
      <c r="G708" s="13" t="str">
        <f>IF('[1]TCE - ANEXO III - Preencher'!H717="","",'[1]TCE - ANEXO III - Preencher'!H717)</f>
        <v>12/2024</v>
      </c>
      <c r="H708" s="14">
        <f>'[1]TCE - ANEXO III - Preencher'!I717</f>
        <v>0</v>
      </c>
      <c r="I708" s="14">
        <f>'[1]TCE - ANEXO III - Preencher'!J717</f>
        <v>20.450399999999998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42.36</v>
      </c>
      <c r="S708" s="16">
        <f t="shared" ref="S708:S771" si="69">Q708-R708</f>
        <v>-42.36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-21.909600000000001</v>
      </c>
    </row>
    <row r="709" spans="1:28" x14ac:dyDescent="0.2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JOSE RICARDO SEVERINA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3241-15</v>
      </c>
      <c r="G709" s="13" t="str">
        <f>IF('[1]TCE - ANEXO III - Preencher'!H718="","",'[1]TCE - ANEXO III - Preencher'!H718)</f>
        <v>12/2024</v>
      </c>
      <c r="H709" s="14">
        <f>'[1]TCE - ANEXO III - Preencher'!I718</f>
        <v>0</v>
      </c>
      <c r="I709" s="14">
        <f>'[1]TCE - ANEXO III - Preencher'!J718</f>
        <v>315.73039999999997</v>
      </c>
      <c r="J709" s="14">
        <f>'[1]TCE - ANEXO III - Preencher'!K718</f>
        <v>0</v>
      </c>
      <c r="K709" s="15">
        <f>'[1]TCE - ANEXO III - Preencher'!L718</f>
        <v>189.90453051643192</v>
      </c>
      <c r="L709" s="15">
        <f>'[1]TCE - ANEXO III - Preencher'!M718</f>
        <v>12.05</v>
      </c>
      <c r="M709" s="15">
        <f t="shared" si="67"/>
        <v>177.85453051643191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493.58493051643188</v>
      </c>
    </row>
    <row r="710" spans="1:28" x14ac:dyDescent="0.2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JOSE ROBSON PEREIRA CORDEIRO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12/2024</v>
      </c>
      <c r="H710" s="14">
        <f>'[1]TCE - ANEXO III - Preencher'!I719</f>
        <v>0</v>
      </c>
      <c r="I710" s="14">
        <f>'[1]TCE - ANEXO III - Preencher'!J719</f>
        <v>754.38559999999995</v>
      </c>
      <c r="J710" s="14">
        <f>'[1]TCE - ANEXO III - Preencher'!K719</f>
        <v>0</v>
      </c>
      <c r="K710" s="15">
        <f>'[1]TCE - ANEXO III - Preencher'!L719</f>
        <v>189.90453051643192</v>
      </c>
      <c r="L710" s="15">
        <f>'[1]TCE - ANEXO III - Preencher'!M719</f>
        <v>3.33</v>
      </c>
      <c r="M710" s="15">
        <f t="shared" si="67"/>
        <v>186.57453051643191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940.96013051643183</v>
      </c>
    </row>
    <row r="711" spans="1:28" x14ac:dyDescent="0.2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JOSE THYAGO CAVALCANTE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5211-30</v>
      </c>
      <c r="G711" s="13" t="str">
        <f>IF('[1]TCE - ANEXO III - Preencher'!H720="","",'[1]TCE - ANEXO III - Preencher'!H720)</f>
        <v>12/2024</v>
      </c>
      <c r="H711" s="14">
        <f>'[1]TCE - ANEXO III - Preencher'!I720</f>
        <v>0</v>
      </c>
      <c r="I711" s="14">
        <f>'[1]TCE - ANEXO III - Preencher'!J720</f>
        <v>79.423199999999994</v>
      </c>
      <c r="J711" s="14">
        <f>'[1]TCE - ANEXO III - Preencher'!K720</f>
        <v>0</v>
      </c>
      <c r="K711" s="15">
        <f>'[1]TCE - ANEXO III - Preencher'!L720</f>
        <v>189.90453051643192</v>
      </c>
      <c r="L711" s="15">
        <f>'[1]TCE - ANEXO III - Preencher'!M720</f>
        <v>32.200000000000003</v>
      </c>
      <c r="M711" s="15">
        <f t="shared" si="67"/>
        <v>157.70453051643193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237.12773051643194</v>
      </c>
    </row>
    <row r="712" spans="1:28" x14ac:dyDescent="0.2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JOSE VITOR DO NASCIMENTO FIDELIS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12/2024</v>
      </c>
      <c r="H712" s="14">
        <f>'[1]TCE - ANEXO III - Preencher'!I721</f>
        <v>0</v>
      </c>
      <c r="I712" s="14">
        <f>'[1]TCE - ANEXO III - Preencher'!J721</f>
        <v>618.27840000000003</v>
      </c>
      <c r="J712" s="14">
        <f>'[1]TCE - ANEXO III - Preencher'!K721</f>
        <v>0</v>
      </c>
      <c r="K712" s="15">
        <f>'[1]TCE - ANEXO III - Preencher'!L721</f>
        <v>189.90453051643192</v>
      </c>
      <c r="L712" s="15">
        <f>'[1]TCE - ANEXO III - Preencher'!M721</f>
        <v>28.24</v>
      </c>
      <c r="M712" s="15">
        <f t="shared" si="67"/>
        <v>161.66453051643191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127.72124139365954</v>
      </c>
      <c r="R712" s="15">
        <f>'[1]TCE - ANEXO III - Preencher'!S721</f>
        <v>81.72</v>
      </c>
      <c r="S712" s="16">
        <f t="shared" si="69"/>
        <v>46.001241393659541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825.94417191009143</v>
      </c>
    </row>
    <row r="713" spans="1:28" x14ac:dyDescent="0.2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JOSEILTON PAULINO DE OLIVEIRA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5143-10</v>
      </c>
      <c r="G713" s="13" t="str">
        <f>IF('[1]TCE - ANEXO III - Preencher'!H722="","",'[1]TCE - ANEXO III - Preencher'!H722)</f>
        <v>12/2024</v>
      </c>
      <c r="H713" s="14">
        <f>'[1]TCE - ANEXO III - Preencher'!I722</f>
        <v>0</v>
      </c>
      <c r="I713" s="14">
        <f>'[1]TCE - ANEXO III - Preencher'!J722</f>
        <v>149.89760000000001</v>
      </c>
      <c r="J713" s="14">
        <f>'[1]TCE - ANEXO III - Preencher'!K722</f>
        <v>0</v>
      </c>
      <c r="K713" s="15">
        <f>'[1]TCE - ANEXO III - Preencher'!L722</f>
        <v>189.90453051643192</v>
      </c>
      <c r="L713" s="15">
        <f>'[1]TCE - ANEXO III - Preencher'!M722</f>
        <v>30.66</v>
      </c>
      <c r="M713" s="15">
        <f t="shared" si="67"/>
        <v>159.24453051643192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127.72124139365954</v>
      </c>
      <c r="R713" s="15">
        <f>'[1]TCE - ANEXO III - Preencher'!S722</f>
        <v>69.599999999999994</v>
      </c>
      <c r="S713" s="16">
        <f t="shared" si="69"/>
        <v>58.121241393659545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367.26337191009151</v>
      </c>
    </row>
    <row r="714" spans="1:28" x14ac:dyDescent="0.2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JOSELI MATIAS DE SOUZA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12/2024</v>
      </c>
      <c r="H714" s="14">
        <f>'[1]TCE - ANEXO III - Preencher'!I723</f>
        <v>0</v>
      </c>
      <c r="I714" s="14">
        <f>'[1]TCE - ANEXO III - Preencher'!J723</f>
        <v>522.9864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522.9864</v>
      </c>
    </row>
    <row r="715" spans="1:28" x14ac:dyDescent="0.2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JOSELIA MARIA DE BARROS LIRA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12/2024</v>
      </c>
      <c r="H715" s="14">
        <f>'[1]TCE - ANEXO III - Preencher'!I724</f>
        <v>0</v>
      </c>
      <c r="I715" s="14">
        <f>'[1]TCE - ANEXO III - Preencher'!J724</f>
        <v>493.03199999999998</v>
      </c>
      <c r="J715" s="14">
        <f>'[1]TCE - ANEXO III - Preencher'!K724</f>
        <v>0</v>
      </c>
      <c r="K715" s="15">
        <f>'[1]TCE - ANEXO III - Preencher'!L724</f>
        <v>189.90453051643192</v>
      </c>
      <c r="L715" s="15">
        <f>'[1]TCE - ANEXO III - Preencher'!M724</f>
        <v>28.24</v>
      </c>
      <c r="M715" s="15">
        <f t="shared" si="67"/>
        <v>161.66453051643191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654.69653051643195</v>
      </c>
    </row>
    <row r="716" spans="1:28" x14ac:dyDescent="0.2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JOSELIAS CORDEIRO DE OLIVEIRA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12/2024</v>
      </c>
      <c r="H716" s="14">
        <f>'[1]TCE - ANEXO III - Preencher'!I725</f>
        <v>0</v>
      </c>
      <c r="I716" s="14">
        <f>'[1]TCE - ANEXO III - Preencher'!J725</f>
        <v>515.46960000000013</v>
      </c>
      <c r="J716" s="14">
        <f>'[1]TCE - ANEXO III - Preencher'!K725</f>
        <v>0</v>
      </c>
      <c r="K716" s="15">
        <f>'[1]TCE - ANEXO III - Preencher'!L725</f>
        <v>189.90453051643192</v>
      </c>
      <c r="L716" s="15">
        <f>'[1]TCE - ANEXO III - Preencher'!M725</f>
        <v>28.24</v>
      </c>
      <c r="M716" s="15">
        <f t="shared" si="67"/>
        <v>161.66453051643191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127.72124139365954</v>
      </c>
      <c r="R716" s="15">
        <f>'[1]TCE - ANEXO III - Preencher'!S725</f>
        <v>77.94</v>
      </c>
      <c r="S716" s="16">
        <f t="shared" si="69"/>
        <v>49.781241393659542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726.91537191009161</v>
      </c>
    </row>
    <row r="717" spans="1:28" x14ac:dyDescent="0.2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JOSELINE NUNES DA SILVA CALHEIROS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12/2024</v>
      </c>
      <c r="H717" s="14">
        <f>'[1]TCE - ANEXO III - Preencher'!I726</f>
        <v>0</v>
      </c>
      <c r="I717" s="14">
        <f>'[1]TCE - ANEXO III - Preencher'!J726</f>
        <v>700.29600000000005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700.29600000000005</v>
      </c>
    </row>
    <row r="718" spans="1:28" x14ac:dyDescent="0.2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JOSELMA FERREIRA DE SOUSA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12/2024</v>
      </c>
      <c r="H718" s="14">
        <f>'[1]TCE - ANEXO III - Preencher'!I727</f>
        <v>0</v>
      </c>
      <c r="I718" s="14">
        <f>'[1]TCE - ANEXO III - Preencher'!J727</f>
        <v>1089.2552000000001</v>
      </c>
      <c r="J718" s="14">
        <f>'[1]TCE - ANEXO III - Preencher'!K727</f>
        <v>0</v>
      </c>
      <c r="K718" s="15">
        <f>'[1]TCE - ANEXO III - Preencher'!L727</f>
        <v>189.90453051643192</v>
      </c>
      <c r="L718" s="15">
        <f>'[1]TCE - ANEXO III - Preencher'!M727</f>
        <v>3.05</v>
      </c>
      <c r="M718" s="15">
        <f t="shared" si="67"/>
        <v>186.85453051643191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1276.1097305164319</v>
      </c>
    </row>
    <row r="719" spans="1:28" x14ac:dyDescent="0.2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JOSENE FERREIRA BATISTA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1421-05</v>
      </c>
      <c r="G719" s="13" t="str">
        <f>IF('[1]TCE - ANEXO III - Preencher'!H728="","",'[1]TCE - ANEXO III - Preencher'!H728)</f>
        <v>12/2024</v>
      </c>
      <c r="H719" s="14">
        <f>'[1]TCE - ANEXO III - Preencher'!I728</f>
        <v>0</v>
      </c>
      <c r="I719" s="14">
        <f>'[1]TCE - ANEXO III - Preencher'!J728</f>
        <v>679.02559999999994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679.02559999999994</v>
      </c>
    </row>
    <row r="720" spans="1:28" x14ac:dyDescent="0.2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JOSIANE CAVALCANTE DE ALMEIDA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3241-15</v>
      </c>
      <c r="G720" s="13" t="str">
        <f>IF('[1]TCE - ANEXO III - Preencher'!H729="","",'[1]TCE - ANEXO III - Preencher'!H729)</f>
        <v>12/2024</v>
      </c>
      <c r="H720" s="14">
        <f>'[1]TCE - ANEXO III - Preencher'!I729</f>
        <v>0</v>
      </c>
      <c r="I720" s="14">
        <f>'[1]TCE - ANEXO III - Preencher'!J729</f>
        <v>592.86959999999999</v>
      </c>
      <c r="J720" s="14">
        <f>'[1]TCE - ANEXO III - Preencher'!K729</f>
        <v>0</v>
      </c>
      <c r="K720" s="15">
        <f>'[1]TCE - ANEXO III - Preencher'!L729</f>
        <v>189.90453051643192</v>
      </c>
      <c r="L720" s="15">
        <f>'[1]TCE - ANEXO III - Preencher'!M729</f>
        <v>7.23</v>
      </c>
      <c r="M720" s="15">
        <f t="shared" si="67"/>
        <v>182.67453051643193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775.54413051643189</v>
      </c>
    </row>
    <row r="721" spans="1:28" x14ac:dyDescent="0.2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JOSIAS MENDES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5151-10</v>
      </c>
      <c r="G721" s="13" t="str">
        <f>IF('[1]TCE - ANEXO III - Preencher'!H730="","",'[1]TCE - ANEXO III - Preencher'!H730)</f>
        <v>12/2024</v>
      </c>
      <c r="H721" s="14">
        <f>'[1]TCE - ANEXO III - Preencher'!I730</f>
        <v>0</v>
      </c>
      <c r="I721" s="14">
        <f>'[1]TCE - ANEXO III - Preencher'!J730</f>
        <v>196.11199999999999</v>
      </c>
      <c r="J721" s="14">
        <f>'[1]TCE - ANEXO III - Preencher'!K730</f>
        <v>0</v>
      </c>
      <c r="K721" s="15">
        <f>'[1]TCE - ANEXO III - Preencher'!L730</f>
        <v>189.90453051643192</v>
      </c>
      <c r="L721" s="15">
        <f>'[1]TCE - ANEXO III - Preencher'!M730</f>
        <v>28.87</v>
      </c>
      <c r="M721" s="15">
        <f t="shared" si="67"/>
        <v>161.03453051643191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321.0425283933493</v>
      </c>
      <c r="R721" s="15">
        <f>'[1]TCE - ANEXO III - Preencher'!S730</f>
        <v>66.28</v>
      </c>
      <c r="S721" s="16">
        <f t="shared" si="69"/>
        <v>254.7625283933493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611.90905890978115</v>
      </c>
    </row>
    <row r="722" spans="1:28" x14ac:dyDescent="0.2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JOSICLEIDE BANDEIRA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12/2024</v>
      </c>
      <c r="H722" s="14">
        <f>'[1]TCE - ANEXO III - Preencher'!I731</f>
        <v>0</v>
      </c>
      <c r="I722" s="14">
        <f>'[1]TCE - ANEXO III - Preencher'!J731</f>
        <v>537.52959999999996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127.72124139365954</v>
      </c>
      <c r="R722" s="15">
        <f>'[1]TCE - ANEXO III - Preencher'!S731</f>
        <v>84.72</v>
      </c>
      <c r="S722" s="16">
        <f t="shared" si="69"/>
        <v>43.001241393659541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580.53084139365956</v>
      </c>
    </row>
    <row r="723" spans="1:28" x14ac:dyDescent="0.2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JOSICLEIDE JOSEFA MATEUS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5143-20</v>
      </c>
      <c r="G723" s="13" t="str">
        <f>IF('[1]TCE - ANEXO III - Preencher'!H732="","",'[1]TCE - ANEXO III - Preencher'!H732)</f>
        <v>12/2024</v>
      </c>
      <c r="H723" s="14">
        <f>'[1]TCE - ANEXO III - Preencher'!I732</f>
        <v>0</v>
      </c>
      <c r="I723" s="14">
        <f>'[1]TCE - ANEXO III - Preencher'!J732</f>
        <v>226.488</v>
      </c>
      <c r="J723" s="14">
        <f>'[1]TCE - ANEXO III - Preencher'!K732</f>
        <v>0</v>
      </c>
      <c r="K723" s="15">
        <f>'[1]TCE - ANEXO III - Preencher'!L732</f>
        <v>189.90453051643192</v>
      </c>
      <c r="L723" s="15">
        <f>'[1]TCE - ANEXO III - Preencher'!M732</f>
        <v>28.87</v>
      </c>
      <c r="M723" s="15">
        <f t="shared" si="67"/>
        <v>161.03453051643191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127.72124139365954</v>
      </c>
      <c r="R723" s="15">
        <f>'[1]TCE - ANEXO III - Preencher'!S732</f>
        <v>86.61</v>
      </c>
      <c r="S723" s="16">
        <f t="shared" si="69"/>
        <v>41.11124139365954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428.63377191009147</v>
      </c>
    </row>
    <row r="724" spans="1:28" x14ac:dyDescent="0.2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JOSILMA MARIA LINS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12/2024</v>
      </c>
      <c r="H724" s="14">
        <f>'[1]TCE - ANEXO III - Preencher'!I733</f>
        <v>0</v>
      </c>
      <c r="I724" s="14">
        <f>'[1]TCE - ANEXO III - Preencher'!J733</f>
        <v>243.24879999999999</v>
      </c>
      <c r="J724" s="14">
        <f>'[1]TCE - ANEXO III - Preencher'!K733</f>
        <v>0</v>
      </c>
      <c r="K724" s="15">
        <f>'[1]TCE - ANEXO III - Preencher'!L733</f>
        <v>189.90453051643192</v>
      </c>
      <c r="L724" s="15">
        <f>'[1]TCE - ANEXO III - Preencher'!M733</f>
        <v>28.24</v>
      </c>
      <c r="M724" s="15">
        <f t="shared" si="67"/>
        <v>161.66453051643191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127.72124139365954</v>
      </c>
      <c r="R724" s="15">
        <f>'[1]TCE - ANEXO III - Preencher'!S733</f>
        <v>84.72</v>
      </c>
      <c r="S724" s="16">
        <f t="shared" si="69"/>
        <v>43.001241393659541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447.91457191009141</v>
      </c>
    </row>
    <row r="725" spans="1:28" x14ac:dyDescent="0.2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JOYCE ALENCASTRO DOS SANTOS ARAGAO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2237-10</v>
      </c>
      <c r="G725" s="13" t="str">
        <f>IF('[1]TCE - ANEXO III - Preencher'!H734="","",'[1]TCE - ANEXO III - Preencher'!H734)</f>
        <v>12/2024</v>
      </c>
      <c r="H725" s="14">
        <f>'[1]TCE - ANEXO III - Preencher'!I734</f>
        <v>0</v>
      </c>
      <c r="I725" s="14">
        <f>'[1]TCE - ANEXO III - Preencher'!J734</f>
        <v>570.10160000000008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570.10160000000008</v>
      </c>
    </row>
    <row r="726" spans="1:28" x14ac:dyDescent="0.2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JOYCE DE FRANCA DUTRA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12/2024</v>
      </c>
      <c r="H726" s="14">
        <f>'[1]TCE - ANEXO III - Preencher'!I735</f>
        <v>0</v>
      </c>
      <c r="I726" s="14">
        <f>'[1]TCE - ANEXO III - Preencher'!J735</f>
        <v>502.10879999999997</v>
      </c>
      <c r="J726" s="14">
        <f>'[1]TCE - ANEXO III - Preencher'!K735</f>
        <v>0</v>
      </c>
      <c r="K726" s="15">
        <f>'[1]TCE - ANEXO III - Preencher'!L735</f>
        <v>189.90453051643192</v>
      </c>
      <c r="L726" s="15">
        <f>'[1]TCE - ANEXO III - Preencher'!M735</f>
        <v>28.24</v>
      </c>
      <c r="M726" s="15">
        <f t="shared" si="67"/>
        <v>161.66453051643191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663.77333051643188</v>
      </c>
    </row>
    <row r="727" spans="1:28" x14ac:dyDescent="0.2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JOYCE KELLY SOUZA DOS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12/2024</v>
      </c>
      <c r="H727" s="14">
        <f>'[1]TCE - ANEXO III - Preencher'!I736</f>
        <v>0</v>
      </c>
      <c r="I727" s="14">
        <f>'[1]TCE - ANEXO III - Preencher'!J736</f>
        <v>536.56960000000004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536.56960000000004</v>
      </c>
    </row>
    <row r="728" spans="1:28" x14ac:dyDescent="0.2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JOYCE MARIA FERREIRA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5143-20</v>
      </c>
      <c r="G728" s="13" t="str">
        <f>IF('[1]TCE - ANEXO III - Preencher'!H737="","",'[1]TCE - ANEXO III - Preencher'!H737)</f>
        <v>12/2024</v>
      </c>
      <c r="H728" s="14">
        <f>'[1]TCE - ANEXO III - Preencher'!I737</f>
        <v>0</v>
      </c>
      <c r="I728" s="14">
        <f>'[1]TCE - ANEXO III - Preencher'!J737</f>
        <v>228.10720000000001</v>
      </c>
      <c r="J728" s="14">
        <f>'[1]TCE - ANEXO III - Preencher'!K737</f>
        <v>0</v>
      </c>
      <c r="K728" s="15">
        <f>'[1]TCE - ANEXO III - Preencher'!L737</f>
        <v>189.90453051643192</v>
      </c>
      <c r="L728" s="15">
        <f>'[1]TCE - ANEXO III - Preencher'!M737</f>
        <v>28.87</v>
      </c>
      <c r="M728" s="15">
        <f t="shared" si="67"/>
        <v>161.03453051643191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389.14173051643195</v>
      </c>
    </row>
    <row r="729" spans="1:28" x14ac:dyDescent="0.2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JOYCE STEFANI DOS SANTOS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12/2024</v>
      </c>
      <c r="H729" s="14">
        <f>'[1]TCE - ANEXO III - Preencher'!I738</f>
        <v>0</v>
      </c>
      <c r="I729" s="14">
        <f>'[1]TCE - ANEXO III - Preencher'!J738</f>
        <v>555.56080000000009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127.72124139365954</v>
      </c>
      <c r="R729" s="15">
        <f>'[1]TCE - ANEXO III - Preencher'!S738</f>
        <v>70.7</v>
      </c>
      <c r="S729" s="16">
        <f t="shared" si="69"/>
        <v>57.021241393659537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612.58204139365967</v>
      </c>
    </row>
    <row r="730" spans="1:28" x14ac:dyDescent="0.2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JUBECY BARBOSA DE SANTANA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 t="str">
        <f>IF('[1]TCE - ANEXO III - Preencher'!H739="","",'[1]TCE - ANEXO III - Preencher'!H739)</f>
        <v>12/2024</v>
      </c>
      <c r="H730" s="14">
        <f>'[1]TCE - ANEXO III - Preencher'!I739</f>
        <v>0</v>
      </c>
      <c r="I730" s="14">
        <f>'[1]TCE - ANEXO III - Preencher'!J739</f>
        <v>166.5</v>
      </c>
      <c r="J730" s="14">
        <f>'[1]TCE - ANEXO III - Preencher'!K739</f>
        <v>0</v>
      </c>
      <c r="K730" s="15">
        <f>'[1]TCE - ANEXO III - Preencher'!L739</f>
        <v>189.90453051643192</v>
      </c>
      <c r="L730" s="15">
        <f>'[1]TCE - ANEXO III - Preencher'!M739</f>
        <v>32.200000000000003</v>
      </c>
      <c r="M730" s="15">
        <f t="shared" si="67"/>
        <v>157.70453051643193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324.20453051643193</v>
      </c>
    </row>
    <row r="731" spans="1:28" x14ac:dyDescent="0.2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JUCIDEIZE MARIA BARBOZA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 xml:space="preserve">25210-5 </v>
      </c>
      <c r="G731" s="13" t="str">
        <f>IF('[1]TCE - ANEXO III - Preencher'!H740="","",'[1]TCE - ANEXO III - Preencher'!H740)</f>
        <v>12/2024</v>
      </c>
      <c r="H731" s="14">
        <f>'[1]TCE - ANEXO III - Preencher'!I740</f>
        <v>0</v>
      </c>
      <c r="I731" s="14">
        <f>'[1]TCE - ANEXO III - Preencher'!J740</f>
        <v>397.51920000000001</v>
      </c>
      <c r="J731" s="14">
        <f>'[1]TCE - ANEXO III - Preencher'!K740</f>
        <v>0</v>
      </c>
      <c r="K731" s="15">
        <f>'[1]TCE - ANEXO III - Preencher'!L740</f>
        <v>189.90453051643192</v>
      </c>
      <c r="L731" s="15">
        <f>'[1]TCE - ANEXO III - Preencher'!M740</f>
        <v>44</v>
      </c>
      <c r="M731" s="15">
        <f t="shared" si="67"/>
        <v>145.90453051643192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543.42373051643199</v>
      </c>
    </row>
    <row r="732" spans="1:28" x14ac:dyDescent="0.2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JUCILENE NEGROMONTE DE ANDRADE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12/2024</v>
      </c>
      <c r="H732" s="14">
        <f>'[1]TCE - ANEXO III - Preencher'!I741</f>
        <v>0</v>
      </c>
      <c r="I732" s="14">
        <f>'[1]TCE - ANEXO III - Preencher'!J741</f>
        <v>476.54079999999999</v>
      </c>
      <c r="J732" s="14">
        <f>'[1]TCE - ANEXO III - Preencher'!K741</f>
        <v>0</v>
      </c>
      <c r="K732" s="15">
        <f>'[1]TCE - ANEXO III - Preencher'!L741</f>
        <v>189.90453051643192</v>
      </c>
      <c r="L732" s="15">
        <f>'[1]TCE - ANEXO III - Preencher'!M741</f>
        <v>28.24</v>
      </c>
      <c r="M732" s="15">
        <f t="shared" si="67"/>
        <v>161.66453051643191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127.72124139365954</v>
      </c>
      <c r="R732" s="15">
        <f>'[1]TCE - ANEXO III - Preencher'!S741</f>
        <v>74.55</v>
      </c>
      <c r="S732" s="16">
        <f t="shared" si="69"/>
        <v>53.171241393659542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691.37657191009146</v>
      </c>
    </row>
    <row r="733" spans="1:28" x14ac:dyDescent="0.2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JULIA ANA MARQUES FERREIRA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12/2024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JULIA MARIA SENA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12/2024</v>
      </c>
      <c r="H734" s="14">
        <f>'[1]TCE - ANEXO III - Preencher'!I743</f>
        <v>0</v>
      </c>
      <c r="I734" s="14">
        <f>'[1]TCE - ANEXO III - Preencher'!J743</f>
        <v>482.29120000000012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482.29120000000012</v>
      </c>
    </row>
    <row r="735" spans="1:28" x14ac:dyDescent="0.2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JULIANA CRISTINA ARAUJO DE MACEDO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12/2024</v>
      </c>
      <c r="H735" s="14">
        <f>'[1]TCE - ANEXO III - Preencher'!I744</f>
        <v>0</v>
      </c>
      <c r="I735" s="14">
        <f>'[1]TCE - ANEXO III - Preencher'!J744</f>
        <v>187.5864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187.5864</v>
      </c>
    </row>
    <row r="736" spans="1:28" x14ac:dyDescent="0.2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JULIANA DE OLIVEIRA PIMENTEL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12/2024</v>
      </c>
      <c r="H736" s="14">
        <f>'[1]TCE - ANEXO III - Preencher'!I745</f>
        <v>0</v>
      </c>
      <c r="I736" s="14">
        <f>'[1]TCE - ANEXO III - Preencher'!J745</f>
        <v>726.50399999999991</v>
      </c>
      <c r="J736" s="14">
        <f>'[1]TCE - ANEXO III - Preencher'!K745</f>
        <v>0</v>
      </c>
      <c r="K736" s="15">
        <f>'[1]TCE - ANEXO III - Preencher'!L745</f>
        <v>189.90453051643192</v>
      </c>
      <c r="L736" s="15">
        <f>'[1]TCE - ANEXO III - Preencher'!M745</f>
        <v>3.33</v>
      </c>
      <c r="M736" s="15">
        <f t="shared" si="67"/>
        <v>186.57453051643191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913.07853051643178</v>
      </c>
    </row>
    <row r="737" spans="1:28" x14ac:dyDescent="0.2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JULIANA DIAS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2521-05</v>
      </c>
      <c r="G737" s="13" t="str">
        <f>IF('[1]TCE - ANEXO III - Preencher'!H746="","",'[1]TCE - ANEXO III - Preencher'!H746)</f>
        <v>12/2024</v>
      </c>
      <c r="H737" s="14">
        <f>'[1]TCE - ANEXO III - Preencher'!I746</f>
        <v>0</v>
      </c>
      <c r="I737" s="14">
        <f>'[1]TCE - ANEXO III - Preencher'!J746</f>
        <v>402.81279999999998</v>
      </c>
      <c r="J737" s="14">
        <f>'[1]TCE - ANEXO III - Preencher'!K746</f>
        <v>0</v>
      </c>
      <c r="K737" s="15">
        <f>'[1]TCE - ANEXO III - Preencher'!L746</f>
        <v>189.90453051643192</v>
      </c>
      <c r="L737" s="15">
        <f>'[1]TCE - ANEXO III - Preencher'!M746</f>
        <v>44</v>
      </c>
      <c r="M737" s="15">
        <f t="shared" si="67"/>
        <v>145.90453051643192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548.71733051643196</v>
      </c>
    </row>
    <row r="738" spans="1:28" x14ac:dyDescent="0.2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JULIANA FERREIRA DE LIMA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12/2024</v>
      </c>
      <c r="H738" s="14">
        <f>'[1]TCE - ANEXO III - Preencher'!I747</f>
        <v>0</v>
      </c>
      <c r="I738" s="14">
        <f>'[1]TCE - ANEXO III - Preencher'!J747</f>
        <v>1029.3824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4.4400000000000004</v>
      </c>
      <c r="S738" s="16">
        <f t="shared" si="69"/>
        <v>-4.4400000000000004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1024.9423999999999</v>
      </c>
    </row>
    <row r="739" spans="1:28" x14ac:dyDescent="0.2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JULIANA MACHADO WANDERLEY CORREA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2237-10</v>
      </c>
      <c r="G739" s="13" t="str">
        <f>IF('[1]TCE - ANEXO III - Preencher'!H748="","",'[1]TCE - ANEXO III - Preencher'!H748)</f>
        <v>12/2024</v>
      </c>
      <c r="H739" s="14">
        <f>'[1]TCE - ANEXO III - Preencher'!I748</f>
        <v>0</v>
      </c>
      <c r="I739" s="14">
        <f>'[1]TCE - ANEXO III - Preencher'!J748</f>
        <v>495.32080000000002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495.32080000000002</v>
      </c>
    </row>
    <row r="740" spans="1:28" x14ac:dyDescent="0.2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JULIANA MARIA MARTINS DE ALMEIDA TAVARES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3516-05</v>
      </c>
      <c r="G740" s="13" t="str">
        <f>IF('[1]TCE - ANEXO III - Preencher'!H749="","",'[1]TCE - ANEXO III - Preencher'!H749)</f>
        <v>12/2024</v>
      </c>
      <c r="H740" s="14">
        <f>'[1]TCE - ANEXO III - Preencher'!I749</f>
        <v>0</v>
      </c>
      <c r="I740" s="14">
        <f>'[1]TCE - ANEXO III - Preencher'!J749</f>
        <v>337.1096</v>
      </c>
      <c r="J740" s="14">
        <f>'[1]TCE - ANEXO III - Preencher'!K749</f>
        <v>0</v>
      </c>
      <c r="K740" s="15">
        <f>'[1]TCE - ANEXO III - Preencher'!L749</f>
        <v>189.90453051643192</v>
      </c>
      <c r="L740" s="15">
        <f>'[1]TCE - ANEXO III - Preencher'!M749</f>
        <v>44</v>
      </c>
      <c r="M740" s="15">
        <f t="shared" si="67"/>
        <v>145.90453051643192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483.01413051643192</v>
      </c>
    </row>
    <row r="741" spans="1:28" x14ac:dyDescent="0.2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JULIANA MUNIZ ROBERTO RAMOS ANICETO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12/2024</v>
      </c>
      <c r="H741" s="14">
        <f>'[1]TCE - ANEXO III - Preencher'!I750</f>
        <v>0</v>
      </c>
      <c r="I741" s="14">
        <f>'[1]TCE - ANEXO III - Preencher'!J750</f>
        <v>560.87440000000004</v>
      </c>
      <c r="J741" s="14">
        <f>'[1]TCE - ANEXO III - Preencher'!K750</f>
        <v>0</v>
      </c>
      <c r="K741" s="15">
        <f>'[1]TCE - ANEXO III - Preencher'!L750</f>
        <v>189.90453051643192</v>
      </c>
      <c r="L741" s="15">
        <f>'[1]TCE - ANEXO III - Preencher'!M750</f>
        <v>28.24</v>
      </c>
      <c r="M741" s="15">
        <f t="shared" si="67"/>
        <v>161.66453051643191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722.53893051643195</v>
      </c>
    </row>
    <row r="742" spans="1:28" x14ac:dyDescent="0.2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JULIANA PRYSTHON MORAES</v>
      </c>
      <c r="E742" s="9" t="str">
        <f>IF('[1]TCE - ANEXO III - Preencher'!F751="4 - Assistência Odontológica","2 - Outros Profissionais da Saúde",'[1]TCE - ANEXO III - Preencher'!F751)</f>
        <v>1 - Médico</v>
      </c>
      <c r="F742" s="12" t="str">
        <f>'[1]TCE - ANEXO III - Preencher'!G751</f>
        <v>2251-25</v>
      </c>
      <c r="G742" s="13" t="str">
        <f>IF('[1]TCE - ANEXO III - Preencher'!H751="","",'[1]TCE - ANEXO III - Preencher'!H751)</f>
        <v>12/2024</v>
      </c>
      <c r="H742" s="14">
        <f>'[1]TCE - ANEXO III - Preencher'!I751</f>
        <v>0</v>
      </c>
      <c r="I742" s="14">
        <f>'[1]TCE - ANEXO III - Preencher'!J751</f>
        <v>1086.6952000000001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1086.6952000000001</v>
      </c>
    </row>
    <row r="743" spans="1:28" x14ac:dyDescent="0.2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JULIANA QUEIROZ DOS SANTOS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12/2024</v>
      </c>
      <c r="H743" s="14">
        <f>'[1]TCE - ANEXO III - Preencher'!I752</f>
        <v>0</v>
      </c>
      <c r="I743" s="14">
        <f>'[1]TCE - ANEXO III - Preencher'!J752</f>
        <v>821.04880000000003</v>
      </c>
      <c r="J743" s="14">
        <f>'[1]TCE - ANEXO III - Preencher'!K752</f>
        <v>0</v>
      </c>
      <c r="K743" s="15">
        <f>'[1]TCE - ANEXO III - Preencher'!L752</f>
        <v>189.90453051643192</v>
      </c>
      <c r="L743" s="15">
        <f>'[1]TCE - ANEXO III - Preencher'!M752</f>
        <v>3.33</v>
      </c>
      <c r="M743" s="15">
        <f t="shared" si="67"/>
        <v>186.57453051643191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1007.6233305164319</v>
      </c>
    </row>
    <row r="744" spans="1:28" x14ac:dyDescent="0.2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JULIANA RAYANNE BARBOSA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2237-10</v>
      </c>
      <c r="G744" s="13" t="str">
        <f>IF('[1]TCE - ANEXO III - Preencher'!H753="","",'[1]TCE - ANEXO III - Preencher'!H753)</f>
        <v>12/2024</v>
      </c>
      <c r="H744" s="14">
        <f>'[1]TCE - ANEXO III - Preencher'!I753</f>
        <v>0</v>
      </c>
      <c r="I744" s="14">
        <f>'[1]TCE - ANEXO III - Preencher'!J753</f>
        <v>566.73759999999993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566.73759999999993</v>
      </c>
    </row>
    <row r="745" spans="1:28" x14ac:dyDescent="0.2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JULIANA RODRIGUES TAVARES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12/2024</v>
      </c>
      <c r="H745" s="14">
        <f>'[1]TCE - ANEXO III - Preencher'!I754</f>
        <v>0</v>
      </c>
      <c r="I745" s="14">
        <f>'[1]TCE - ANEXO III - Preencher'!J754</f>
        <v>547.87440000000004</v>
      </c>
      <c r="J745" s="14">
        <f>'[1]TCE - ANEXO III - Preencher'!K754</f>
        <v>0</v>
      </c>
      <c r="K745" s="15">
        <f>'[1]TCE - ANEXO III - Preencher'!L754</f>
        <v>189.90453051643192</v>
      </c>
      <c r="L745" s="15">
        <f>'[1]TCE - ANEXO III - Preencher'!M754</f>
        <v>28.24</v>
      </c>
      <c r="M745" s="15">
        <f t="shared" si="67"/>
        <v>161.66453051643191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127.72124139365954</v>
      </c>
      <c r="R745" s="15">
        <f>'[1]TCE - ANEXO III - Preencher'!S754</f>
        <v>84.72</v>
      </c>
      <c r="S745" s="16">
        <f t="shared" si="69"/>
        <v>43.001241393659541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752.54017191009143</v>
      </c>
    </row>
    <row r="746" spans="1:28" x14ac:dyDescent="0.2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JULIANA SA BARRETO ARANGUREN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12/2024</v>
      </c>
      <c r="H746" s="14">
        <f>'[1]TCE - ANEXO III - Preencher'!I755</f>
        <v>0</v>
      </c>
      <c r="I746" s="14">
        <f>'[1]TCE - ANEXO III - Preencher'!J755</f>
        <v>738.88240000000008</v>
      </c>
      <c r="J746" s="14">
        <f>'[1]TCE - ANEXO III - Preencher'!K755</f>
        <v>0</v>
      </c>
      <c r="K746" s="15">
        <f>'[1]TCE - ANEXO III - Preencher'!L755</f>
        <v>189.90453051643192</v>
      </c>
      <c r="L746" s="15">
        <f>'[1]TCE - ANEXO III - Preencher'!M755</f>
        <v>2.79</v>
      </c>
      <c r="M746" s="15">
        <f t="shared" si="67"/>
        <v>187.11453051643193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925.99693051643203</v>
      </c>
    </row>
    <row r="747" spans="1:28" x14ac:dyDescent="0.2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JULIANA VIRGINIA DA SILVA CORREIA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4201-35</v>
      </c>
      <c r="G747" s="13" t="str">
        <f>IF('[1]TCE - ANEXO III - Preencher'!H756="","",'[1]TCE - ANEXO III - Preencher'!H756)</f>
        <v>12/2024</v>
      </c>
      <c r="H747" s="14">
        <f>'[1]TCE - ANEXO III - Preencher'!I756</f>
        <v>0</v>
      </c>
      <c r="I747" s="14">
        <f>'[1]TCE - ANEXO III - Preencher'!J756</f>
        <v>149.76480000000001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149.76480000000001</v>
      </c>
    </row>
    <row r="748" spans="1:28" x14ac:dyDescent="0.2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JULIANA VITORIA AZEVEDO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5211-30</v>
      </c>
      <c r="G748" s="13" t="str">
        <f>IF('[1]TCE - ANEXO III - Preencher'!H757="","",'[1]TCE - ANEXO III - Preencher'!H757)</f>
        <v>12/2024</v>
      </c>
      <c r="H748" s="14">
        <f>'[1]TCE - ANEXO III - Preencher'!I757</f>
        <v>0</v>
      </c>
      <c r="I748" s="14">
        <f>'[1]TCE - ANEXO III - Preencher'!J757</f>
        <v>203.01679999999999</v>
      </c>
      <c r="J748" s="14">
        <f>'[1]TCE - ANEXO III - Preencher'!K757</f>
        <v>0</v>
      </c>
      <c r="K748" s="15">
        <f>'[1]TCE - ANEXO III - Preencher'!L757</f>
        <v>189.90453051643192</v>
      </c>
      <c r="L748" s="15">
        <f>'[1]TCE - ANEXO III - Preencher'!M757</f>
        <v>32.200000000000003</v>
      </c>
      <c r="M748" s="15">
        <f t="shared" si="67"/>
        <v>157.70453051643193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127.72124139365954</v>
      </c>
      <c r="R748" s="15">
        <f>'[1]TCE - ANEXO III - Preencher'!S757</f>
        <v>96.6</v>
      </c>
      <c r="S748" s="16">
        <f t="shared" si="69"/>
        <v>31.121241393659545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391.84257191009146</v>
      </c>
    </row>
    <row r="749" spans="1:28" x14ac:dyDescent="0.2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JULIANA VITORIA BARROS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 t="str">
        <f>IF('[1]TCE - ANEXO III - Preencher'!H758="","",'[1]TCE - ANEXO III - Preencher'!H758)</f>
        <v>12/2024</v>
      </c>
      <c r="H749" s="14">
        <f>'[1]TCE - ANEXO III - Preencher'!I758</f>
        <v>0</v>
      </c>
      <c r="I749" s="14">
        <f>'[1]TCE - ANEXO III - Preencher'!J758</f>
        <v>411.37279999999998</v>
      </c>
      <c r="J749" s="14">
        <f>'[1]TCE - ANEXO III - Preencher'!K758</f>
        <v>0</v>
      </c>
      <c r="K749" s="15">
        <f>'[1]TCE - ANEXO III - Preencher'!L758</f>
        <v>189.90453051643192</v>
      </c>
      <c r="L749" s="15">
        <f>'[1]TCE - ANEXO III - Preencher'!M758</f>
        <v>32.200000000000003</v>
      </c>
      <c r="M749" s="15">
        <f t="shared" si="67"/>
        <v>157.70453051643193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127.72124139365954</v>
      </c>
      <c r="R749" s="15">
        <f>'[1]TCE - ANEXO III - Preencher'!S758</f>
        <v>96.6</v>
      </c>
      <c r="S749" s="16">
        <f t="shared" si="69"/>
        <v>31.121241393659545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600.19857191009146</v>
      </c>
    </row>
    <row r="750" spans="1:28" x14ac:dyDescent="0.2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JULIANE MORAIS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2236-05</v>
      </c>
      <c r="G750" s="13" t="str">
        <f>IF('[1]TCE - ANEXO III - Preencher'!H759="","",'[1]TCE - ANEXO III - Preencher'!H759)</f>
        <v>12/2024</v>
      </c>
      <c r="H750" s="14">
        <f>'[1]TCE - ANEXO III - Preencher'!I759</f>
        <v>0</v>
      </c>
      <c r="I750" s="14">
        <f>'[1]TCE - ANEXO III - Preencher'!J759</f>
        <v>454.83760000000001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454.83760000000001</v>
      </c>
    </row>
    <row r="751" spans="1:28" x14ac:dyDescent="0.2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JULIE ANNE CAVALCANTI GOMES DE MELO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12/2024</v>
      </c>
      <c r="H751" s="14">
        <f>'[1]TCE - ANEXO III - Preencher'!I760</f>
        <v>0</v>
      </c>
      <c r="I751" s="14">
        <f>'[1]TCE - ANEXO III - Preencher'!J760</f>
        <v>810.2976000000001</v>
      </c>
      <c r="J751" s="14">
        <f>'[1]TCE - ANEXO III - Preencher'!K760</f>
        <v>0</v>
      </c>
      <c r="K751" s="15">
        <f>'[1]TCE - ANEXO III - Preencher'!L760</f>
        <v>189.90453051643192</v>
      </c>
      <c r="L751" s="15">
        <f>'[1]TCE - ANEXO III - Preencher'!M760</f>
        <v>3.33</v>
      </c>
      <c r="M751" s="15">
        <f t="shared" si="67"/>
        <v>186.57453051643191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996.87213051643198</v>
      </c>
    </row>
    <row r="752" spans="1:28" x14ac:dyDescent="0.2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JULIO CESAR BEZERRA DOS SANTOS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12/2024</v>
      </c>
      <c r="H752" s="14">
        <f>'[1]TCE - ANEXO III - Preencher'!I761</f>
        <v>0</v>
      </c>
      <c r="I752" s="14">
        <f>'[1]TCE - ANEXO III - Preencher'!J761</f>
        <v>499.91520000000003</v>
      </c>
      <c r="J752" s="14">
        <f>'[1]TCE - ANEXO III - Preencher'!K761</f>
        <v>0</v>
      </c>
      <c r="K752" s="15">
        <f>'[1]TCE - ANEXO III - Preencher'!L761</f>
        <v>189.90453051643192</v>
      </c>
      <c r="L752" s="15">
        <f>'[1]TCE - ANEXO III - Preencher'!M761</f>
        <v>28.24</v>
      </c>
      <c r="M752" s="15">
        <f t="shared" si="67"/>
        <v>161.66453051643191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253.80034161084851</v>
      </c>
      <c r="R752" s="15">
        <f>'[1]TCE - ANEXO III - Preencher'!S761</f>
        <v>68.34</v>
      </c>
      <c r="S752" s="16">
        <f t="shared" si="69"/>
        <v>185.4603416108485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847.04007212728038</v>
      </c>
    </row>
    <row r="753" spans="1:28" x14ac:dyDescent="0.2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JULYANNA PEREIRA DE CARVALHO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2236-05</v>
      </c>
      <c r="G753" s="13" t="str">
        <f>IF('[1]TCE - ANEXO III - Preencher'!H762="","",'[1]TCE - ANEXO III - Preencher'!H762)</f>
        <v>12/2024</v>
      </c>
      <c r="H753" s="14">
        <f>'[1]TCE - ANEXO III - Preencher'!I762</f>
        <v>0</v>
      </c>
      <c r="I753" s="14">
        <f>'[1]TCE - ANEXO III - Preencher'!J762</f>
        <v>372.03039999999999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372.03039999999999</v>
      </c>
    </row>
    <row r="754" spans="1:28" x14ac:dyDescent="0.2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JUSSARA DE MENEZES PEREIRA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5143-20</v>
      </c>
      <c r="G754" s="13" t="str">
        <f>IF('[1]TCE - ANEXO III - Preencher'!H763="","",'[1]TCE - ANEXO III - Preencher'!H763)</f>
        <v>12/2024</v>
      </c>
      <c r="H754" s="14">
        <f>'[1]TCE - ANEXO III - Preencher'!I763</f>
        <v>0</v>
      </c>
      <c r="I754" s="14">
        <f>'[1]TCE - ANEXO III - Preencher'!J763</f>
        <v>206.1696</v>
      </c>
      <c r="J754" s="14">
        <f>'[1]TCE - ANEXO III - Preencher'!K763</f>
        <v>0</v>
      </c>
      <c r="K754" s="15">
        <f>'[1]TCE - ANEXO III - Preencher'!L763</f>
        <v>189.90453051643192</v>
      </c>
      <c r="L754" s="15">
        <f>'[1]TCE - ANEXO III - Preencher'!M763</f>
        <v>28.87</v>
      </c>
      <c r="M754" s="15">
        <f t="shared" si="67"/>
        <v>161.03453051643191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127.72124139365954</v>
      </c>
      <c r="R754" s="15">
        <f>'[1]TCE - ANEXO III - Preencher'!S763</f>
        <v>86.61</v>
      </c>
      <c r="S754" s="16">
        <f t="shared" si="69"/>
        <v>41.11124139365954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408.31537191009147</v>
      </c>
    </row>
    <row r="755" spans="1:28" x14ac:dyDescent="0.2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KAIO RAELI DE ALCANTARA DE PAULA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 t="str">
        <f>IF('[1]TCE - ANEXO III - Preencher'!H764="","",'[1]TCE - ANEXO III - Preencher'!H764)</f>
        <v>12/2024</v>
      </c>
      <c r="H755" s="14">
        <f>'[1]TCE - ANEXO III - Preencher'!I764</f>
        <v>0</v>
      </c>
      <c r="I755" s="14">
        <f>'[1]TCE - ANEXO III - Preencher'!J764</f>
        <v>384.05279999999999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384.05279999999999</v>
      </c>
    </row>
    <row r="756" spans="1:28" x14ac:dyDescent="0.2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KALECIA LIDIANE NASCIMENTO FERREIRA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 t="str">
        <f>IF('[1]TCE - ANEXO III - Preencher'!H765="","",'[1]TCE - ANEXO III - Preencher'!H765)</f>
        <v>12/2024</v>
      </c>
      <c r="H756" s="14">
        <f>'[1]TCE - ANEXO III - Preencher'!I765</f>
        <v>0</v>
      </c>
      <c r="I756" s="14">
        <f>'[1]TCE - ANEXO III - Preencher'!J765</f>
        <v>120.2968</v>
      </c>
      <c r="J756" s="14">
        <f>'[1]TCE - ANEXO III - Preencher'!K765</f>
        <v>0</v>
      </c>
      <c r="K756" s="15">
        <f>'[1]TCE - ANEXO III - Preencher'!L765</f>
        <v>189.90453051643192</v>
      </c>
      <c r="L756" s="15">
        <f>'[1]TCE - ANEXO III - Preencher'!M765</f>
        <v>28.87</v>
      </c>
      <c r="M756" s="15">
        <f t="shared" si="67"/>
        <v>161.03453051643191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161.52008877472389</v>
      </c>
      <c r="R756" s="15">
        <f>'[1]TCE - ANEXO III - Preencher'!S765</f>
        <v>86.61</v>
      </c>
      <c r="S756" s="16">
        <f t="shared" si="69"/>
        <v>74.910088774723889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356.24141929115581</v>
      </c>
    </row>
    <row r="757" spans="1:28" x14ac:dyDescent="0.2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KAMILLA MARIA MOURA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12/2024</v>
      </c>
      <c r="H757" s="14">
        <f>'[1]TCE - ANEXO III - Preencher'!I766</f>
        <v>0</v>
      </c>
      <c r="I757" s="14">
        <f>'[1]TCE - ANEXO III - Preencher'!J766</f>
        <v>646.00639999999999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26.857961219908383</v>
      </c>
      <c r="R757" s="15">
        <f>'[1]TCE - ANEXO III - Preencher'!S766</f>
        <v>14.68</v>
      </c>
      <c r="S757" s="16">
        <f t="shared" si="69"/>
        <v>12.177961219908383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658.1843612199084</v>
      </c>
    </row>
    <row r="758" spans="1:28" x14ac:dyDescent="0.2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KAREN MIRELLY DO NASCIMENTO PESSOA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2236-05</v>
      </c>
      <c r="G758" s="13" t="str">
        <f>IF('[1]TCE - ANEXO III - Preencher'!H767="","",'[1]TCE - ANEXO III - Preencher'!H767)</f>
        <v>12/2024</v>
      </c>
      <c r="H758" s="14">
        <f>'[1]TCE - ANEXO III - Preencher'!I767</f>
        <v>0</v>
      </c>
      <c r="I758" s="14">
        <f>'[1]TCE - ANEXO III - Preencher'!J767</f>
        <v>261.536</v>
      </c>
      <c r="J758" s="14">
        <f>'[1]TCE - ANEXO III - Preencher'!K767</f>
        <v>0</v>
      </c>
      <c r="K758" s="15">
        <f>'[1]TCE - ANEXO III - Preencher'!L767</f>
        <v>189.90453051643192</v>
      </c>
      <c r="L758" s="15">
        <f>'[1]TCE - ANEXO III - Preencher'!M767</f>
        <v>2.84</v>
      </c>
      <c r="M758" s="15">
        <f t="shared" si="67"/>
        <v>187.06453051643192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448.60053051643195</v>
      </c>
    </row>
    <row r="759" spans="1:28" x14ac:dyDescent="0.2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KARINA MARIA DA SILVA LIMA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4110-10</v>
      </c>
      <c r="G759" s="13" t="str">
        <f>IF('[1]TCE - ANEXO III - Preencher'!H768="","",'[1]TCE - ANEXO III - Preencher'!H768)</f>
        <v>12/2024</v>
      </c>
      <c r="H759" s="14">
        <f>'[1]TCE - ANEXO III - Preencher'!I768</f>
        <v>0</v>
      </c>
      <c r="I759" s="14">
        <f>'[1]TCE - ANEXO III - Preencher'!J768</f>
        <v>211.3552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127.72124139365954</v>
      </c>
      <c r="R759" s="15">
        <f>'[1]TCE - ANEXO III - Preencher'!S768</f>
        <v>86.61</v>
      </c>
      <c r="S759" s="16">
        <f t="shared" si="69"/>
        <v>41.11124139365954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252.46644139365952</v>
      </c>
    </row>
    <row r="760" spans="1:28" x14ac:dyDescent="0.2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KARLA ANDRESSA DE SOUSA FIGUEREDO DUARTE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2236-05</v>
      </c>
      <c r="G760" s="13" t="str">
        <f>IF('[1]TCE - ANEXO III - Preencher'!H769="","",'[1]TCE - ANEXO III - Preencher'!H769)</f>
        <v>12/2024</v>
      </c>
      <c r="H760" s="14">
        <f>'[1]TCE - ANEXO III - Preencher'!I769</f>
        <v>0</v>
      </c>
      <c r="I760" s="14">
        <f>'[1]TCE - ANEXO III - Preencher'!J769</f>
        <v>364.8304</v>
      </c>
      <c r="J760" s="14">
        <f>'[1]TCE - ANEXO III - Preencher'!K769</f>
        <v>0</v>
      </c>
      <c r="K760" s="15">
        <f>'[1]TCE - ANEXO III - Preencher'!L769</f>
        <v>189.90453051643192</v>
      </c>
      <c r="L760" s="15">
        <f>'[1]TCE - ANEXO III - Preencher'!M769</f>
        <v>2.4900000000000002</v>
      </c>
      <c r="M760" s="15">
        <f t="shared" si="67"/>
        <v>187.41453051643191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552.24493051643185</v>
      </c>
    </row>
    <row r="761" spans="1:28" x14ac:dyDescent="0.2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KARLA MENEZES DE LIRA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2237-10</v>
      </c>
      <c r="G761" s="13" t="str">
        <f>IF('[1]TCE - ANEXO III - Preencher'!H770="","",'[1]TCE - ANEXO III - Preencher'!H770)</f>
        <v>12/2024</v>
      </c>
      <c r="H761" s="14">
        <f>'[1]TCE - ANEXO III - Preencher'!I770</f>
        <v>0</v>
      </c>
      <c r="I761" s="14">
        <f>'[1]TCE - ANEXO III - Preencher'!J770</f>
        <v>462.22399999999999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462.22399999999999</v>
      </c>
    </row>
    <row r="762" spans="1:28" x14ac:dyDescent="0.2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KARLA PEIXOTO COSTA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2237-10</v>
      </c>
      <c r="G762" s="13" t="str">
        <f>IF('[1]TCE - ANEXO III - Preencher'!H771="","",'[1]TCE - ANEXO III - Preencher'!H771)</f>
        <v>12/2024</v>
      </c>
      <c r="H762" s="14">
        <f>'[1]TCE - ANEXO III - Preencher'!I771</f>
        <v>0</v>
      </c>
      <c r="I762" s="14">
        <f>'[1]TCE - ANEXO III - Preencher'!J771</f>
        <v>168.61199999999999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168.61199999999999</v>
      </c>
    </row>
    <row r="763" spans="1:28" x14ac:dyDescent="0.2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KARLA PRISCILA BATISTA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5143-20</v>
      </c>
      <c r="G763" s="13" t="str">
        <f>IF('[1]TCE - ANEXO III - Preencher'!H772="","",'[1]TCE - ANEXO III - Preencher'!H772)</f>
        <v>12/2024</v>
      </c>
      <c r="H763" s="14">
        <f>'[1]TCE - ANEXO III - Preencher'!I772</f>
        <v>0</v>
      </c>
      <c r="I763" s="14">
        <f>'[1]TCE - ANEXO III - Preencher'!J772</f>
        <v>184.19040000000001</v>
      </c>
      <c r="J763" s="14">
        <f>'[1]TCE - ANEXO III - Preencher'!K772</f>
        <v>0</v>
      </c>
      <c r="K763" s="15">
        <f>'[1]TCE - ANEXO III - Preencher'!L772</f>
        <v>189.90453051643192</v>
      </c>
      <c r="L763" s="15">
        <f>'[1]TCE - ANEXO III - Preencher'!M772</f>
        <v>28.87</v>
      </c>
      <c r="M763" s="15">
        <f t="shared" si="67"/>
        <v>161.03453051643191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345.22493051643193</v>
      </c>
    </row>
    <row r="764" spans="1:28" x14ac:dyDescent="0.2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KARLA SOUZA BARROS VIEIRA MARCONDES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12/2024</v>
      </c>
      <c r="H764" s="14">
        <f>'[1]TCE - ANEXO III - Preencher'!I773</f>
        <v>0</v>
      </c>
      <c r="I764" s="14">
        <f>'[1]TCE - ANEXO III - Preencher'!J773</f>
        <v>544.83119999999997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544.83119999999997</v>
      </c>
    </row>
    <row r="765" spans="1:28" x14ac:dyDescent="0.2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KAROLAYNE GOMES DE MELO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2237-10</v>
      </c>
      <c r="G765" s="13" t="str">
        <f>IF('[1]TCE - ANEXO III - Preencher'!H774="","",'[1]TCE - ANEXO III - Preencher'!H774)</f>
        <v>12/2024</v>
      </c>
      <c r="H765" s="14">
        <f>'[1]TCE - ANEXO III - Preencher'!I774</f>
        <v>0</v>
      </c>
      <c r="I765" s="14">
        <f>'[1]TCE - ANEXO III - Preencher'!J774</f>
        <v>490.62959999999998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490.62959999999998</v>
      </c>
    </row>
    <row r="766" spans="1:28" x14ac:dyDescent="0.2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KAROLAYNE MOREIRA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12/2024</v>
      </c>
      <c r="H766" s="14">
        <f>'[1]TCE - ANEXO III - Preencher'!I775</f>
        <v>0</v>
      </c>
      <c r="I766" s="14">
        <f>'[1]TCE - ANEXO III - Preencher'!J775</f>
        <v>177.04079999999999</v>
      </c>
      <c r="J766" s="14">
        <f>'[1]TCE - ANEXO III - Preencher'!K775</f>
        <v>0</v>
      </c>
      <c r="K766" s="15">
        <f>'[1]TCE - ANEXO III - Preencher'!L775</f>
        <v>189.90453051643192</v>
      </c>
      <c r="L766" s="15">
        <f>'[1]TCE - ANEXO III - Preencher'!M775</f>
        <v>28.87</v>
      </c>
      <c r="M766" s="15">
        <f t="shared" si="67"/>
        <v>161.03453051643191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321.0425283933493</v>
      </c>
      <c r="R766" s="15">
        <f>'[1]TCE - ANEXO III - Preencher'!S775</f>
        <v>77.95</v>
      </c>
      <c r="S766" s="16">
        <f t="shared" si="69"/>
        <v>243.09252839334931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581.16785890978122</v>
      </c>
    </row>
    <row r="767" spans="1:28" x14ac:dyDescent="0.2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KAROLAYNE SOUZA DE OLIVEIRA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12/2024</v>
      </c>
      <c r="H767" s="14">
        <f>'[1]TCE - ANEXO III - Preencher'!I776</f>
        <v>0</v>
      </c>
      <c r="I767" s="14">
        <f>'[1]TCE - ANEXO III - Preencher'!J776</f>
        <v>545.92719999999997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545.92719999999997</v>
      </c>
    </row>
    <row r="768" spans="1:28" x14ac:dyDescent="0.2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KAROLINE CONCEICAO SILVA GOMBE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12/2024</v>
      </c>
      <c r="H768" s="14">
        <f>'[1]TCE - ANEXO III - Preencher'!I777</f>
        <v>0</v>
      </c>
      <c r="I768" s="14">
        <f>'[1]TCE - ANEXO III - Preencher'!J777</f>
        <v>328.8288</v>
      </c>
      <c r="J768" s="14">
        <f>'[1]TCE - ANEXO III - Preencher'!K777</f>
        <v>0</v>
      </c>
      <c r="K768" s="15">
        <f>'[1]TCE - ANEXO III - Preencher'!L777</f>
        <v>189.90453051643192</v>
      </c>
      <c r="L768" s="15">
        <f>'[1]TCE - ANEXO III - Preencher'!M777</f>
        <v>28.24</v>
      </c>
      <c r="M768" s="15">
        <f t="shared" si="67"/>
        <v>161.66453051643191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253.80034161084851</v>
      </c>
      <c r="R768" s="15">
        <f>'[1]TCE - ANEXO III - Preencher'!S777</f>
        <v>84.72</v>
      </c>
      <c r="S768" s="16">
        <f t="shared" si="69"/>
        <v>169.08034161084851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659.57367212728036</v>
      </c>
    </row>
    <row r="769" spans="1:28" x14ac:dyDescent="0.2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KAROLINE LUSTOSA CUNHA SARGES DE AMORIM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 t="str">
        <f>IF('[1]TCE - ANEXO III - Preencher'!H778="","",'[1]TCE - ANEXO III - Preencher'!H778)</f>
        <v>12/2024</v>
      </c>
      <c r="H769" s="14">
        <f>'[1]TCE - ANEXO III - Preencher'!I778</f>
        <v>0</v>
      </c>
      <c r="I769" s="14">
        <f>'[1]TCE - ANEXO III - Preencher'!J778</f>
        <v>169.61279999999999</v>
      </c>
      <c r="J769" s="14">
        <f>'[1]TCE - ANEXO III - Preencher'!K778</f>
        <v>0</v>
      </c>
      <c r="K769" s="15">
        <f>'[1]TCE - ANEXO III - Preencher'!L778</f>
        <v>189.90453051643192</v>
      </c>
      <c r="L769" s="15">
        <f>'[1]TCE - ANEXO III - Preencher'!M778</f>
        <v>28.87</v>
      </c>
      <c r="M769" s="15">
        <f t="shared" si="67"/>
        <v>161.03453051643191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330.64733051643191</v>
      </c>
    </row>
    <row r="770" spans="1:28" x14ac:dyDescent="0.2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KAROLINE SANTOS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12/2024</v>
      </c>
      <c r="H770" s="14">
        <f>'[1]TCE - ANEXO III - Preencher'!I779</f>
        <v>0</v>
      </c>
      <c r="I770" s="14">
        <f>'[1]TCE - ANEXO III - Preencher'!J779</f>
        <v>346.9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127.72124139365954</v>
      </c>
      <c r="R770" s="15">
        <f>'[1]TCE - ANEXO III - Preencher'!S779</f>
        <v>84.72</v>
      </c>
      <c r="S770" s="16">
        <f t="shared" si="69"/>
        <v>43.001241393659541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389.90124139365952</v>
      </c>
    </row>
    <row r="771" spans="1:28" x14ac:dyDescent="0.2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KASSIA CAROLINA FREIRE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4102-05</v>
      </c>
      <c r="G771" s="13" t="str">
        <f>IF('[1]TCE - ANEXO III - Preencher'!H780="","",'[1]TCE - ANEXO III - Preencher'!H780)</f>
        <v>12/2024</v>
      </c>
      <c r="H771" s="14">
        <f>'[1]TCE - ANEXO III - Preencher'!I780</f>
        <v>0</v>
      </c>
      <c r="I771" s="14">
        <f>'[1]TCE - ANEXO III - Preencher'!J780</f>
        <v>587.29039999999998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587.29039999999998</v>
      </c>
    </row>
    <row r="772" spans="1:28" x14ac:dyDescent="0.2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KASSIA MAYANNE DOS SANTOS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2516-05</v>
      </c>
      <c r="G772" s="13" t="str">
        <f>IF('[1]TCE - ANEXO III - Preencher'!H781="","",'[1]TCE - ANEXO III - Preencher'!H781)</f>
        <v>12/2024</v>
      </c>
      <c r="H772" s="14">
        <f>'[1]TCE - ANEXO III - Preencher'!I781</f>
        <v>0</v>
      </c>
      <c r="I772" s="14">
        <f>'[1]TCE - ANEXO III - Preencher'!J781</f>
        <v>438.55919999999998</v>
      </c>
      <c r="J772" s="14">
        <f>'[1]TCE - ANEXO III - Preencher'!K781</f>
        <v>0</v>
      </c>
      <c r="K772" s="15">
        <f>'[1]TCE - ANEXO III - Preencher'!L781</f>
        <v>189.90453051643192</v>
      </c>
      <c r="L772" s="15">
        <f>'[1]TCE - ANEXO III - Preencher'!M781</f>
        <v>44</v>
      </c>
      <c r="M772" s="15">
        <f t="shared" ref="M772:M835" si="73">K772-L772</f>
        <v>145.90453051643192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584.46373051643195</v>
      </c>
    </row>
    <row r="773" spans="1:28" x14ac:dyDescent="0.2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KAYO D LUCCA DA SILVA SILVEIRA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5152-05</v>
      </c>
      <c r="G773" s="13" t="str">
        <f>IF('[1]TCE - ANEXO III - Preencher'!H782="","",'[1]TCE - ANEXO III - Preencher'!H782)</f>
        <v>12/2024</v>
      </c>
      <c r="H773" s="14">
        <f>'[1]TCE - ANEXO III - Preencher'!I782</f>
        <v>0</v>
      </c>
      <c r="I773" s="14">
        <f>'[1]TCE - ANEXO III - Preencher'!J782</f>
        <v>264.32560000000001</v>
      </c>
      <c r="J773" s="14">
        <f>'[1]TCE - ANEXO III - Preencher'!K782</f>
        <v>0</v>
      </c>
      <c r="K773" s="15">
        <f>'[1]TCE - ANEXO III - Preencher'!L782</f>
        <v>189.90453051643192</v>
      </c>
      <c r="L773" s="15">
        <f>'[1]TCE - ANEXO III - Preencher'!M782</f>
        <v>29.07</v>
      </c>
      <c r="M773" s="15">
        <f t="shared" si="73"/>
        <v>160.83453051643193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425.16013051643193</v>
      </c>
    </row>
    <row r="774" spans="1:28" x14ac:dyDescent="0.2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KECIA MAGALHAES HILARIO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12/2024</v>
      </c>
      <c r="H774" s="14">
        <f>'[1]TCE - ANEXO III - Preencher'!I783</f>
        <v>0</v>
      </c>
      <c r="I774" s="14">
        <f>'[1]TCE - ANEXO III - Preencher'!J783</f>
        <v>545.51919999999996</v>
      </c>
      <c r="J774" s="14">
        <f>'[1]TCE - ANEXO III - Preencher'!K783</f>
        <v>0</v>
      </c>
      <c r="K774" s="15">
        <f>'[1]TCE - ANEXO III - Preencher'!L783</f>
        <v>189.90453051643192</v>
      </c>
      <c r="L774" s="15">
        <f>'[1]TCE - ANEXO III - Preencher'!M783</f>
        <v>28.24</v>
      </c>
      <c r="M774" s="15">
        <f t="shared" si="73"/>
        <v>161.66453051643191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707.18373051643186</v>
      </c>
    </row>
    <row r="775" spans="1:28" x14ac:dyDescent="0.2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KEILA ANDREIA DE ARAUJO SANTIAGO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12/2024</v>
      </c>
      <c r="H775" s="14">
        <f>'[1]TCE - ANEXO III - Preencher'!I784</f>
        <v>0</v>
      </c>
      <c r="I775" s="14">
        <f>'[1]TCE - ANEXO III - Preencher'!J784</f>
        <v>250.7552</v>
      </c>
      <c r="J775" s="14">
        <f>'[1]TCE - ANEXO III - Preencher'!K784</f>
        <v>0</v>
      </c>
      <c r="K775" s="15">
        <f>'[1]TCE - ANEXO III - Preencher'!L784</f>
        <v>189.90453051643192</v>
      </c>
      <c r="L775" s="15">
        <f>'[1]TCE - ANEXO III - Preencher'!M784</f>
        <v>28.87</v>
      </c>
      <c r="M775" s="15">
        <f t="shared" si="73"/>
        <v>161.03453051643191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127.72124139365954</v>
      </c>
      <c r="R775" s="15">
        <f>'[1]TCE - ANEXO III - Preencher'!S784</f>
        <v>86.61</v>
      </c>
      <c r="S775" s="16">
        <f t="shared" si="75"/>
        <v>41.11124139365954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452.90097191009147</v>
      </c>
    </row>
    <row r="776" spans="1:28" x14ac:dyDescent="0.2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KELLEN KAROLINE COSTA MARTINS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2236-05</v>
      </c>
      <c r="G776" s="13" t="str">
        <f>IF('[1]TCE - ANEXO III - Preencher'!H785="","",'[1]TCE - ANEXO III - Preencher'!H785)</f>
        <v>12/2024</v>
      </c>
      <c r="H776" s="14">
        <f>'[1]TCE - ANEXO III - Preencher'!I785</f>
        <v>0</v>
      </c>
      <c r="I776" s="14">
        <f>'[1]TCE - ANEXO III - Preencher'!J785</f>
        <v>418.98</v>
      </c>
      <c r="J776" s="14">
        <f>'[1]TCE - ANEXO III - Preencher'!K785</f>
        <v>0</v>
      </c>
      <c r="K776" s="15">
        <f>'[1]TCE - ANEXO III - Preencher'!L785</f>
        <v>189.90453051643192</v>
      </c>
      <c r="L776" s="15">
        <f>'[1]TCE - ANEXO III - Preencher'!M785</f>
        <v>2.4900000000000002</v>
      </c>
      <c r="M776" s="15">
        <f t="shared" si="73"/>
        <v>187.41453051643191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116.77</v>
      </c>
      <c r="U776" s="15">
        <f>'[1]TCE - ANEXO III - Preencher'!V785</f>
        <v>0</v>
      </c>
      <c r="V776" s="16">
        <f t="shared" si="76"/>
        <v>116.77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723.16453051643191</v>
      </c>
    </row>
    <row r="777" spans="1:28" x14ac:dyDescent="0.2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KELLY BIANCA OLIVEIRA MESSIAS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3241-15</v>
      </c>
      <c r="G777" s="13" t="str">
        <f>IF('[1]TCE - ANEXO III - Preencher'!H786="","",'[1]TCE - ANEXO III - Preencher'!H786)</f>
        <v>12/2024</v>
      </c>
      <c r="H777" s="14">
        <f>'[1]TCE - ANEXO III - Preencher'!I786</f>
        <v>0</v>
      </c>
      <c r="I777" s="14">
        <f>'[1]TCE - ANEXO III - Preencher'!J786</f>
        <v>442.32479999999998</v>
      </c>
      <c r="J777" s="14">
        <f>'[1]TCE - ANEXO III - Preencher'!K786</f>
        <v>0</v>
      </c>
      <c r="K777" s="15">
        <f>'[1]TCE - ANEXO III - Preencher'!L786</f>
        <v>189.90453051643192</v>
      </c>
      <c r="L777" s="15">
        <f>'[1]TCE - ANEXO III - Preencher'!M786</f>
        <v>7.23</v>
      </c>
      <c r="M777" s="15">
        <f t="shared" si="73"/>
        <v>182.67453051643193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624.99933051643188</v>
      </c>
    </row>
    <row r="778" spans="1:28" x14ac:dyDescent="0.2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KELLY KARLA LUIZ DE AZEVEDO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12/2024</v>
      </c>
      <c r="H778" s="14">
        <f>'[1]TCE - ANEXO III - Preencher'!I787</f>
        <v>0</v>
      </c>
      <c r="I778" s="14">
        <f>'[1]TCE - ANEXO III - Preencher'!J787</f>
        <v>492.19040000000001</v>
      </c>
      <c r="J778" s="14">
        <f>'[1]TCE - ANEXO III - Preencher'!K787</f>
        <v>0</v>
      </c>
      <c r="K778" s="15">
        <f>'[1]TCE - ANEXO III - Preencher'!L787</f>
        <v>189.90453051643192</v>
      </c>
      <c r="L778" s="15">
        <f>'[1]TCE - ANEXO III - Preencher'!M787</f>
        <v>28.24</v>
      </c>
      <c r="M778" s="15">
        <f t="shared" si="73"/>
        <v>161.66453051643191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127.72124139365954</v>
      </c>
      <c r="R778" s="15">
        <f>'[1]TCE - ANEXO III - Preencher'!S787</f>
        <v>77.94</v>
      </c>
      <c r="S778" s="16">
        <f t="shared" si="75"/>
        <v>49.781241393659542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703.63617191009155</v>
      </c>
    </row>
    <row r="779" spans="1:28" x14ac:dyDescent="0.2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KELVIN ANDERSON BEZERRA DOS SANTOS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12/2024</v>
      </c>
      <c r="H779" s="14">
        <f>'[1]TCE - ANEXO III - Preencher'!I788</f>
        <v>0</v>
      </c>
      <c r="I779" s="14">
        <f>'[1]TCE - ANEXO III - Preencher'!J788</f>
        <v>492.1592</v>
      </c>
      <c r="J779" s="14">
        <f>'[1]TCE - ANEXO III - Preencher'!K788</f>
        <v>0</v>
      </c>
      <c r="K779" s="15">
        <f>'[1]TCE - ANEXO III - Preencher'!L788</f>
        <v>189.90453051643192</v>
      </c>
      <c r="L779" s="15">
        <f>'[1]TCE - ANEXO III - Preencher'!M788</f>
        <v>28.24</v>
      </c>
      <c r="M779" s="15">
        <f t="shared" si="73"/>
        <v>161.66453051643191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253.80034161084851</v>
      </c>
      <c r="R779" s="15">
        <f>'[1]TCE - ANEXO III - Preencher'!S788</f>
        <v>84.72</v>
      </c>
      <c r="S779" s="16">
        <f t="shared" si="75"/>
        <v>169.08034161084851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822.90407212728041</v>
      </c>
    </row>
    <row r="780" spans="1:28" x14ac:dyDescent="0.2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KELVYLEN MARQUES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12/2024</v>
      </c>
      <c r="H780" s="14">
        <f>'[1]TCE - ANEXO III - Preencher'!I789</f>
        <v>0</v>
      </c>
      <c r="I780" s="14">
        <f>'[1]TCE - ANEXO III - Preencher'!J789</f>
        <v>243.9744</v>
      </c>
      <c r="J780" s="14">
        <f>'[1]TCE - ANEXO III - Preencher'!K789</f>
        <v>0</v>
      </c>
      <c r="K780" s="15">
        <f>'[1]TCE - ANEXO III - Preencher'!L789</f>
        <v>189.90453051643192</v>
      </c>
      <c r="L780" s="15">
        <f>'[1]TCE - ANEXO III - Preencher'!M789</f>
        <v>32.200000000000003</v>
      </c>
      <c r="M780" s="15">
        <f t="shared" si="73"/>
        <v>157.70453051643193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127.72124139365954</v>
      </c>
      <c r="R780" s="15">
        <f>'[1]TCE - ANEXO III - Preencher'!S789</f>
        <v>96.6</v>
      </c>
      <c r="S780" s="16">
        <f t="shared" si="75"/>
        <v>31.121241393659545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432.80017191009148</v>
      </c>
    </row>
    <row r="781" spans="1:28" x14ac:dyDescent="0.2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KEVIN GIBSON GOMES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12/2024</v>
      </c>
      <c r="H781" s="14">
        <f>'[1]TCE - ANEXO III - Preencher'!I790</f>
        <v>0</v>
      </c>
      <c r="I781" s="14">
        <f>'[1]TCE - ANEXO III - Preencher'!J790</f>
        <v>79.423199999999994</v>
      </c>
      <c r="J781" s="14">
        <f>'[1]TCE - ANEXO III - Preencher'!K790</f>
        <v>0</v>
      </c>
      <c r="K781" s="15">
        <f>'[1]TCE - ANEXO III - Preencher'!L790</f>
        <v>189.90453051643192</v>
      </c>
      <c r="L781" s="15">
        <f>'[1]TCE - ANEXO III - Preencher'!M790</f>
        <v>32.200000000000003</v>
      </c>
      <c r="M781" s="15">
        <f t="shared" si="73"/>
        <v>157.70453051643193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68.994497864368682</v>
      </c>
      <c r="R781" s="15">
        <f>'[1]TCE - ANEXO III - Preencher'!S790</f>
        <v>51.52</v>
      </c>
      <c r="S781" s="16">
        <f t="shared" si="75"/>
        <v>17.474497864368679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254.60222838080063</v>
      </c>
    </row>
    <row r="782" spans="1:28" x14ac:dyDescent="0.2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KEYLA CARLA DA SILVA ALBUQUERQUE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12/2024</v>
      </c>
      <c r="H782" s="14">
        <f>'[1]TCE - ANEXO III - Preencher'!I791</f>
        <v>0</v>
      </c>
      <c r="I782" s="14">
        <f>'[1]TCE - ANEXO III - Preencher'!J791</f>
        <v>521.65679999999998</v>
      </c>
      <c r="J782" s="14">
        <f>'[1]TCE - ANEXO III - Preencher'!K791</f>
        <v>0</v>
      </c>
      <c r="K782" s="15">
        <f>'[1]TCE - ANEXO III - Preencher'!L791</f>
        <v>189.90453051643192</v>
      </c>
      <c r="L782" s="15">
        <f>'[1]TCE - ANEXO III - Preencher'!M791</f>
        <v>28.24</v>
      </c>
      <c r="M782" s="15">
        <f t="shared" si="73"/>
        <v>161.66453051643191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683.32133051643189</v>
      </c>
    </row>
    <row r="783" spans="1:28" x14ac:dyDescent="0.2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KLEBER SOUZA DA SILVA COSTA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3241-15</v>
      </c>
      <c r="G783" s="13" t="str">
        <f>IF('[1]TCE - ANEXO III - Preencher'!H792="","",'[1]TCE - ANEXO III - Preencher'!H792)</f>
        <v>12/2024</v>
      </c>
      <c r="H783" s="14">
        <f>'[1]TCE - ANEXO III - Preencher'!I792</f>
        <v>0</v>
      </c>
      <c r="I783" s="14">
        <f>'[1]TCE - ANEXO III - Preencher'!J792</f>
        <v>366.01440000000002</v>
      </c>
      <c r="J783" s="14">
        <f>'[1]TCE - ANEXO III - Preencher'!K792</f>
        <v>0</v>
      </c>
      <c r="K783" s="15">
        <f>'[1]TCE - ANEXO III - Preencher'!L792</f>
        <v>189.90453051643192</v>
      </c>
      <c r="L783" s="15">
        <f>'[1]TCE - ANEXO III - Preencher'!M792</f>
        <v>16.87</v>
      </c>
      <c r="M783" s="15">
        <f t="shared" si="73"/>
        <v>173.03453051643191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539.04893051643194</v>
      </c>
    </row>
    <row r="784" spans="1:28" x14ac:dyDescent="0.2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KLEIDIANE GOMES FERREIRA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12/2024</v>
      </c>
      <c r="H784" s="14">
        <f>'[1]TCE - ANEXO III - Preencher'!I793</f>
        <v>0</v>
      </c>
      <c r="I784" s="14">
        <f>'[1]TCE - ANEXO III - Preencher'!J793</f>
        <v>571.15919999999994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571.15919999999994</v>
      </c>
    </row>
    <row r="785" spans="1:28" x14ac:dyDescent="0.2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KLEYTON MANOEL ELIAS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7823-05</v>
      </c>
      <c r="G785" s="13" t="str">
        <f>IF('[1]TCE - ANEXO III - Preencher'!H794="","",'[1]TCE - ANEXO III - Preencher'!H794)</f>
        <v>12/2024</v>
      </c>
      <c r="H785" s="14">
        <f>'[1]TCE - ANEXO III - Preencher'!I794</f>
        <v>0</v>
      </c>
      <c r="I785" s="14">
        <f>'[1]TCE - ANEXO III - Preencher'!J794</f>
        <v>208.5112</v>
      </c>
      <c r="J785" s="14">
        <f>'[1]TCE - ANEXO III - Preencher'!K794</f>
        <v>0</v>
      </c>
      <c r="K785" s="15">
        <f>'[1]TCE - ANEXO III - Preencher'!L794</f>
        <v>189.90453051643192</v>
      </c>
      <c r="L785" s="15">
        <f>'[1]TCE - ANEXO III - Preencher'!M794</f>
        <v>33.26</v>
      </c>
      <c r="M785" s="15">
        <f t="shared" si="73"/>
        <v>156.64453051643193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365.15573051643196</v>
      </c>
    </row>
    <row r="786" spans="1:28" x14ac:dyDescent="0.2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LAIS ELINE CORREIA DE SOUSA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12/2024</v>
      </c>
      <c r="H786" s="14">
        <f>'[1]TCE - ANEXO III - Preencher'!I795</f>
        <v>0</v>
      </c>
      <c r="I786" s="14">
        <f>'[1]TCE - ANEXO III - Preencher'!J795</f>
        <v>385.512</v>
      </c>
      <c r="J786" s="14">
        <f>'[1]TCE - ANEXO III - Preencher'!K795</f>
        <v>0</v>
      </c>
      <c r="K786" s="15">
        <f>'[1]TCE - ANEXO III - Preencher'!L795</f>
        <v>189.90453051643192</v>
      </c>
      <c r="L786" s="15">
        <f>'[1]TCE - ANEXO III - Preencher'!M795</f>
        <v>2.7</v>
      </c>
      <c r="M786" s="15">
        <f t="shared" si="73"/>
        <v>187.20453051643193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572.71653051643193</v>
      </c>
    </row>
    <row r="787" spans="1:28" x14ac:dyDescent="0.2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LAIS EMANUELLE BERNARDO VIEIRA DE FRANCA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2234-45</v>
      </c>
      <c r="G787" s="13" t="str">
        <f>IF('[1]TCE - ANEXO III - Preencher'!H796="","",'[1]TCE - ANEXO III - Preencher'!H796)</f>
        <v>12/2024</v>
      </c>
      <c r="H787" s="14">
        <f>'[1]TCE - ANEXO III - Preencher'!I796</f>
        <v>0</v>
      </c>
      <c r="I787" s="14">
        <f>'[1]TCE - ANEXO III - Preencher'!J796</f>
        <v>1222.0984000000001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1222.0984000000001</v>
      </c>
    </row>
    <row r="788" spans="1:28" x14ac:dyDescent="0.2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LAIS MARIA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12/2024</v>
      </c>
      <c r="H788" s="14">
        <f>'[1]TCE - ANEXO III - Preencher'!I797</f>
        <v>0</v>
      </c>
      <c r="I788" s="14">
        <f>'[1]TCE - ANEXO III - Preencher'!J797</f>
        <v>733.36959999999988</v>
      </c>
      <c r="J788" s="14">
        <f>'[1]TCE - ANEXO III - Preencher'!K797</f>
        <v>0</v>
      </c>
      <c r="K788" s="15">
        <f>'[1]TCE - ANEXO III - Preencher'!L797</f>
        <v>189.90453051643192</v>
      </c>
      <c r="L788" s="15">
        <f>'[1]TCE - ANEXO III - Preencher'!M797</f>
        <v>3.33</v>
      </c>
      <c r="M788" s="15">
        <f t="shared" si="73"/>
        <v>186.57453051643191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919.94413051643176</v>
      </c>
    </row>
    <row r="789" spans="1:28" x14ac:dyDescent="0.2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LAIS NOBERTO DA SILVA SOUZA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12/2024</v>
      </c>
      <c r="H789" s="14">
        <f>'[1]TCE - ANEXO III - Preencher'!I798</f>
        <v>0</v>
      </c>
      <c r="I789" s="14">
        <f>'[1]TCE - ANEXO III - Preencher'!J798</f>
        <v>637.82240000000002</v>
      </c>
      <c r="J789" s="14">
        <f>'[1]TCE - ANEXO III - Preencher'!K798</f>
        <v>0</v>
      </c>
      <c r="K789" s="15">
        <f>'[1]TCE - ANEXO III - Preencher'!L798</f>
        <v>189.90453051643192</v>
      </c>
      <c r="L789" s="15">
        <f>'[1]TCE - ANEXO III - Preencher'!M798</f>
        <v>28.24</v>
      </c>
      <c r="M789" s="15">
        <f t="shared" si="73"/>
        <v>161.66453051643191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799.48693051643193</v>
      </c>
    </row>
    <row r="790" spans="1:28" x14ac:dyDescent="0.2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LAIS PEREIRA DA HORA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12/2024</v>
      </c>
      <c r="H790" s="14">
        <f>'[1]TCE - ANEXO III - Preencher'!I799</f>
        <v>0</v>
      </c>
      <c r="I790" s="14">
        <f>'[1]TCE - ANEXO III - Preencher'!J799</f>
        <v>528.85119999999995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528.85119999999995</v>
      </c>
    </row>
    <row r="791" spans="1:28" x14ac:dyDescent="0.2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LAISE RISALVA FARIAS GOUVEIA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12/2024</v>
      </c>
      <c r="H791" s="14">
        <f>'[1]TCE - ANEXO III - Preencher'!I800</f>
        <v>0</v>
      </c>
      <c r="I791" s="14">
        <f>'[1]TCE - ANEXO III - Preencher'!J800</f>
        <v>737.73119999999994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737.73119999999994</v>
      </c>
    </row>
    <row r="792" spans="1:28" x14ac:dyDescent="0.2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LARISSA BRIANNI DE ARAUJO GOMES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2236-05</v>
      </c>
      <c r="G792" s="13" t="str">
        <f>IF('[1]TCE - ANEXO III - Preencher'!H801="","",'[1]TCE - ANEXO III - Preencher'!H801)</f>
        <v>12/2024</v>
      </c>
      <c r="H792" s="14">
        <f>'[1]TCE - ANEXO III - Preencher'!I801</f>
        <v>0</v>
      </c>
      <c r="I792" s="14">
        <f>'[1]TCE - ANEXO III - Preencher'!J801</f>
        <v>473.46960000000001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473.46960000000001</v>
      </c>
    </row>
    <row r="793" spans="1:28" x14ac:dyDescent="0.2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LARISSA CAROLINE DE ALMEIDA SOUSA LIMA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2234-05</v>
      </c>
      <c r="G793" s="13" t="str">
        <f>IF('[1]TCE - ANEXO III - Preencher'!H802="","",'[1]TCE - ANEXO III - Preencher'!H802)</f>
        <v>12/2024</v>
      </c>
      <c r="H793" s="14">
        <f>'[1]TCE - ANEXO III - Preencher'!I802</f>
        <v>0</v>
      </c>
      <c r="I793" s="14">
        <f>'[1]TCE - ANEXO III - Preencher'!J802</f>
        <v>632.572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632.572</v>
      </c>
    </row>
    <row r="794" spans="1:28" x14ac:dyDescent="0.2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LARISSA DA SILVA AMARAL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4110-10</v>
      </c>
      <c r="G794" s="13" t="str">
        <f>IF('[1]TCE - ANEXO III - Preencher'!H803="","",'[1]TCE - ANEXO III - Preencher'!H803)</f>
        <v>12/2024</v>
      </c>
      <c r="H794" s="14">
        <f>'[1]TCE - ANEXO III - Preencher'!I803</f>
        <v>0</v>
      </c>
      <c r="I794" s="14">
        <f>'[1]TCE - ANEXO III - Preencher'!J803</f>
        <v>208.0872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208.0872</v>
      </c>
    </row>
    <row r="795" spans="1:28" x14ac:dyDescent="0.2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LARISSA FERREIRA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12/2024</v>
      </c>
      <c r="H795" s="14">
        <f>'[1]TCE - ANEXO III - Preencher'!I804</f>
        <v>0</v>
      </c>
      <c r="I795" s="14">
        <f>'[1]TCE - ANEXO III - Preencher'!J804</f>
        <v>523.40480000000002</v>
      </c>
      <c r="J795" s="14">
        <f>'[1]TCE - ANEXO III - Preencher'!K804</f>
        <v>0</v>
      </c>
      <c r="K795" s="15">
        <f>'[1]TCE - ANEXO III - Preencher'!L804</f>
        <v>189.90453051643192</v>
      </c>
      <c r="L795" s="15">
        <f>'[1]TCE - ANEXO III - Preencher'!M804</f>
        <v>28.24</v>
      </c>
      <c r="M795" s="15">
        <f t="shared" si="73"/>
        <v>161.66453051643191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685.06933051643193</v>
      </c>
    </row>
    <row r="796" spans="1:28" x14ac:dyDescent="0.2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LARISSA GOUVEIA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2236-05</v>
      </c>
      <c r="G796" s="13" t="str">
        <f>IF('[1]TCE - ANEXO III - Preencher'!H805="","",'[1]TCE - ANEXO III - Preencher'!H805)</f>
        <v>12/2024</v>
      </c>
      <c r="H796" s="14">
        <f>'[1]TCE - ANEXO III - Preencher'!I805</f>
        <v>0</v>
      </c>
      <c r="I796" s="14">
        <f>'[1]TCE - ANEXO III - Preencher'!J805</f>
        <v>464.31279999999998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464.31279999999998</v>
      </c>
    </row>
    <row r="797" spans="1:28" x14ac:dyDescent="0.2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LARISSA LESSA SIMPLICIO COSTA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12/2024</v>
      </c>
      <c r="H797" s="14">
        <f>'[1]TCE - ANEXO III - Preencher'!I806</f>
        <v>0</v>
      </c>
      <c r="I797" s="14">
        <f>'[1]TCE - ANEXO III - Preencher'!J806</f>
        <v>18.506599999999999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42.36</v>
      </c>
      <c r="S797" s="16">
        <f t="shared" si="75"/>
        <v>-42.36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-23.853400000000001</v>
      </c>
    </row>
    <row r="798" spans="1:28" x14ac:dyDescent="0.2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LARISSA LORENNA DO NASCIMENTO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12/2024</v>
      </c>
      <c r="H798" s="14">
        <f>'[1]TCE - ANEXO III - Preencher'!I807</f>
        <v>0</v>
      </c>
      <c r="I798" s="14">
        <f>'[1]TCE - ANEXO III - Preencher'!J807</f>
        <v>471.68079999999998</v>
      </c>
      <c r="J798" s="14">
        <f>'[1]TCE - ANEXO III - Preencher'!K807</f>
        <v>0</v>
      </c>
      <c r="K798" s="15">
        <f>'[1]TCE - ANEXO III - Preencher'!L807</f>
        <v>189.90453051643192</v>
      </c>
      <c r="L798" s="15">
        <f>'[1]TCE - ANEXO III - Preencher'!M807</f>
        <v>2.79</v>
      </c>
      <c r="M798" s="15">
        <f t="shared" si="73"/>
        <v>187.11453051643193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321.0425283933493</v>
      </c>
      <c r="R798" s="15">
        <f>'[1]TCE - ANEXO III - Preencher'!S807</f>
        <v>102.79</v>
      </c>
      <c r="S798" s="16">
        <f t="shared" si="75"/>
        <v>218.25252839334928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877.04785890978121</v>
      </c>
    </row>
    <row r="799" spans="1:28" x14ac:dyDescent="0.2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LARISSA MOURA DA SILVA MACHADO DE OLIVEIRA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2515-10</v>
      </c>
      <c r="G799" s="13" t="str">
        <f>IF('[1]TCE - ANEXO III - Preencher'!H808="","",'[1]TCE - ANEXO III - Preencher'!H808)</f>
        <v>12/2024</v>
      </c>
      <c r="H799" s="14">
        <f>'[1]TCE - ANEXO III - Preencher'!I808</f>
        <v>0</v>
      </c>
      <c r="I799" s="14">
        <f>'[1]TCE - ANEXO III - Preencher'!J808</f>
        <v>361.54719999999998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361.54719999999998</v>
      </c>
    </row>
    <row r="800" spans="1:28" x14ac:dyDescent="0.2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LAUDICEIA ELISABETE SILVA DOS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12/2024</v>
      </c>
      <c r="H800" s="14">
        <f>'[1]TCE - ANEXO III - Preencher'!I809</f>
        <v>0</v>
      </c>
      <c r="I800" s="14">
        <f>'[1]TCE - ANEXO III - Preencher'!J809</f>
        <v>616.69760000000008</v>
      </c>
      <c r="J800" s="14">
        <f>'[1]TCE - ANEXO III - Preencher'!K809</f>
        <v>0</v>
      </c>
      <c r="K800" s="15">
        <f>'[1]TCE - ANEXO III - Preencher'!L809</f>
        <v>189.90453051643192</v>
      </c>
      <c r="L800" s="15">
        <f>'[1]TCE - ANEXO III - Preencher'!M809</f>
        <v>28.24</v>
      </c>
      <c r="M800" s="15">
        <f t="shared" si="73"/>
        <v>161.66453051643191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778.36213051643199</v>
      </c>
    </row>
    <row r="801" spans="1:28" x14ac:dyDescent="0.2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LAURA CARLA RODRIGUES CARDOSO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2237-10</v>
      </c>
      <c r="G801" s="13" t="str">
        <f>IF('[1]TCE - ANEXO III - Preencher'!H810="","",'[1]TCE - ANEXO III - Preencher'!H810)</f>
        <v>12/2024</v>
      </c>
      <c r="H801" s="14">
        <f>'[1]TCE - ANEXO III - Preencher'!I810</f>
        <v>0</v>
      </c>
      <c r="I801" s="14">
        <f>'[1]TCE - ANEXO III - Preencher'!J810</f>
        <v>522.96080000000006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522.96080000000006</v>
      </c>
    </row>
    <row r="802" spans="1:28" x14ac:dyDescent="0.2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LAURA DIANA DAMASCENA DE LACERDA HONORATO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12/2024</v>
      </c>
      <c r="H802" s="14">
        <f>'[1]TCE - ANEXO III - Preencher'!I811</f>
        <v>0</v>
      </c>
      <c r="I802" s="14">
        <f>'[1]TCE - ANEXO III - Preencher'!J811</f>
        <v>746.99119999999994</v>
      </c>
      <c r="J802" s="14">
        <f>'[1]TCE - ANEXO III - Preencher'!K811</f>
        <v>0</v>
      </c>
      <c r="K802" s="15">
        <f>'[1]TCE - ANEXO III - Preencher'!L811</f>
        <v>189.90453051643192</v>
      </c>
      <c r="L802" s="15">
        <f>'[1]TCE - ANEXO III - Preencher'!M811</f>
        <v>3.33</v>
      </c>
      <c r="M802" s="15">
        <f t="shared" si="73"/>
        <v>186.57453051643191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933.56573051643181</v>
      </c>
    </row>
    <row r="803" spans="1:28" x14ac:dyDescent="0.2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LAURA HERUNDINA VELOSO DA SILVEIRA BRASIL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12/2024</v>
      </c>
      <c r="H803" s="14">
        <f>'[1]TCE - ANEXO III - Preencher'!I812</f>
        <v>0</v>
      </c>
      <c r="I803" s="14">
        <f>'[1]TCE - ANEXO III - Preencher'!J812</f>
        <v>797.2944</v>
      </c>
      <c r="J803" s="14">
        <f>'[1]TCE - ANEXO III - Preencher'!K812</f>
        <v>0</v>
      </c>
      <c r="K803" s="15">
        <f>'[1]TCE - ANEXO III - Preencher'!L812</f>
        <v>189.90453051643192</v>
      </c>
      <c r="L803" s="15">
        <f>'[1]TCE - ANEXO III - Preencher'!M812</f>
        <v>3.33</v>
      </c>
      <c r="M803" s="15">
        <f t="shared" si="73"/>
        <v>186.57453051643191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983.86893051643187</v>
      </c>
    </row>
    <row r="804" spans="1:28" x14ac:dyDescent="0.2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LAURA MIRANDA DA SILVA CABRAL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2516-05</v>
      </c>
      <c r="G804" s="13" t="str">
        <f>IF('[1]TCE - ANEXO III - Preencher'!H813="","",'[1]TCE - ANEXO III - Preencher'!H813)</f>
        <v>12/2024</v>
      </c>
      <c r="H804" s="14">
        <f>'[1]TCE - ANEXO III - Preencher'!I813</f>
        <v>0</v>
      </c>
      <c r="I804" s="14">
        <f>'[1]TCE - ANEXO III - Preencher'!J813</f>
        <v>289.48719999999997</v>
      </c>
      <c r="J804" s="14">
        <f>'[1]TCE - ANEXO III - Preencher'!K813</f>
        <v>0</v>
      </c>
      <c r="K804" s="15">
        <f>'[1]TCE - ANEXO III - Preencher'!L813</f>
        <v>189.90453051643192</v>
      </c>
      <c r="L804" s="15">
        <f>'[1]TCE - ANEXO III - Preencher'!M813</f>
        <v>44</v>
      </c>
      <c r="M804" s="15">
        <f t="shared" si="73"/>
        <v>145.90453051643192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435.39173051643189</v>
      </c>
    </row>
    <row r="805" spans="1:28" x14ac:dyDescent="0.2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LAURA OLIVEIRA RODRIGUES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2251-25</v>
      </c>
      <c r="G805" s="13" t="str">
        <f>IF('[1]TCE - ANEXO III - Preencher'!H814="","",'[1]TCE - ANEXO III - Preencher'!H814)</f>
        <v>12/2024</v>
      </c>
      <c r="H805" s="14">
        <f>'[1]TCE - ANEXO III - Preencher'!I814</f>
        <v>0</v>
      </c>
      <c r="I805" s="14">
        <f>'[1]TCE - ANEXO III - Preencher'!J814</f>
        <v>667.89119999999991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667.89119999999991</v>
      </c>
    </row>
    <row r="806" spans="1:28" x14ac:dyDescent="0.2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LAYANE MIRELLE AVELINO ACIOLI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12/2024</v>
      </c>
      <c r="H806" s="14">
        <f>'[1]TCE - ANEXO III - Preencher'!I815</f>
        <v>0</v>
      </c>
      <c r="I806" s="14">
        <f>'[1]TCE - ANEXO III - Preencher'!J815</f>
        <v>184.83439999999999</v>
      </c>
      <c r="J806" s="14">
        <f>'[1]TCE - ANEXO III - Preencher'!K815</f>
        <v>0</v>
      </c>
      <c r="K806" s="15">
        <f>'[1]TCE - ANEXO III - Preencher'!L815</f>
        <v>189.90453051643192</v>
      </c>
      <c r="L806" s="15">
        <f>'[1]TCE - ANEXO III - Preencher'!M815</f>
        <v>28.24</v>
      </c>
      <c r="M806" s="15">
        <f t="shared" si="73"/>
        <v>161.66453051643191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346.49893051643187</v>
      </c>
    </row>
    <row r="807" spans="1:28" x14ac:dyDescent="0.2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LAYENNE MIRELLE DA SILVA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12/2024</v>
      </c>
      <c r="H807" s="14">
        <f>'[1]TCE - ANEXO III - Preencher'!I816</f>
        <v>0</v>
      </c>
      <c r="I807" s="14">
        <f>'[1]TCE - ANEXO III - Preencher'!J816</f>
        <v>527.27760000000001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527.27760000000001</v>
      </c>
    </row>
    <row r="808" spans="1:28" x14ac:dyDescent="0.2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LAYS DE OLIVEIRA MACEDO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12/2024</v>
      </c>
      <c r="H808" s="14">
        <f>'[1]TCE - ANEXO III - Preencher'!I817</f>
        <v>0</v>
      </c>
      <c r="I808" s="14">
        <f>'[1]TCE - ANEXO III - Preencher'!J817</f>
        <v>971.81440000000009</v>
      </c>
      <c r="J808" s="14">
        <f>'[1]TCE - ANEXO III - Preencher'!K817</f>
        <v>0</v>
      </c>
      <c r="K808" s="15">
        <f>'[1]TCE - ANEXO III - Preencher'!L817</f>
        <v>189.90453051643192</v>
      </c>
      <c r="L808" s="15">
        <f>'[1]TCE - ANEXO III - Preencher'!M817</f>
        <v>3.33</v>
      </c>
      <c r="M808" s="15">
        <f t="shared" si="73"/>
        <v>186.57453051643191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102.50542135022177</v>
      </c>
      <c r="R808" s="15">
        <f>'[1]TCE - ANEXO III - Preencher'!S817</f>
        <v>98.4</v>
      </c>
      <c r="S808" s="16">
        <f t="shared" si="75"/>
        <v>4.1054213502217607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1162.4943518666539</v>
      </c>
    </row>
    <row r="809" spans="1:28" x14ac:dyDescent="0.2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LAYS INGREDY MARIA SILVA ARAUJO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2236-05</v>
      </c>
      <c r="G809" s="13" t="str">
        <f>IF('[1]TCE - ANEXO III - Preencher'!H818="","",'[1]TCE - ANEXO III - Preencher'!H818)</f>
        <v>12/2024</v>
      </c>
      <c r="H809" s="14">
        <f>'[1]TCE - ANEXO III - Preencher'!I818</f>
        <v>0</v>
      </c>
      <c r="I809" s="14">
        <f>'[1]TCE - ANEXO III - Preencher'!J818</f>
        <v>446.97919999999999</v>
      </c>
      <c r="J809" s="14">
        <f>'[1]TCE - ANEXO III - Preencher'!K818</f>
        <v>0</v>
      </c>
      <c r="K809" s="15">
        <f>'[1]TCE - ANEXO III - Preencher'!L818</f>
        <v>189.90453051643192</v>
      </c>
      <c r="L809" s="15">
        <f>'[1]TCE - ANEXO III - Preencher'!M818</f>
        <v>2.7</v>
      </c>
      <c r="M809" s="15">
        <f t="shared" si="73"/>
        <v>187.20453051643193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634.18373051643198</v>
      </c>
    </row>
    <row r="810" spans="1:28" x14ac:dyDescent="0.2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LEANDRO MARQUES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5143-20</v>
      </c>
      <c r="G810" s="13" t="str">
        <f>IF('[1]TCE - ANEXO III - Preencher'!H819="","",'[1]TCE - ANEXO III - Preencher'!H819)</f>
        <v>12/2024</v>
      </c>
      <c r="H810" s="14">
        <f>'[1]TCE - ANEXO III - Preencher'!I819</f>
        <v>0</v>
      </c>
      <c r="I810" s="14">
        <f>'[1]TCE - ANEXO III - Preencher'!J819</f>
        <v>227.77199999999999</v>
      </c>
      <c r="J810" s="14">
        <f>'[1]TCE - ANEXO III - Preencher'!K819</f>
        <v>0</v>
      </c>
      <c r="K810" s="15">
        <f>'[1]TCE - ANEXO III - Preencher'!L819</f>
        <v>189.90453051643192</v>
      </c>
      <c r="L810" s="15">
        <f>'[1]TCE - ANEXO III - Preencher'!M819</f>
        <v>28.87</v>
      </c>
      <c r="M810" s="15">
        <f t="shared" si="73"/>
        <v>161.03453051643191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127.72124139365954</v>
      </c>
      <c r="R810" s="15">
        <f>'[1]TCE - ANEXO III - Preencher'!S819</f>
        <v>86.61</v>
      </c>
      <c r="S810" s="16">
        <f t="shared" si="75"/>
        <v>41.11124139365954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429.91777191009146</v>
      </c>
    </row>
    <row r="811" spans="1:28" x14ac:dyDescent="0.2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LEANDRO OLIVEIRA MACEDO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5174-10</v>
      </c>
      <c r="G811" s="13" t="str">
        <f>IF('[1]TCE - ANEXO III - Preencher'!H820="","",'[1]TCE - ANEXO III - Preencher'!H820)</f>
        <v>12/2024</v>
      </c>
      <c r="H811" s="14">
        <f>'[1]TCE - ANEXO III - Preencher'!I820</f>
        <v>0</v>
      </c>
      <c r="I811" s="14">
        <f>'[1]TCE - ANEXO III - Preencher'!J820</f>
        <v>65.517600000000002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65.517600000000002</v>
      </c>
    </row>
    <row r="812" spans="1:28" x14ac:dyDescent="0.2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LEANDRO ROBERTO DO NASCIMENTO SANTOS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2236-05</v>
      </c>
      <c r="G812" s="13" t="str">
        <f>IF('[1]TCE - ANEXO III - Preencher'!H821="","",'[1]TCE - ANEXO III - Preencher'!H821)</f>
        <v>12/2024</v>
      </c>
      <c r="H812" s="14">
        <f>'[1]TCE - ANEXO III - Preencher'!I821</f>
        <v>0</v>
      </c>
      <c r="I812" s="14">
        <f>'[1]TCE - ANEXO III - Preencher'!J821</f>
        <v>403.10719999999998</v>
      </c>
      <c r="J812" s="14">
        <f>'[1]TCE - ANEXO III - Preencher'!K821</f>
        <v>0</v>
      </c>
      <c r="K812" s="15">
        <f>'[1]TCE - ANEXO III - Preencher'!L821</f>
        <v>189.90453051643192</v>
      </c>
      <c r="L812" s="15">
        <f>'[1]TCE - ANEXO III - Preencher'!M821</f>
        <v>2.7</v>
      </c>
      <c r="M812" s="15">
        <f t="shared" si="73"/>
        <v>187.20453051643193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590.31173051643191</v>
      </c>
    </row>
    <row r="813" spans="1:28" x14ac:dyDescent="0.2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LENILSON SANTANA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5211-30</v>
      </c>
      <c r="G813" s="13" t="str">
        <f>IF('[1]TCE - ANEXO III - Preencher'!H822="","",'[1]TCE - ANEXO III - Preencher'!H822)</f>
        <v>12/2024</v>
      </c>
      <c r="H813" s="14">
        <f>'[1]TCE - ANEXO III - Preencher'!I822</f>
        <v>0</v>
      </c>
      <c r="I813" s="14">
        <f>'[1]TCE - ANEXO III - Preencher'!J822</f>
        <v>268.04480000000001</v>
      </c>
      <c r="J813" s="14">
        <f>'[1]TCE - ANEXO III - Preencher'!K822</f>
        <v>0</v>
      </c>
      <c r="K813" s="15">
        <f>'[1]TCE - ANEXO III - Preencher'!L822</f>
        <v>189.90453051643192</v>
      </c>
      <c r="L813" s="15">
        <f>'[1]TCE - ANEXO III - Preencher'!M822</f>
        <v>32.200000000000003</v>
      </c>
      <c r="M813" s="15">
        <f t="shared" si="73"/>
        <v>157.70453051643193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425.74933051643194</v>
      </c>
    </row>
    <row r="814" spans="1:28" x14ac:dyDescent="0.2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LEOCARDIA GALDINO DE LIMA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12/2024</v>
      </c>
      <c r="H814" s="14">
        <f>'[1]TCE - ANEXO III - Preencher'!I823</f>
        <v>0</v>
      </c>
      <c r="I814" s="14">
        <f>'[1]TCE - ANEXO III - Preencher'!J823</f>
        <v>936.68319999999994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936.68319999999994</v>
      </c>
    </row>
    <row r="815" spans="1:28" x14ac:dyDescent="0.2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LEONARDO FELIPE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5174-10</v>
      </c>
      <c r="G815" s="13" t="str">
        <f>IF('[1]TCE - ANEXO III - Preencher'!H824="","",'[1]TCE - ANEXO III - Preencher'!H824)</f>
        <v>12/2024</v>
      </c>
      <c r="H815" s="14">
        <f>'[1]TCE - ANEXO III - Preencher'!I824</f>
        <v>0</v>
      </c>
      <c r="I815" s="14">
        <f>'[1]TCE - ANEXO III - Preencher'!J824</f>
        <v>186.18639999999999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127.72124139365954</v>
      </c>
      <c r="R815" s="15">
        <f>'[1]TCE - ANEXO III - Preencher'!S824</f>
        <v>86.61</v>
      </c>
      <c r="S815" s="16">
        <f t="shared" si="75"/>
        <v>41.11124139365954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227.29764139365955</v>
      </c>
    </row>
    <row r="816" spans="1:28" x14ac:dyDescent="0.2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LEONARDO SILVA DE OLIVEIRA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5151-10</v>
      </c>
      <c r="G816" s="13" t="str">
        <f>IF('[1]TCE - ANEXO III - Preencher'!H825="","",'[1]TCE - ANEXO III - Preencher'!H825)</f>
        <v>12/2024</v>
      </c>
      <c r="H816" s="14">
        <f>'[1]TCE - ANEXO III - Preencher'!I825</f>
        <v>0</v>
      </c>
      <c r="I816" s="14">
        <f>'[1]TCE - ANEXO III - Preencher'!J825</f>
        <v>208.98560000000001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208.98560000000001</v>
      </c>
    </row>
    <row r="817" spans="1:28" x14ac:dyDescent="0.2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LEONIA MOREIRA TRAJANO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2236-05</v>
      </c>
      <c r="G817" s="13" t="str">
        <f>IF('[1]TCE - ANEXO III - Preencher'!H826="","",'[1]TCE - ANEXO III - Preencher'!H826)</f>
        <v>12/2024</v>
      </c>
      <c r="H817" s="14">
        <f>'[1]TCE - ANEXO III - Preencher'!I826</f>
        <v>0</v>
      </c>
      <c r="I817" s="14">
        <f>'[1]TCE - ANEXO III - Preencher'!J826</f>
        <v>415.82159999999999</v>
      </c>
      <c r="J817" s="14">
        <f>'[1]TCE - ANEXO III - Preencher'!K826</f>
        <v>0</v>
      </c>
      <c r="K817" s="15">
        <f>'[1]TCE - ANEXO III - Preencher'!L826</f>
        <v>189.90453051643192</v>
      </c>
      <c r="L817" s="15">
        <f>'[1]TCE - ANEXO III - Preencher'!M826</f>
        <v>2.7</v>
      </c>
      <c r="M817" s="15">
        <f t="shared" si="73"/>
        <v>187.20453051643193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603.02613051643198</v>
      </c>
    </row>
    <row r="818" spans="1:28" x14ac:dyDescent="0.2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LEONICE REGIS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12/2024</v>
      </c>
      <c r="H818" s="14">
        <f>'[1]TCE - ANEXO III - Preencher'!I827</f>
        <v>0</v>
      </c>
      <c r="I818" s="14">
        <f>'[1]TCE - ANEXO III - Preencher'!J827</f>
        <v>488.94319999999999</v>
      </c>
      <c r="J818" s="14">
        <f>'[1]TCE - ANEXO III - Preencher'!K827</f>
        <v>0</v>
      </c>
      <c r="K818" s="15">
        <f>'[1]TCE - ANEXO III - Preencher'!L827</f>
        <v>189.90453051643192</v>
      </c>
      <c r="L818" s="15">
        <f>'[1]TCE - ANEXO III - Preencher'!M827</f>
        <v>28.24</v>
      </c>
      <c r="M818" s="15">
        <f t="shared" si="73"/>
        <v>161.66453051643191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650.60773051643196</v>
      </c>
    </row>
    <row r="819" spans="1:28" x14ac:dyDescent="0.2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LETICIA MAGGIONI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2251-25</v>
      </c>
      <c r="G819" s="13" t="str">
        <f>IF('[1]TCE - ANEXO III - Preencher'!H828="","",'[1]TCE - ANEXO III - Preencher'!H828)</f>
        <v>12/2024</v>
      </c>
      <c r="H819" s="14">
        <f>'[1]TCE - ANEXO III - Preencher'!I828</f>
        <v>0</v>
      </c>
      <c r="I819" s="14">
        <f>'[1]TCE - ANEXO III - Preencher'!J828</f>
        <v>1402.604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1402.604</v>
      </c>
    </row>
    <row r="820" spans="1:28" x14ac:dyDescent="0.2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LETICIA MARIA DE MELO SARMENTO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12/2024</v>
      </c>
      <c r="H820" s="14">
        <f>'[1]TCE - ANEXO III - Preencher'!I829</f>
        <v>0</v>
      </c>
      <c r="I820" s="14">
        <f>'[1]TCE - ANEXO III - Preencher'!J829</f>
        <v>756.7056</v>
      </c>
      <c r="J820" s="14">
        <f>'[1]TCE - ANEXO III - Preencher'!K829</f>
        <v>0</v>
      </c>
      <c r="K820" s="15">
        <f>'[1]TCE - ANEXO III - Preencher'!L829</f>
        <v>189.90453051643192</v>
      </c>
      <c r="L820" s="15">
        <f>'[1]TCE - ANEXO III - Preencher'!M829</f>
        <v>3.33</v>
      </c>
      <c r="M820" s="15">
        <f t="shared" si="73"/>
        <v>186.57453051643191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943.28013051643188</v>
      </c>
    </row>
    <row r="821" spans="1:28" x14ac:dyDescent="0.2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LETICIA PEIXOTO GRANJA SAMPAIO DA POCIUNCULA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12/2024</v>
      </c>
      <c r="H821" s="14">
        <f>'[1]TCE - ANEXO III - Preencher'!I830</f>
        <v>0</v>
      </c>
      <c r="I821" s="14">
        <f>'[1]TCE - ANEXO III - Preencher'!J830</f>
        <v>398.39440000000002</v>
      </c>
      <c r="J821" s="14">
        <f>'[1]TCE - ANEXO III - Preencher'!K830</f>
        <v>0</v>
      </c>
      <c r="K821" s="15">
        <f>'[1]TCE - ANEXO III - Preencher'!L830</f>
        <v>189.90453051643192</v>
      </c>
      <c r="L821" s="15">
        <f>'[1]TCE - ANEXO III - Preencher'!M830</f>
        <v>28.24</v>
      </c>
      <c r="M821" s="15">
        <f t="shared" si="73"/>
        <v>161.66453051643191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560.05893051643193</v>
      </c>
    </row>
    <row r="822" spans="1:28" x14ac:dyDescent="0.2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LETICIA RAYANE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12/2024</v>
      </c>
      <c r="H822" s="14">
        <f>'[1]TCE - ANEXO III - Preencher'!I831</f>
        <v>0</v>
      </c>
      <c r="I822" s="14">
        <f>'[1]TCE - ANEXO III - Preencher'!J831</f>
        <v>779.1</v>
      </c>
      <c r="J822" s="14">
        <f>'[1]TCE - ANEXO III - Preencher'!K831</f>
        <v>0</v>
      </c>
      <c r="K822" s="15">
        <f>'[1]TCE - ANEXO III - Preencher'!L831</f>
        <v>189.90453051643192</v>
      </c>
      <c r="L822" s="15">
        <f>'[1]TCE - ANEXO III - Preencher'!M831</f>
        <v>2.79</v>
      </c>
      <c r="M822" s="15">
        <f t="shared" si="73"/>
        <v>187.11453051643193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966.21453051643198</v>
      </c>
    </row>
    <row r="823" spans="1:28" x14ac:dyDescent="0.2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LEVI CLAUDIO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5211-30</v>
      </c>
      <c r="G823" s="13" t="str">
        <f>IF('[1]TCE - ANEXO III - Preencher'!H832="","",'[1]TCE - ANEXO III - Preencher'!H832)</f>
        <v>12/2024</v>
      </c>
      <c r="H823" s="14">
        <f>'[1]TCE - ANEXO III - Preencher'!I832</f>
        <v>0</v>
      </c>
      <c r="I823" s="14">
        <f>'[1]TCE - ANEXO III - Preencher'!J832</f>
        <v>290.45679999999999</v>
      </c>
      <c r="J823" s="14">
        <f>'[1]TCE - ANEXO III - Preencher'!K832</f>
        <v>0</v>
      </c>
      <c r="K823" s="15">
        <f>'[1]TCE - ANEXO III - Preencher'!L832</f>
        <v>189.90453051643192</v>
      </c>
      <c r="L823" s="15">
        <f>'[1]TCE - ANEXO III - Preencher'!M832</f>
        <v>32.200000000000003</v>
      </c>
      <c r="M823" s="15">
        <f t="shared" si="73"/>
        <v>157.70453051643193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253.80034161084851</v>
      </c>
      <c r="R823" s="15">
        <f>'[1]TCE - ANEXO III - Preencher'!S832</f>
        <v>90.16</v>
      </c>
      <c r="S823" s="16">
        <f t="shared" si="75"/>
        <v>163.64034161084851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611.80167212728043</v>
      </c>
    </row>
    <row r="824" spans="1:28" x14ac:dyDescent="0.2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LIANDRA DA SILVA SANTOS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12/2024</v>
      </c>
      <c r="H824" s="14">
        <f>'[1]TCE - ANEXO III - Preencher'!I833</f>
        <v>0</v>
      </c>
      <c r="I824" s="14">
        <f>'[1]TCE - ANEXO III - Preencher'!J833</f>
        <v>776.14480000000003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776.14480000000003</v>
      </c>
    </row>
    <row r="825" spans="1:28" x14ac:dyDescent="0.2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LIDIA CRISTINA SILVA DA ROCHA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12/2024</v>
      </c>
      <c r="H825" s="14">
        <f>'[1]TCE - ANEXO III - Preencher'!I834</f>
        <v>0</v>
      </c>
      <c r="I825" s="14">
        <f>'[1]TCE - ANEXO III - Preencher'!J834</f>
        <v>783.74880000000007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783.74880000000007</v>
      </c>
    </row>
    <row r="826" spans="1:28" x14ac:dyDescent="0.2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LIDIANA AVELINO ACIOLI LIMA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12/2024</v>
      </c>
      <c r="H826" s="14">
        <f>'[1]TCE - ANEXO III - Preencher'!I835</f>
        <v>0</v>
      </c>
      <c r="I826" s="14">
        <f>'[1]TCE - ANEXO III - Preencher'!J835</f>
        <v>550.89119999999991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550.89119999999991</v>
      </c>
    </row>
    <row r="827" spans="1:28" x14ac:dyDescent="0.2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LIDIANE BEZERRA ALVES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5143-20</v>
      </c>
      <c r="G827" s="13" t="str">
        <f>IF('[1]TCE - ANEXO III - Preencher'!H836="","",'[1]TCE - ANEXO III - Preencher'!H836)</f>
        <v>12/2024</v>
      </c>
      <c r="H827" s="14">
        <f>'[1]TCE - ANEXO III - Preencher'!I836</f>
        <v>0</v>
      </c>
      <c r="I827" s="14">
        <f>'[1]TCE - ANEXO III - Preencher'!J836</f>
        <v>182.91200000000001</v>
      </c>
      <c r="J827" s="14">
        <f>'[1]TCE - ANEXO III - Preencher'!K836</f>
        <v>0</v>
      </c>
      <c r="K827" s="15">
        <f>'[1]TCE - ANEXO III - Preencher'!L836</f>
        <v>189.90453051643192</v>
      </c>
      <c r="L827" s="15">
        <f>'[1]TCE - ANEXO III - Preencher'!M836</f>
        <v>28.87</v>
      </c>
      <c r="M827" s="15">
        <f t="shared" si="73"/>
        <v>161.03453051643191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127.72124139365954</v>
      </c>
      <c r="R827" s="15">
        <f>'[1]TCE - ANEXO III - Preencher'!S836</f>
        <v>72.87</v>
      </c>
      <c r="S827" s="16">
        <f t="shared" si="75"/>
        <v>54.851241393659535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398.79777191009146</v>
      </c>
    </row>
    <row r="828" spans="1:28" x14ac:dyDescent="0.2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LIDIANE GERMANA GOMES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12/2024</v>
      </c>
      <c r="H828" s="14">
        <f>'[1]TCE - ANEXO III - Preencher'!I837</f>
        <v>0</v>
      </c>
      <c r="I828" s="14">
        <f>'[1]TCE - ANEXO III - Preencher'!J837</f>
        <v>526.23119999999994</v>
      </c>
      <c r="J828" s="14">
        <f>'[1]TCE - ANEXO III - Preencher'!K837</f>
        <v>0</v>
      </c>
      <c r="K828" s="15">
        <f>'[1]TCE - ANEXO III - Preencher'!L837</f>
        <v>189.90453051643192</v>
      </c>
      <c r="L828" s="15">
        <f>'[1]TCE - ANEXO III - Preencher'!M837</f>
        <v>28.24</v>
      </c>
      <c r="M828" s="15">
        <f t="shared" si="73"/>
        <v>161.66453051643191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687.89573051643185</v>
      </c>
    </row>
    <row r="829" spans="1:28" x14ac:dyDescent="0.2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LIDIANE GONCALVES DO NASCIMENTO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2516-05</v>
      </c>
      <c r="G829" s="13" t="str">
        <f>IF('[1]TCE - ANEXO III - Preencher'!H838="","",'[1]TCE - ANEXO III - Preencher'!H838)</f>
        <v>12/2024</v>
      </c>
      <c r="H829" s="14">
        <f>'[1]TCE - ANEXO III - Preencher'!I838</f>
        <v>0</v>
      </c>
      <c r="I829" s="14">
        <f>'[1]TCE - ANEXO III - Preencher'!J838</f>
        <v>395.38240000000002</v>
      </c>
      <c r="J829" s="14">
        <f>'[1]TCE - ANEXO III - Preencher'!K838</f>
        <v>0</v>
      </c>
      <c r="K829" s="15">
        <f>'[1]TCE - ANEXO III - Preencher'!L838</f>
        <v>189.90453051643192</v>
      </c>
      <c r="L829" s="15">
        <f>'[1]TCE - ANEXO III - Preencher'!M838</f>
        <v>44</v>
      </c>
      <c r="M829" s="15">
        <f t="shared" si="73"/>
        <v>145.90453051643192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541.28693051643199</v>
      </c>
    </row>
    <row r="830" spans="1:28" x14ac:dyDescent="0.2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LIDIER ROBERTA MORAES NOGUEIRA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1426-05</v>
      </c>
      <c r="G830" s="13" t="str">
        <f>IF('[1]TCE - ANEXO III - Preencher'!H839="","",'[1]TCE - ANEXO III - Preencher'!H839)</f>
        <v>12/2024</v>
      </c>
      <c r="H830" s="14">
        <f>'[1]TCE - ANEXO III - Preencher'!I839</f>
        <v>0</v>
      </c>
      <c r="I830" s="14">
        <f>'[1]TCE - ANEXO III - Preencher'!J839</f>
        <v>1581.0264</v>
      </c>
      <c r="J830" s="14">
        <f>'[1]TCE - ANEXO III - Preencher'!K839</f>
        <v>0</v>
      </c>
      <c r="K830" s="15">
        <f>'[1]TCE - ANEXO III - Preencher'!L839</f>
        <v>189.90453051643192</v>
      </c>
      <c r="L830" s="15">
        <f>'[1]TCE - ANEXO III - Preencher'!M839</f>
        <v>44</v>
      </c>
      <c r="M830" s="15">
        <f t="shared" si="73"/>
        <v>145.90453051643192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1726.930930516432</v>
      </c>
    </row>
    <row r="831" spans="1:28" x14ac:dyDescent="0.2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LIGIA RAMOS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12/2024</v>
      </c>
      <c r="H831" s="14">
        <f>'[1]TCE - ANEXO III - Preencher'!I840</f>
        <v>0</v>
      </c>
      <c r="I831" s="14">
        <f>'[1]TCE - ANEXO III - Preencher'!J840</f>
        <v>627.62559999999996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627.62559999999996</v>
      </c>
    </row>
    <row r="832" spans="1:28" x14ac:dyDescent="0.2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LILIANE BEZERRA MELO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12/2024</v>
      </c>
      <c r="H832" s="14">
        <f>'[1]TCE - ANEXO III - Preencher'!I841</f>
        <v>0</v>
      </c>
      <c r="I832" s="14">
        <f>'[1]TCE - ANEXO III - Preencher'!J841</f>
        <v>804.56880000000001</v>
      </c>
      <c r="J832" s="14">
        <f>'[1]TCE - ANEXO III - Preencher'!K841</f>
        <v>0</v>
      </c>
      <c r="K832" s="15">
        <f>'[1]TCE - ANEXO III - Preencher'!L841</f>
        <v>189.90453051643192</v>
      </c>
      <c r="L832" s="15">
        <f>'[1]TCE - ANEXO III - Preencher'!M841</f>
        <v>3.33</v>
      </c>
      <c r="M832" s="15">
        <f t="shared" si="73"/>
        <v>186.57453051643191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178.15288148053514</v>
      </c>
      <c r="R832" s="15">
        <f>'[1]TCE - ANEXO III - Preencher'!S841</f>
        <v>133.31</v>
      </c>
      <c r="S832" s="16">
        <f t="shared" si="75"/>
        <v>44.842881480535141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1035.9862119969671</v>
      </c>
    </row>
    <row r="833" spans="1:28" x14ac:dyDescent="0.2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LILIANNE DA SILVA PEREIRA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2515-10</v>
      </c>
      <c r="G833" s="13" t="str">
        <f>IF('[1]TCE - ANEXO III - Preencher'!H842="","",'[1]TCE - ANEXO III - Preencher'!H842)</f>
        <v>12/2024</v>
      </c>
      <c r="H833" s="14">
        <f>'[1]TCE - ANEXO III - Preencher'!I842</f>
        <v>0</v>
      </c>
      <c r="I833" s="14">
        <f>'[1]TCE - ANEXO III - Preencher'!J842</f>
        <v>286.10399999999998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286.10399999999998</v>
      </c>
    </row>
    <row r="834" spans="1:28" x14ac:dyDescent="0.2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LIZANDRA BATISTA DE ALMEIDA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12/2024</v>
      </c>
      <c r="H834" s="14">
        <f>'[1]TCE - ANEXO III - Preencher'!I843</f>
        <v>0</v>
      </c>
      <c r="I834" s="14">
        <f>'[1]TCE - ANEXO III - Preencher'!J843</f>
        <v>516.10239999999999</v>
      </c>
      <c r="J834" s="14">
        <f>'[1]TCE - ANEXO III - Preencher'!K843</f>
        <v>0</v>
      </c>
      <c r="K834" s="15">
        <f>'[1]TCE - ANEXO III - Preencher'!L843</f>
        <v>189.90453051643192</v>
      </c>
      <c r="L834" s="15">
        <f>'[1]TCE - ANEXO III - Preencher'!M843</f>
        <v>28.24</v>
      </c>
      <c r="M834" s="15">
        <f t="shared" si="73"/>
        <v>161.66453051643191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677.7669305164319</v>
      </c>
    </row>
    <row r="835" spans="1:28" x14ac:dyDescent="0.2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LIZIANE LAYSA DA SILVA GOMES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12/2024</v>
      </c>
      <c r="H835" s="14">
        <f>'[1]TCE - ANEXO III - Preencher'!I844</f>
        <v>0</v>
      </c>
      <c r="I835" s="14">
        <f>'[1]TCE - ANEXO III - Preencher'!J844</f>
        <v>617.39520000000005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617.39520000000005</v>
      </c>
    </row>
    <row r="836" spans="1:28" x14ac:dyDescent="0.2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LOHANNY ARAUJO DE BRITO CAVALCANTI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12/2024</v>
      </c>
      <c r="H836" s="14">
        <f>'[1]TCE - ANEXO III - Preencher'!I845</f>
        <v>0</v>
      </c>
      <c r="I836" s="14">
        <f>'[1]TCE - ANEXO III - Preencher'!J845</f>
        <v>176.3552</v>
      </c>
      <c r="J836" s="14">
        <f>'[1]TCE - ANEXO III - Preencher'!K845</f>
        <v>0</v>
      </c>
      <c r="K836" s="15">
        <f>'[1]TCE - ANEXO III - Preencher'!L845</f>
        <v>189.90453051643192</v>
      </c>
      <c r="L836" s="15">
        <f>'[1]TCE - ANEXO III - Preencher'!M845</f>
        <v>2.79</v>
      </c>
      <c r="M836" s="15">
        <f t="shared" ref="M836:M899" si="79">K836-L836</f>
        <v>187.11453051643193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363.46973051643192</v>
      </c>
    </row>
    <row r="837" spans="1:28" x14ac:dyDescent="0.2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LORRAYNE CARLA SANTOS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5211-30</v>
      </c>
      <c r="G837" s="13" t="str">
        <f>IF('[1]TCE - ANEXO III - Preencher'!H846="","",'[1]TCE - ANEXO III - Preencher'!H846)</f>
        <v>12/2024</v>
      </c>
      <c r="H837" s="14">
        <f>'[1]TCE - ANEXO III - Preencher'!I846</f>
        <v>0</v>
      </c>
      <c r="I837" s="14">
        <f>'[1]TCE - ANEXO III - Preencher'!J846</f>
        <v>260.90640000000002</v>
      </c>
      <c r="J837" s="14">
        <f>'[1]TCE - ANEXO III - Preencher'!K846</f>
        <v>0</v>
      </c>
      <c r="K837" s="15">
        <f>'[1]TCE - ANEXO III - Preencher'!L846</f>
        <v>189.90453051643192</v>
      </c>
      <c r="L837" s="15">
        <f>'[1]TCE - ANEXO III - Preencher'!M846</f>
        <v>32.200000000000003</v>
      </c>
      <c r="M837" s="15">
        <f t="shared" si="79"/>
        <v>157.70453051643193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127.72124139365954</v>
      </c>
      <c r="R837" s="15">
        <f>'[1]TCE - ANEXO III - Preencher'!S846</f>
        <v>83.72</v>
      </c>
      <c r="S837" s="16">
        <f t="shared" si="81"/>
        <v>44.001241393659541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462.61217191009149</v>
      </c>
    </row>
    <row r="838" spans="1:28" x14ac:dyDescent="0.2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LUANA RAMOS DE SOUZA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12/2024</v>
      </c>
      <c r="H838" s="14">
        <f>'[1]TCE - ANEXO III - Preencher'!I847</f>
        <v>0</v>
      </c>
      <c r="I838" s="14">
        <f>'[1]TCE - ANEXO III - Preencher'!J847</f>
        <v>533.63279999999997</v>
      </c>
      <c r="J838" s="14">
        <f>'[1]TCE - ANEXO III - Preencher'!K847</f>
        <v>0</v>
      </c>
      <c r="K838" s="15">
        <f>'[1]TCE - ANEXO III - Preencher'!L847</f>
        <v>189.90453051643192</v>
      </c>
      <c r="L838" s="15">
        <f>'[1]TCE - ANEXO III - Preencher'!M847</f>
        <v>28.24</v>
      </c>
      <c r="M838" s="15">
        <f t="shared" si="79"/>
        <v>161.66453051643191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695.29733051643188</v>
      </c>
    </row>
    <row r="839" spans="1:28" x14ac:dyDescent="0.2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LUCAS CARNEIRO DA SILVA NASCIMENTO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12/2024</v>
      </c>
      <c r="H839" s="14">
        <f>'[1]TCE - ANEXO III - Preencher'!I848</f>
        <v>0</v>
      </c>
      <c r="I839" s="14">
        <f>'[1]TCE - ANEXO III - Preencher'!J848</f>
        <v>181.8664</v>
      </c>
      <c r="J839" s="14">
        <f>'[1]TCE - ANEXO III - Preencher'!K848</f>
        <v>0</v>
      </c>
      <c r="K839" s="15">
        <f>'[1]TCE - ANEXO III - Preencher'!L848</f>
        <v>189.90453051643192</v>
      </c>
      <c r="L839" s="15">
        <f>'[1]TCE - ANEXO III - Preencher'!M848</f>
        <v>28.87</v>
      </c>
      <c r="M839" s="15">
        <f t="shared" si="79"/>
        <v>161.03453051643191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190.76079150225405</v>
      </c>
      <c r="R839" s="15">
        <f>'[1]TCE - ANEXO III - Preencher'!S848</f>
        <v>86.61</v>
      </c>
      <c r="S839" s="16">
        <f t="shared" si="81"/>
        <v>104.15079150225405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447.05172201868595</v>
      </c>
    </row>
    <row r="840" spans="1:28" x14ac:dyDescent="0.2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LUCAS DA SILVA FARIAS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5151-10</v>
      </c>
      <c r="G840" s="13" t="str">
        <f>IF('[1]TCE - ANEXO III - Preencher'!H849="","",'[1]TCE - ANEXO III - Preencher'!H849)</f>
        <v>12/2024</v>
      </c>
      <c r="H840" s="14">
        <f>'[1]TCE - ANEXO III - Preencher'!I849</f>
        <v>0</v>
      </c>
      <c r="I840" s="14">
        <f>'[1]TCE - ANEXO III - Preencher'!J849</f>
        <v>209.5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209.5</v>
      </c>
    </row>
    <row r="841" spans="1:28" x14ac:dyDescent="0.2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LUCAS DE SOUZA XAVIER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 xml:space="preserve">25210-5 </v>
      </c>
      <c r="G841" s="13" t="str">
        <f>IF('[1]TCE - ANEXO III - Preencher'!H850="","",'[1]TCE - ANEXO III - Preencher'!H850)</f>
        <v>12/2024</v>
      </c>
      <c r="H841" s="14">
        <f>'[1]TCE - ANEXO III - Preencher'!I850</f>
        <v>0</v>
      </c>
      <c r="I841" s="14">
        <f>'[1]TCE - ANEXO III - Preencher'!J850</f>
        <v>478.96640000000002</v>
      </c>
      <c r="J841" s="14">
        <f>'[1]TCE - ANEXO III - Preencher'!K850</f>
        <v>0</v>
      </c>
      <c r="K841" s="15">
        <f>'[1]TCE - ANEXO III - Preencher'!L850</f>
        <v>189.90453051643192</v>
      </c>
      <c r="L841" s="15">
        <f>'[1]TCE - ANEXO III - Preencher'!M850</f>
        <v>44</v>
      </c>
      <c r="M841" s="15">
        <f t="shared" si="79"/>
        <v>145.90453051643192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624.87093051643194</v>
      </c>
    </row>
    <row r="842" spans="1:28" x14ac:dyDescent="0.2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LUCAS EDUARDO DOS SANTOS VICENTE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3241-15</v>
      </c>
      <c r="G842" s="13" t="str">
        <f>IF('[1]TCE - ANEXO III - Preencher'!H851="","",'[1]TCE - ANEXO III - Preencher'!H851)</f>
        <v>12/2024</v>
      </c>
      <c r="H842" s="14">
        <f>'[1]TCE - ANEXO III - Preencher'!I851</f>
        <v>0</v>
      </c>
      <c r="I842" s="14">
        <f>'[1]TCE - ANEXO III - Preencher'!J851</f>
        <v>485.49919999999997</v>
      </c>
      <c r="J842" s="14">
        <f>'[1]TCE - ANEXO III - Preencher'!K851</f>
        <v>0</v>
      </c>
      <c r="K842" s="15">
        <f>'[1]TCE - ANEXO III - Preencher'!L851</f>
        <v>189.90453051643192</v>
      </c>
      <c r="L842" s="15">
        <f>'[1]TCE - ANEXO III - Preencher'!M851</f>
        <v>4.82</v>
      </c>
      <c r="M842" s="15">
        <f t="shared" si="79"/>
        <v>185.08453051643193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68.884327958971355</v>
      </c>
      <c r="R842" s="15">
        <f>'[1]TCE - ANEXO III - Preencher'!S851</f>
        <v>65.599999999999994</v>
      </c>
      <c r="S842" s="16">
        <f t="shared" si="81"/>
        <v>3.2843279589713603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673.86805847540325</v>
      </c>
    </row>
    <row r="843" spans="1:28" x14ac:dyDescent="0.2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LUCAS EDUARDO LINS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5143-20</v>
      </c>
      <c r="G843" s="13" t="str">
        <f>IF('[1]TCE - ANEXO III - Preencher'!H852="","",'[1]TCE - ANEXO III - Preencher'!H852)</f>
        <v>12/2024</v>
      </c>
      <c r="H843" s="14">
        <f>'[1]TCE - ANEXO III - Preencher'!I852</f>
        <v>0</v>
      </c>
      <c r="I843" s="14">
        <f>'[1]TCE - ANEXO III - Preencher'!J852</f>
        <v>226.89599999999999</v>
      </c>
      <c r="J843" s="14">
        <f>'[1]TCE - ANEXO III - Preencher'!K852</f>
        <v>0</v>
      </c>
      <c r="K843" s="15">
        <f>'[1]TCE - ANEXO III - Preencher'!L852</f>
        <v>189.90453051643192</v>
      </c>
      <c r="L843" s="15">
        <f>'[1]TCE - ANEXO III - Preencher'!M852</f>
        <v>28.87</v>
      </c>
      <c r="M843" s="15">
        <f t="shared" si="79"/>
        <v>161.03453051643191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127.72124139365954</v>
      </c>
      <c r="R843" s="15">
        <f>'[1]TCE - ANEXO III - Preencher'!S852</f>
        <v>71.11</v>
      </c>
      <c r="S843" s="16">
        <f t="shared" si="81"/>
        <v>56.61124139365954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444.54177191009143</v>
      </c>
    </row>
    <row r="844" spans="1:28" x14ac:dyDescent="0.2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LUCAS LISBOA MENINO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2234-05</v>
      </c>
      <c r="G844" s="13" t="str">
        <f>IF('[1]TCE - ANEXO III - Preencher'!H853="","",'[1]TCE - ANEXO III - Preencher'!H853)</f>
        <v>12/2024</v>
      </c>
      <c r="H844" s="14">
        <f>'[1]TCE - ANEXO III - Preencher'!I853</f>
        <v>0</v>
      </c>
      <c r="I844" s="14">
        <f>'[1]TCE - ANEXO III - Preencher'!J853</f>
        <v>698.41759999999999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698.41759999999999</v>
      </c>
    </row>
    <row r="845" spans="1:28" x14ac:dyDescent="0.2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LUCAS OLIVEIRA DE FARIAS SANTOS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5163-45</v>
      </c>
      <c r="G845" s="13" t="str">
        <f>IF('[1]TCE - ANEXO III - Preencher'!H854="","",'[1]TCE - ANEXO III - Preencher'!H854)</f>
        <v>12/2024</v>
      </c>
      <c r="H845" s="14">
        <f>'[1]TCE - ANEXO III - Preencher'!I854</f>
        <v>0</v>
      </c>
      <c r="I845" s="14">
        <f>'[1]TCE - ANEXO III - Preencher'!J854</f>
        <v>208.92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208.92</v>
      </c>
    </row>
    <row r="846" spans="1:28" x14ac:dyDescent="0.2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LUCIANA AZEVEDO DE OLIVEIRA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12/2024</v>
      </c>
      <c r="H846" s="14">
        <f>'[1]TCE - ANEXO III - Preencher'!I855</f>
        <v>0</v>
      </c>
      <c r="I846" s="14">
        <f>'[1]TCE - ANEXO III - Preencher'!J855</f>
        <v>566.12080000000003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566.12080000000003</v>
      </c>
    </row>
    <row r="847" spans="1:28" x14ac:dyDescent="0.2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LUCIANA BASTOS COELHO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3222-25</v>
      </c>
      <c r="G847" s="13" t="str">
        <f>IF('[1]TCE - ANEXO III - Preencher'!H856="","",'[1]TCE - ANEXO III - Preencher'!H856)</f>
        <v>12/2024</v>
      </c>
      <c r="H847" s="14">
        <f>'[1]TCE - ANEXO III - Preencher'!I856</f>
        <v>0</v>
      </c>
      <c r="I847" s="14">
        <f>'[1]TCE - ANEXO III - Preencher'!J856</f>
        <v>69.528800000000004</v>
      </c>
      <c r="J847" s="14">
        <f>'[1]TCE - ANEXO III - Preencher'!K856</f>
        <v>0</v>
      </c>
      <c r="K847" s="15">
        <f>'[1]TCE - ANEXO III - Preencher'!L856</f>
        <v>189.90453051643192</v>
      </c>
      <c r="L847" s="15">
        <f>'[1]TCE - ANEXO III - Preencher'!M856</f>
        <v>33.43</v>
      </c>
      <c r="M847" s="15">
        <f t="shared" si="79"/>
        <v>156.47453051643191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102.75939989119669</v>
      </c>
      <c r="R847" s="15">
        <f>'[1]TCE - ANEXO III - Preencher'!S856</f>
        <v>40.11</v>
      </c>
      <c r="S847" s="16">
        <f t="shared" si="81"/>
        <v>62.649399891196694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288.65273040762861</v>
      </c>
    </row>
    <row r="848" spans="1:28" x14ac:dyDescent="0.2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LUCIANA BATISTA DO NASCIMENTO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2236-05</v>
      </c>
      <c r="G848" s="13" t="str">
        <f>IF('[1]TCE - ANEXO III - Preencher'!H857="","",'[1]TCE - ANEXO III - Preencher'!H857)</f>
        <v>12/2024</v>
      </c>
      <c r="H848" s="14">
        <f>'[1]TCE - ANEXO III - Preencher'!I857</f>
        <v>0</v>
      </c>
      <c r="I848" s="14">
        <f>'[1]TCE - ANEXO III - Preencher'!J857</f>
        <v>457.20240000000013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457.20240000000013</v>
      </c>
    </row>
    <row r="849" spans="1:28" x14ac:dyDescent="0.2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LUCIANA DO NASCIMENTO PENA PEREIRA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12/2024</v>
      </c>
      <c r="H849" s="14">
        <f>'[1]TCE - ANEXO III - Preencher'!I858</f>
        <v>0</v>
      </c>
      <c r="I849" s="14">
        <f>'[1]TCE - ANEXO III - Preencher'!J858</f>
        <v>586.34800000000007</v>
      </c>
      <c r="J849" s="14">
        <f>'[1]TCE - ANEXO III - Preencher'!K858</f>
        <v>0</v>
      </c>
      <c r="K849" s="15">
        <f>'[1]TCE - ANEXO III - Preencher'!L858</f>
        <v>189.90453051643192</v>
      </c>
      <c r="L849" s="15">
        <f>'[1]TCE - ANEXO III - Preencher'!M858</f>
        <v>28.24</v>
      </c>
      <c r="M849" s="15">
        <f t="shared" si="79"/>
        <v>161.66453051643191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748.01253051643198</v>
      </c>
    </row>
    <row r="850" spans="1:28" x14ac:dyDescent="0.2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LUCIANA MARIA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12/2024</v>
      </c>
      <c r="H850" s="14">
        <f>'[1]TCE - ANEXO III - Preencher'!I859</f>
        <v>0</v>
      </c>
      <c r="I850" s="14">
        <f>'[1]TCE - ANEXO III - Preencher'!J859</f>
        <v>779.21440000000007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133.31</v>
      </c>
      <c r="S850" s="16">
        <f t="shared" si="81"/>
        <v>-133.31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645.90440000000012</v>
      </c>
    </row>
    <row r="851" spans="1:28" x14ac:dyDescent="0.2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LUCIANA MARIA DA SILVA FONSECA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12/2024</v>
      </c>
      <c r="H851" s="14">
        <f>'[1]TCE - ANEXO III - Preencher'!I860</f>
        <v>0</v>
      </c>
      <c r="I851" s="14">
        <f>'[1]TCE - ANEXO III - Preencher'!J860</f>
        <v>198.53280000000001</v>
      </c>
      <c r="J851" s="14">
        <f>'[1]TCE - ANEXO III - Preencher'!K860</f>
        <v>0</v>
      </c>
      <c r="K851" s="15">
        <f>'[1]TCE - ANEXO III - Preencher'!L860</f>
        <v>189.90453051643192</v>
      </c>
      <c r="L851" s="15">
        <f>'[1]TCE - ANEXO III - Preencher'!M860</f>
        <v>28.87</v>
      </c>
      <c r="M851" s="15">
        <f t="shared" si="79"/>
        <v>161.03453051643191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359.56733051643192</v>
      </c>
    </row>
    <row r="852" spans="1:28" x14ac:dyDescent="0.2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LUCIANA MARIA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12/2024</v>
      </c>
      <c r="H852" s="14">
        <f>'[1]TCE - ANEXO III - Preencher'!I861</f>
        <v>0</v>
      </c>
      <c r="I852" s="14">
        <f>'[1]TCE - ANEXO III - Preencher'!J861</f>
        <v>173.3288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127.72124139365954</v>
      </c>
      <c r="R852" s="15">
        <f>'[1]TCE - ANEXO III - Preencher'!S861</f>
        <v>84.72</v>
      </c>
      <c r="S852" s="16">
        <f t="shared" si="81"/>
        <v>43.001241393659541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216.33004139365954</v>
      </c>
    </row>
    <row r="853" spans="1:28" x14ac:dyDescent="0.2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LUCIANA OLIVEIRA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12/2024</v>
      </c>
      <c r="H853" s="14">
        <f>'[1]TCE - ANEXO III - Preencher'!I862</f>
        <v>0</v>
      </c>
      <c r="I853" s="14">
        <f>'[1]TCE - ANEXO III - Preencher'!J862</f>
        <v>517.46960000000001</v>
      </c>
      <c r="J853" s="14">
        <f>'[1]TCE - ANEXO III - Preencher'!K862</f>
        <v>0</v>
      </c>
      <c r="K853" s="15">
        <f>'[1]TCE - ANEXO III - Preencher'!L862</f>
        <v>189.90453051643192</v>
      </c>
      <c r="L853" s="15">
        <f>'[1]TCE - ANEXO III - Preencher'!M862</f>
        <v>28.24</v>
      </c>
      <c r="M853" s="15">
        <f t="shared" si="79"/>
        <v>161.66453051643191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679.13413051643192</v>
      </c>
    </row>
    <row r="854" spans="1:28" x14ac:dyDescent="0.2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LUCIANA ROBERTA DO MONTE VIANA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12/2024</v>
      </c>
      <c r="H854" s="14">
        <f>'[1]TCE - ANEXO III - Preencher'!I863</f>
        <v>0</v>
      </c>
      <c r="I854" s="14">
        <f>'[1]TCE - ANEXO III - Preencher'!J863</f>
        <v>517.85599999999999</v>
      </c>
      <c r="J854" s="14">
        <f>'[1]TCE - ANEXO III - Preencher'!K863</f>
        <v>0</v>
      </c>
      <c r="K854" s="15">
        <f>'[1]TCE - ANEXO III - Preencher'!L863</f>
        <v>189.90453051643192</v>
      </c>
      <c r="L854" s="15">
        <f>'[1]TCE - ANEXO III - Preencher'!M863</f>
        <v>28.24</v>
      </c>
      <c r="M854" s="15">
        <f t="shared" si="79"/>
        <v>161.66453051643191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679.5205305164319</v>
      </c>
    </row>
    <row r="855" spans="1:28" x14ac:dyDescent="0.2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LUCIANA SOUZA QUEIROZ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2236-05</v>
      </c>
      <c r="G855" s="13" t="str">
        <f>IF('[1]TCE - ANEXO III - Preencher'!H864="","",'[1]TCE - ANEXO III - Preencher'!H864)</f>
        <v>12/2024</v>
      </c>
      <c r="H855" s="14">
        <f>'[1]TCE - ANEXO III - Preencher'!I864</f>
        <v>0</v>
      </c>
      <c r="I855" s="14">
        <f>'[1]TCE - ANEXO III - Preencher'!J864</f>
        <v>330.44240000000008</v>
      </c>
      <c r="J855" s="14">
        <f>'[1]TCE - ANEXO III - Preencher'!K864</f>
        <v>0</v>
      </c>
      <c r="K855" s="15">
        <f>'[1]TCE - ANEXO III - Preencher'!L864</f>
        <v>189.90453051643192</v>
      </c>
      <c r="L855" s="15">
        <f>'[1]TCE - ANEXO III - Preencher'!M864</f>
        <v>2.4900000000000002</v>
      </c>
      <c r="M855" s="15">
        <f t="shared" si="79"/>
        <v>187.41453051643191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517.85693051643193</v>
      </c>
    </row>
    <row r="856" spans="1:28" x14ac:dyDescent="0.2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LUCIANA TAVARES DE SOUSA MONTEIRO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12/2024</v>
      </c>
      <c r="H856" s="14">
        <f>'[1]TCE - ANEXO III - Preencher'!I865</f>
        <v>0</v>
      </c>
      <c r="I856" s="14">
        <f>'[1]TCE - ANEXO III - Preencher'!J865</f>
        <v>906.09040000000005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906.09040000000005</v>
      </c>
    </row>
    <row r="857" spans="1:28" x14ac:dyDescent="0.2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LUCIANA VIEIRA DA CUNHA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12/2024</v>
      </c>
      <c r="H857" s="14">
        <f>'[1]TCE - ANEXO III - Preencher'!I866</f>
        <v>0</v>
      </c>
      <c r="I857" s="14">
        <f>'[1]TCE - ANEXO III - Preencher'!J866</f>
        <v>515.80960000000005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190.76079150225405</v>
      </c>
      <c r="R857" s="15">
        <f>'[1]TCE - ANEXO III - Preencher'!S866</f>
        <v>82.46</v>
      </c>
      <c r="S857" s="16">
        <f t="shared" si="81"/>
        <v>108.30079150225406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624.11039150225406</v>
      </c>
    </row>
    <row r="858" spans="1:28" x14ac:dyDescent="0.2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LUCIANO SANTOS DE OLIVEIRA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5151-10</v>
      </c>
      <c r="G858" s="13" t="str">
        <f>IF('[1]TCE - ANEXO III - Preencher'!H867="","",'[1]TCE - ANEXO III - Preencher'!H867)</f>
        <v>12/2024</v>
      </c>
      <c r="H858" s="14">
        <f>'[1]TCE - ANEXO III - Preencher'!I867</f>
        <v>0</v>
      </c>
      <c r="I858" s="14">
        <f>'[1]TCE - ANEXO III - Preencher'!J867</f>
        <v>243.13120000000001</v>
      </c>
      <c r="J858" s="14">
        <f>'[1]TCE - ANEXO III - Preencher'!K867</f>
        <v>0</v>
      </c>
      <c r="K858" s="15">
        <f>'[1]TCE - ANEXO III - Preencher'!L867</f>
        <v>189.90453051643192</v>
      </c>
      <c r="L858" s="15">
        <f>'[1]TCE - ANEXO III - Preencher'!M867</f>
        <v>28.87</v>
      </c>
      <c r="M858" s="15">
        <f t="shared" si="79"/>
        <v>161.03453051643191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253.80034161084851</v>
      </c>
      <c r="R858" s="15">
        <f>'[1]TCE - ANEXO III - Preencher'!S867</f>
        <v>86.61</v>
      </c>
      <c r="S858" s="16">
        <f t="shared" si="81"/>
        <v>167.19034161084852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571.35607212728041</v>
      </c>
    </row>
    <row r="859" spans="1:28" x14ac:dyDescent="0.2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LUCIANO TOMAZ MEDEIROS DE CARVALHO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7823-05</v>
      </c>
      <c r="G859" s="13" t="str">
        <f>IF('[1]TCE - ANEXO III - Preencher'!H868="","",'[1]TCE - ANEXO III - Preencher'!H868)</f>
        <v>12/2024</v>
      </c>
      <c r="H859" s="14">
        <f>'[1]TCE - ANEXO III - Preencher'!I868</f>
        <v>0</v>
      </c>
      <c r="I859" s="14">
        <f>'[1]TCE - ANEXO III - Preencher'!J868</f>
        <v>252.72319999999999</v>
      </c>
      <c r="J859" s="14">
        <f>'[1]TCE - ANEXO III - Preencher'!K868</f>
        <v>0</v>
      </c>
      <c r="K859" s="15">
        <f>'[1]TCE - ANEXO III - Preencher'!L868</f>
        <v>189.90453051643192</v>
      </c>
      <c r="L859" s="15">
        <f>'[1]TCE - ANEXO III - Preencher'!M868</f>
        <v>33.26</v>
      </c>
      <c r="M859" s="15">
        <f t="shared" si="79"/>
        <v>156.64453051643193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409.36773051643195</v>
      </c>
    </row>
    <row r="860" spans="1:28" x14ac:dyDescent="0.2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LUCIENE FERREIRA DE SOUZA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2237-10</v>
      </c>
      <c r="G860" s="13" t="str">
        <f>IF('[1]TCE - ANEXO III - Preencher'!H869="","",'[1]TCE - ANEXO III - Preencher'!H869)</f>
        <v>12/2024</v>
      </c>
      <c r="H860" s="14">
        <f>'[1]TCE - ANEXO III - Preencher'!I869</f>
        <v>0</v>
      </c>
      <c r="I860" s="14">
        <f>'[1]TCE - ANEXO III - Preencher'!J869</f>
        <v>233.3432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233.3432</v>
      </c>
    </row>
    <row r="861" spans="1:28" x14ac:dyDescent="0.2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LUCIENE MARIA DE BARROS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4110-10</v>
      </c>
      <c r="G861" s="13" t="str">
        <f>IF('[1]TCE - ANEXO III - Preencher'!H870="","",'[1]TCE - ANEXO III - Preencher'!H870)</f>
        <v>12/2024</v>
      </c>
      <c r="H861" s="14">
        <f>'[1]TCE - ANEXO III - Preencher'!I870</f>
        <v>0</v>
      </c>
      <c r="I861" s="14">
        <f>'[1]TCE - ANEXO III - Preencher'!J870</f>
        <v>261.42480000000012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261.42480000000012</v>
      </c>
    </row>
    <row r="862" spans="1:28" x14ac:dyDescent="0.2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LUCIENE MATIAS DE OLIVEIRA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5143-20</v>
      </c>
      <c r="G862" s="13" t="str">
        <f>IF('[1]TCE - ANEXO III - Preencher'!H871="","",'[1]TCE - ANEXO III - Preencher'!H871)</f>
        <v>12/2024</v>
      </c>
      <c r="H862" s="14">
        <f>'[1]TCE - ANEXO III - Preencher'!I871</f>
        <v>0</v>
      </c>
      <c r="I862" s="14">
        <f>'[1]TCE - ANEXO III - Preencher'!J871</f>
        <v>215.07679999999999</v>
      </c>
      <c r="J862" s="14">
        <f>'[1]TCE - ANEXO III - Preencher'!K871</f>
        <v>0</v>
      </c>
      <c r="K862" s="15">
        <f>'[1]TCE - ANEXO III - Preencher'!L871</f>
        <v>189.90453051643192</v>
      </c>
      <c r="L862" s="15">
        <f>'[1]TCE - ANEXO III - Preencher'!M871</f>
        <v>28.87</v>
      </c>
      <c r="M862" s="15">
        <f t="shared" si="79"/>
        <v>161.03453051643191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127.72124139365954</v>
      </c>
      <c r="R862" s="15">
        <f>'[1]TCE - ANEXO III - Preencher'!S871</f>
        <v>79.739999999999995</v>
      </c>
      <c r="S862" s="16">
        <f t="shared" si="81"/>
        <v>47.981241393659545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424.09257191009146</v>
      </c>
    </row>
    <row r="863" spans="1:28" x14ac:dyDescent="0.2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LUCIENE SANTOS DA COSTA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12/2024</v>
      </c>
      <c r="H863" s="14">
        <f>'[1]TCE - ANEXO III - Preencher'!I872</f>
        <v>0</v>
      </c>
      <c r="I863" s="14">
        <f>'[1]TCE - ANEXO III - Preencher'!J872</f>
        <v>491.39839999999998</v>
      </c>
      <c r="J863" s="14">
        <f>'[1]TCE - ANEXO III - Preencher'!K872</f>
        <v>0</v>
      </c>
      <c r="K863" s="15">
        <f>'[1]TCE - ANEXO III - Preencher'!L872</f>
        <v>189.90453051643192</v>
      </c>
      <c r="L863" s="15">
        <f>'[1]TCE - ANEXO III - Preencher'!M872</f>
        <v>28.24</v>
      </c>
      <c r="M863" s="15">
        <f t="shared" si="79"/>
        <v>161.66453051643191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653.06293051643183</v>
      </c>
    </row>
    <row r="864" spans="1:28" x14ac:dyDescent="0.2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LUCILA GOMES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12/2024</v>
      </c>
      <c r="H864" s="14">
        <f>'[1]TCE - ANEXO III - Preencher'!I873</f>
        <v>0</v>
      </c>
      <c r="I864" s="14">
        <f>'[1]TCE - ANEXO III - Preencher'!J873</f>
        <v>545.17200000000003</v>
      </c>
      <c r="J864" s="14">
        <f>'[1]TCE - ANEXO III - Preencher'!K873</f>
        <v>0</v>
      </c>
      <c r="K864" s="15">
        <f>'[1]TCE - ANEXO III - Preencher'!L873</f>
        <v>189.90453051643192</v>
      </c>
      <c r="L864" s="15">
        <f>'[1]TCE - ANEXO III - Preencher'!M873</f>
        <v>28.24</v>
      </c>
      <c r="M864" s="15">
        <f t="shared" si="79"/>
        <v>161.66453051643191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706.83653051643194</v>
      </c>
    </row>
    <row r="865" spans="1:28" x14ac:dyDescent="0.2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LUCINEIDE DUTRA JOSE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4110-10</v>
      </c>
      <c r="G865" s="13" t="str">
        <f>IF('[1]TCE - ANEXO III - Preencher'!H874="","",'[1]TCE - ANEXO III - Preencher'!H874)</f>
        <v>12/2024</v>
      </c>
      <c r="H865" s="14">
        <f>'[1]TCE - ANEXO III - Preencher'!I874</f>
        <v>0</v>
      </c>
      <c r="I865" s="14">
        <f>'[1]TCE - ANEXO III - Preencher'!J874</f>
        <v>173.54560000000001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173.54560000000001</v>
      </c>
    </row>
    <row r="866" spans="1:28" x14ac:dyDescent="0.2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LUCIOLA CAVALCANTI DA CUNHA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12/2024</v>
      </c>
      <c r="H866" s="14">
        <f>'[1]TCE - ANEXO III - Preencher'!I875</f>
        <v>0</v>
      </c>
      <c r="I866" s="14">
        <f>'[1]TCE - ANEXO III - Preencher'!J875</f>
        <v>480.20240000000001</v>
      </c>
      <c r="J866" s="14">
        <f>'[1]TCE - ANEXO III - Preencher'!K875</f>
        <v>0</v>
      </c>
      <c r="K866" s="15">
        <f>'[1]TCE - ANEXO III - Preencher'!L875</f>
        <v>218.2486769682726</v>
      </c>
      <c r="L866" s="15">
        <f>'[1]TCE - ANEXO III - Preencher'!M875</f>
        <v>28.24</v>
      </c>
      <c r="M866" s="15">
        <f t="shared" si="79"/>
        <v>190.0086769682726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670.21107696827266</v>
      </c>
    </row>
    <row r="867" spans="1:28" x14ac:dyDescent="0.2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LUCIVANIA DE LIMA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12/2024</v>
      </c>
      <c r="H867" s="14">
        <f>'[1]TCE - ANEXO III - Preencher'!I876</f>
        <v>0</v>
      </c>
      <c r="I867" s="14">
        <f>'[1]TCE - ANEXO III - Preencher'!J876</f>
        <v>522.93119999999999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522.93119999999999</v>
      </c>
    </row>
    <row r="868" spans="1:28" x14ac:dyDescent="0.2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LUIS AUGUSTO FERREIRA DO NASCIMENTO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7823-05</v>
      </c>
      <c r="G868" s="13" t="str">
        <f>IF('[1]TCE - ANEXO III - Preencher'!H877="","",'[1]TCE - ANEXO III - Preencher'!H877)</f>
        <v>12/2024</v>
      </c>
      <c r="H868" s="14">
        <f>'[1]TCE - ANEXO III - Preencher'!I877</f>
        <v>0</v>
      </c>
      <c r="I868" s="14">
        <f>'[1]TCE - ANEXO III - Preencher'!J877</f>
        <v>259.05840000000001</v>
      </c>
      <c r="J868" s="14">
        <f>'[1]TCE - ANEXO III - Preencher'!K877</f>
        <v>0</v>
      </c>
      <c r="K868" s="15">
        <f>'[1]TCE - ANEXO III - Preencher'!L877</f>
        <v>189.90453051643192</v>
      </c>
      <c r="L868" s="15">
        <f>'[1]TCE - ANEXO III - Preencher'!M877</f>
        <v>34.92</v>
      </c>
      <c r="M868" s="15">
        <f t="shared" si="79"/>
        <v>154.9845305164319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414.04293051643191</v>
      </c>
    </row>
    <row r="869" spans="1:28" x14ac:dyDescent="0.2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LUIZ ANTONIO SILVA CAVALCANTI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3241-15</v>
      </c>
      <c r="G869" s="13" t="str">
        <f>IF('[1]TCE - ANEXO III - Preencher'!H878="","",'[1]TCE - ANEXO III - Preencher'!H878)</f>
        <v>12/2024</v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4906.76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4906.76</v>
      </c>
    </row>
    <row r="870" spans="1:28" x14ac:dyDescent="0.2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LUIZ CARLOS SANTOS JUNIOR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5151-10</v>
      </c>
      <c r="G870" s="13" t="str">
        <f>IF('[1]TCE - ANEXO III - Preencher'!H879="","",'[1]TCE - ANEXO III - Preencher'!H879)</f>
        <v>12/2024</v>
      </c>
      <c r="H870" s="14">
        <f>'[1]TCE - ANEXO III - Preencher'!I879</f>
        <v>0</v>
      </c>
      <c r="I870" s="14">
        <f>'[1]TCE - ANEXO III - Preencher'!J879</f>
        <v>240.74959999999999</v>
      </c>
      <c r="J870" s="14">
        <f>'[1]TCE - ANEXO III - Preencher'!K879</f>
        <v>0</v>
      </c>
      <c r="K870" s="15">
        <f>'[1]TCE - ANEXO III - Preencher'!L879</f>
        <v>189.90453051643192</v>
      </c>
      <c r="L870" s="15">
        <f>'[1]TCE - ANEXO III - Preencher'!M879</f>
        <v>28.87</v>
      </c>
      <c r="M870" s="15">
        <f t="shared" si="79"/>
        <v>161.03453051643191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401.7841305164319</v>
      </c>
    </row>
    <row r="871" spans="1:28" x14ac:dyDescent="0.2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LUIZ CLAUDIO RAPOSO DE SANTANA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12/2024</v>
      </c>
      <c r="H871" s="14">
        <f>'[1]TCE - ANEXO III - Preencher'!I880</f>
        <v>0</v>
      </c>
      <c r="I871" s="14">
        <f>'[1]TCE - ANEXO III - Preencher'!J880</f>
        <v>549.53440000000001</v>
      </c>
      <c r="J871" s="14">
        <f>'[1]TCE - ANEXO III - Preencher'!K880</f>
        <v>0</v>
      </c>
      <c r="K871" s="15">
        <f>'[1]TCE - ANEXO III - Preencher'!L880</f>
        <v>189.90453051643192</v>
      </c>
      <c r="L871" s="15">
        <f>'[1]TCE - ANEXO III - Preencher'!M880</f>
        <v>28.24</v>
      </c>
      <c r="M871" s="15">
        <f t="shared" si="79"/>
        <v>161.66453051643191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711.19893051643191</v>
      </c>
    </row>
    <row r="872" spans="1:28" x14ac:dyDescent="0.2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LUIZ GABRIEL OLIVEIRA DINIZ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5142-25</v>
      </c>
      <c r="G872" s="13" t="str">
        <f>IF('[1]TCE - ANEXO III - Preencher'!H881="","",'[1]TCE - ANEXO III - Preencher'!H881)</f>
        <v>12/2024</v>
      </c>
      <c r="H872" s="14">
        <f>'[1]TCE - ANEXO III - Preencher'!I881</f>
        <v>0</v>
      </c>
      <c r="I872" s="14">
        <f>'[1]TCE - ANEXO III - Preencher'!J881</f>
        <v>212.06960000000001</v>
      </c>
      <c r="J872" s="14">
        <f>'[1]TCE - ANEXO III - Preencher'!K881</f>
        <v>0</v>
      </c>
      <c r="K872" s="15">
        <f>'[1]TCE - ANEXO III - Preencher'!L881</f>
        <v>189.90453051643192</v>
      </c>
      <c r="L872" s="15">
        <f>'[1]TCE - ANEXO III - Preencher'!M881</f>
        <v>28.87</v>
      </c>
      <c r="M872" s="15">
        <f t="shared" si="79"/>
        <v>161.03453051643191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373.10413051643195</v>
      </c>
    </row>
    <row r="873" spans="1:28" x14ac:dyDescent="0.2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LUIZ GONZAGA DOS SANTOS NETO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12/2024</v>
      </c>
      <c r="H873" s="14">
        <f>'[1]TCE - ANEXO III - Preencher'!I882</f>
        <v>0</v>
      </c>
      <c r="I873" s="14">
        <f>'[1]TCE - ANEXO III - Preencher'!J882</f>
        <v>390.52480000000003</v>
      </c>
      <c r="J873" s="14">
        <f>'[1]TCE - ANEXO III - Preencher'!K882</f>
        <v>0</v>
      </c>
      <c r="K873" s="15">
        <f>'[1]TCE - ANEXO III - Preencher'!L882</f>
        <v>189.90453051643192</v>
      </c>
      <c r="L873" s="15">
        <f>'[1]TCE - ANEXO III - Preencher'!M882</f>
        <v>2.7</v>
      </c>
      <c r="M873" s="15">
        <f t="shared" si="79"/>
        <v>187.20453051643193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577.7293305164319</v>
      </c>
    </row>
    <row r="874" spans="1:28" x14ac:dyDescent="0.2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LUIZ HENRIQUE FRANCISCO DE SOUZA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3241-15</v>
      </c>
      <c r="G874" s="13" t="str">
        <f>IF('[1]TCE - ANEXO III - Preencher'!H883="","",'[1]TCE - ANEXO III - Preencher'!H883)</f>
        <v>12/2024</v>
      </c>
      <c r="H874" s="14">
        <f>'[1]TCE - ANEXO III - Preencher'!I883</f>
        <v>0</v>
      </c>
      <c r="I874" s="14">
        <f>'[1]TCE - ANEXO III - Preencher'!J883</f>
        <v>504.95760000000001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504.95760000000001</v>
      </c>
    </row>
    <row r="875" spans="1:28" x14ac:dyDescent="0.2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LUIZ PAULO WANDERLEY DE OLIVEIRA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5174-10</v>
      </c>
      <c r="G875" s="13" t="str">
        <f>IF('[1]TCE - ANEXO III - Preencher'!H884="","",'[1]TCE - ANEXO III - Preencher'!H884)</f>
        <v>12/2024</v>
      </c>
      <c r="H875" s="14">
        <f>'[1]TCE - ANEXO III - Preencher'!I884</f>
        <v>0</v>
      </c>
      <c r="I875" s="14">
        <f>'[1]TCE - ANEXO III - Preencher'!J884</f>
        <v>204.4648</v>
      </c>
      <c r="J875" s="14">
        <f>'[1]TCE - ANEXO III - Preencher'!K884</f>
        <v>0</v>
      </c>
      <c r="K875" s="15">
        <f>'[1]TCE - ANEXO III - Preencher'!L884</f>
        <v>189.90453051643192</v>
      </c>
      <c r="L875" s="15">
        <f>'[1]TCE - ANEXO III - Preencher'!M884</f>
        <v>28.87</v>
      </c>
      <c r="M875" s="15">
        <f t="shared" si="79"/>
        <v>161.03453051643191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365.49933051643188</v>
      </c>
    </row>
    <row r="876" spans="1:28" x14ac:dyDescent="0.2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LUIZA CARLA BARBOZA DA CRUZ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2237-10</v>
      </c>
      <c r="G876" s="13" t="str">
        <f>IF('[1]TCE - ANEXO III - Preencher'!H885="","",'[1]TCE - ANEXO III - Preencher'!H885)</f>
        <v>12/2024</v>
      </c>
      <c r="H876" s="14">
        <f>'[1]TCE - ANEXO III - Preencher'!I885</f>
        <v>0</v>
      </c>
      <c r="I876" s="14">
        <f>'[1]TCE - ANEXO III - Preencher'!J885</f>
        <v>437.14880000000011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437.14880000000011</v>
      </c>
    </row>
    <row r="877" spans="1:28" x14ac:dyDescent="0.2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LUNARA OLIVEIRA DE FARIAS SANTOS MOTA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3912-10</v>
      </c>
      <c r="G877" s="13" t="str">
        <f>IF('[1]TCE - ANEXO III - Preencher'!H886="","",'[1]TCE - ANEXO III - Preencher'!H886)</f>
        <v>12/2024</v>
      </c>
      <c r="H877" s="14">
        <f>'[1]TCE - ANEXO III - Preencher'!I886</f>
        <v>0</v>
      </c>
      <c r="I877" s="14">
        <f>'[1]TCE - ANEXO III - Preencher'!J886</f>
        <v>749.90480000000002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749.90480000000002</v>
      </c>
    </row>
    <row r="878" spans="1:28" x14ac:dyDescent="0.2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LUZIA DAYANA DA SILVA TAVARES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 t="str">
        <f>IF('[1]TCE - ANEXO III - Preencher'!H887="","",'[1]TCE - ANEXO III - Preencher'!H887)</f>
        <v>12/2024</v>
      </c>
      <c r="H878" s="14">
        <f>'[1]TCE - ANEXO III - Preencher'!I887</f>
        <v>0</v>
      </c>
      <c r="I878" s="14">
        <f>'[1]TCE - ANEXO III - Preencher'!J887</f>
        <v>638.62160000000006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638.62160000000006</v>
      </c>
    </row>
    <row r="879" spans="1:28" x14ac:dyDescent="0.2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LUZINEI CAVALCANTE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12/2024</v>
      </c>
      <c r="H879" s="14">
        <f>'[1]TCE - ANEXO III - Preencher'!I888</f>
        <v>0</v>
      </c>
      <c r="I879" s="14">
        <f>'[1]TCE - ANEXO III - Preencher'!J888</f>
        <v>506.07200000000012</v>
      </c>
      <c r="J879" s="14">
        <f>'[1]TCE - ANEXO III - Preencher'!K888</f>
        <v>0</v>
      </c>
      <c r="K879" s="15">
        <f>'[1]TCE - ANEXO III - Preencher'!L888</f>
        <v>189.90453051643192</v>
      </c>
      <c r="L879" s="15">
        <f>'[1]TCE - ANEXO III - Preencher'!M888</f>
        <v>28.24</v>
      </c>
      <c r="M879" s="15">
        <f t="shared" si="79"/>
        <v>161.66453051643191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127.72124139365954</v>
      </c>
      <c r="R879" s="15">
        <f>'[1]TCE - ANEXO III - Preencher'!S888</f>
        <v>84.72</v>
      </c>
      <c r="S879" s="16">
        <f t="shared" si="81"/>
        <v>43.001241393659541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710.73777191009162</v>
      </c>
    </row>
    <row r="880" spans="1:28" x14ac:dyDescent="0.2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LYZA NATALICIA DE OLIVEIRA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12/2024</v>
      </c>
      <c r="H880" s="14">
        <f>'[1]TCE - ANEXO III - Preencher'!I889</f>
        <v>0</v>
      </c>
      <c r="I880" s="14">
        <f>'[1]TCE - ANEXO III - Preencher'!J889</f>
        <v>746.0104</v>
      </c>
      <c r="J880" s="14">
        <f>'[1]TCE - ANEXO III - Preencher'!K889</f>
        <v>0</v>
      </c>
      <c r="K880" s="15">
        <f>'[1]TCE - ANEXO III - Preencher'!L889</f>
        <v>189.90453051643192</v>
      </c>
      <c r="L880" s="15">
        <f>'[1]TCE - ANEXO III - Preencher'!M889</f>
        <v>3.33</v>
      </c>
      <c r="M880" s="15">
        <f t="shared" si="79"/>
        <v>186.57453051643191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932.58493051643188</v>
      </c>
    </row>
    <row r="881" spans="1:28" x14ac:dyDescent="0.2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MACELLY GILDA MIRANDA SANTOS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5143-20</v>
      </c>
      <c r="G881" s="13" t="str">
        <f>IF('[1]TCE - ANEXO III - Preencher'!H890="","",'[1]TCE - ANEXO III - Preencher'!H890)</f>
        <v>12/2024</v>
      </c>
      <c r="H881" s="14">
        <f>'[1]TCE - ANEXO III - Preencher'!I890</f>
        <v>0</v>
      </c>
      <c r="I881" s="14">
        <f>'[1]TCE - ANEXO III - Preencher'!J890</f>
        <v>205.25200000000001</v>
      </c>
      <c r="J881" s="14">
        <f>'[1]TCE - ANEXO III - Preencher'!K890</f>
        <v>0</v>
      </c>
      <c r="K881" s="15">
        <f>'[1]TCE - ANEXO III - Preencher'!L890</f>
        <v>189.90453051643192</v>
      </c>
      <c r="L881" s="15">
        <f>'[1]TCE - ANEXO III - Preencher'!M890</f>
        <v>28.87</v>
      </c>
      <c r="M881" s="15">
        <f t="shared" si="79"/>
        <v>161.03453051643191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127.72124139365954</v>
      </c>
      <c r="R881" s="15">
        <f>'[1]TCE - ANEXO III - Preencher'!S890</f>
        <v>84.86</v>
      </c>
      <c r="S881" s="16">
        <f t="shared" si="81"/>
        <v>42.86124139365954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409.14777191009148</v>
      </c>
    </row>
    <row r="882" spans="1:28" x14ac:dyDescent="0.2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MADSON ITALO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5211-30</v>
      </c>
      <c r="G882" s="13" t="str">
        <f>IF('[1]TCE - ANEXO III - Preencher'!H891="","",'[1]TCE - ANEXO III - Preencher'!H891)</f>
        <v>12/2024</v>
      </c>
      <c r="H882" s="14">
        <f>'[1]TCE - ANEXO III - Preencher'!I891</f>
        <v>0</v>
      </c>
      <c r="I882" s="14">
        <f>'[1]TCE - ANEXO III - Preencher'!J891</f>
        <v>209.37200000000001</v>
      </c>
      <c r="J882" s="14">
        <f>'[1]TCE - ANEXO III - Preencher'!K891</f>
        <v>0</v>
      </c>
      <c r="K882" s="15">
        <f>'[1]TCE - ANEXO III - Preencher'!L891</f>
        <v>189.90453051643192</v>
      </c>
      <c r="L882" s="15">
        <f>'[1]TCE - ANEXO III - Preencher'!M891</f>
        <v>32.200000000000003</v>
      </c>
      <c r="M882" s="15">
        <f t="shared" si="79"/>
        <v>157.70453051643193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161.34233478490995</v>
      </c>
      <c r="R882" s="15">
        <f>'[1]TCE - ANEXO III - Preencher'!S891</f>
        <v>96.6</v>
      </c>
      <c r="S882" s="16">
        <f t="shared" si="81"/>
        <v>64.742334784909957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431.81886530134193</v>
      </c>
    </row>
    <row r="883" spans="1:28" x14ac:dyDescent="0.2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MAGDA ANDREA DO NASCIMENTO FERREIRA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5211-30</v>
      </c>
      <c r="G883" s="13" t="str">
        <f>IF('[1]TCE - ANEXO III - Preencher'!H892="","",'[1]TCE - ANEXO III - Preencher'!H892)</f>
        <v>12/2024</v>
      </c>
      <c r="H883" s="14">
        <f>'[1]TCE - ANEXO III - Preencher'!I892</f>
        <v>0</v>
      </c>
      <c r="I883" s="14">
        <f>'[1]TCE - ANEXO III - Preencher'!J892</f>
        <v>222.32480000000001</v>
      </c>
      <c r="J883" s="14">
        <f>'[1]TCE - ANEXO III - Preencher'!K892</f>
        <v>0</v>
      </c>
      <c r="K883" s="15">
        <f>'[1]TCE - ANEXO III - Preencher'!L892</f>
        <v>189.90453051643192</v>
      </c>
      <c r="L883" s="15">
        <f>'[1]TCE - ANEXO III - Preencher'!M892</f>
        <v>32.200000000000003</v>
      </c>
      <c r="M883" s="15">
        <f t="shared" si="79"/>
        <v>157.70453051643193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380.02933051643197</v>
      </c>
    </row>
    <row r="884" spans="1:28" x14ac:dyDescent="0.2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MAGILI DA ROCHA SANTOS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5143-20</v>
      </c>
      <c r="G884" s="13" t="str">
        <f>IF('[1]TCE - ANEXO III - Preencher'!H893="","",'[1]TCE - ANEXO III - Preencher'!H893)</f>
        <v>12/2024</v>
      </c>
      <c r="H884" s="14">
        <f>'[1]TCE - ANEXO III - Preencher'!I893</f>
        <v>0</v>
      </c>
      <c r="I884" s="14">
        <f>'[1]TCE - ANEXO III - Preencher'!J893</f>
        <v>206.16800000000001</v>
      </c>
      <c r="J884" s="14">
        <f>'[1]TCE - ANEXO III - Preencher'!K893</f>
        <v>0</v>
      </c>
      <c r="K884" s="15">
        <f>'[1]TCE - ANEXO III - Preencher'!L893</f>
        <v>189.90453051643192</v>
      </c>
      <c r="L884" s="15">
        <f>'[1]TCE - ANEXO III - Preencher'!M893</f>
        <v>28.87</v>
      </c>
      <c r="M884" s="15">
        <f t="shared" si="79"/>
        <v>161.03453051643191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169.74760813272255</v>
      </c>
      <c r="R884" s="15">
        <f>'[1]TCE - ANEXO III - Preencher'!S893</f>
        <v>86.61</v>
      </c>
      <c r="S884" s="16">
        <f t="shared" si="81"/>
        <v>83.137608132722548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450.34013864915448</v>
      </c>
    </row>
    <row r="885" spans="1:28" x14ac:dyDescent="0.2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MAGNO SANTOS DE MOURA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5143-20</v>
      </c>
      <c r="G885" s="13" t="str">
        <f>IF('[1]TCE - ANEXO III - Preencher'!H894="","",'[1]TCE - ANEXO III - Preencher'!H894)</f>
        <v>12/2024</v>
      </c>
      <c r="H885" s="14">
        <f>'[1]TCE - ANEXO III - Preencher'!I894</f>
        <v>0</v>
      </c>
      <c r="I885" s="14">
        <f>'[1]TCE - ANEXO III - Preencher'!J894</f>
        <v>206.16800000000001</v>
      </c>
      <c r="J885" s="14">
        <f>'[1]TCE - ANEXO III - Preencher'!K894</f>
        <v>0</v>
      </c>
      <c r="K885" s="15">
        <f>'[1]TCE - ANEXO III - Preencher'!L894</f>
        <v>189.90453051643192</v>
      </c>
      <c r="L885" s="15">
        <f>'[1]TCE - ANEXO III - Preencher'!M894</f>
        <v>28.87</v>
      </c>
      <c r="M885" s="15">
        <f t="shared" si="79"/>
        <v>161.03453051643191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367.20253051643192</v>
      </c>
    </row>
    <row r="886" spans="1:28" x14ac:dyDescent="0.2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MANOELLA DO CARMO MAGALHAES MOURA E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12/2024</v>
      </c>
      <c r="H886" s="14">
        <f>'[1]TCE - ANEXO III - Preencher'!I895</f>
        <v>0</v>
      </c>
      <c r="I886" s="14">
        <f>'[1]TCE - ANEXO III - Preencher'!J895</f>
        <v>679.63119999999992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679.63119999999992</v>
      </c>
    </row>
    <row r="887" spans="1:28" x14ac:dyDescent="0.2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MANUELA LEILIANE RIBEIRO NOGUEIRA DE BARROS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2236-05</v>
      </c>
      <c r="G887" s="13" t="str">
        <f>IF('[1]TCE - ANEXO III - Preencher'!H896="","",'[1]TCE - ANEXO III - Preencher'!H896)</f>
        <v>12/2024</v>
      </c>
      <c r="H887" s="14">
        <f>'[1]TCE - ANEXO III - Preencher'!I896</f>
        <v>0</v>
      </c>
      <c r="I887" s="14">
        <f>'[1]TCE - ANEXO III - Preencher'!J896</f>
        <v>570.64559999999994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570.64559999999994</v>
      </c>
    </row>
    <row r="888" spans="1:28" x14ac:dyDescent="0.2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MANUELA LIGIA DE OLIVEIRA LEITE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12/2024</v>
      </c>
      <c r="H888" s="14">
        <f>'[1]TCE - ANEXO III - Preencher'!I897</f>
        <v>0</v>
      </c>
      <c r="I888" s="14">
        <f>'[1]TCE - ANEXO III - Preencher'!J897</f>
        <v>193.54560000000001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193.54560000000001</v>
      </c>
    </row>
    <row r="889" spans="1:28" x14ac:dyDescent="0.2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MANUELA MAGALHAES RODRIGUES DE OLIVEIRA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12/2024</v>
      </c>
      <c r="H889" s="14">
        <f>'[1]TCE - ANEXO III - Preencher'!I898</f>
        <v>0</v>
      </c>
      <c r="I889" s="14">
        <f>'[1]TCE - ANEXO III - Preencher'!J898</f>
        <v>777.35679999999991</v>
      </c>
      <c r="J889" s="14">
        <f>'[1]TCE - ANEXO III - Preencher'!K898</f>
        <v>0</v>
      </c>
      <c r="K889" s="15">
        <f>'[1]TCE - ANEXO III - Preencher'!L898</f>
        <v>189.90453051643192</v>
      </c>
      <c r="L889" s="15">
        <f>'[1]TCE - ANEXO III - Preencher'!M898</f>
        <v>3.33</v>
      </c>
      <c r="M889" s="15">
        <f t="shared" si="79"/>
        <v>186.57453051643191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133.31</v>
      </c>
      <c r="S889" s="16">
        <f t="shared" si="81"/>
        <v>-133.31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830.62133051643173</v>
      </c>
    </row>
    <row r="890" spans="1:28" x14ac:dyDescent="0.2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MANUELLA BARBOSA DA SILVA PEIXOTO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12/2024</v>
      </c>
      <c r="H890" s="14">
        <f>'[1]TCE - ANEXO III - Preencher'!I899</f>
        <v>0</v>
      </c>
      <c r="I890" s="14">
        <f>'[1]TCE - ANEXO III - Preencher'!J899</f>
        <v>538.96479999999997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127.72124139365954</v>
      </c>
      <c r="R890" s="15">
        <f>'[1]TCE - ANEXO III - Preencher'!S899</f>
        <v>70.42</v>
      </c>
      <c r="S890" s="16">
        <f t="shared" si="81"/>
        <v>57.301241393659538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596.26604139365952</v>
      </c>
    </row>
    <row r="891" spans="1:28" x14ac:dyDescent="0.2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MARCELA MARIA PEDROSA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12/2024</v>
      </c>
      <c r="H891" s="14">
        <f>'[1]TCE - ANEXO III - Preencher'!I900</f>
        <v>0</v>
      </c>
      <c r="I891" s="14">
        <f>'[1]TCE - ANEXO III - Preencher'!J900</f>
        <v>11.19</v>
      </c>
      <c r="J891" s="14">
        <f>'[1]TCE - ANEXO III - Preencher'!K900</f>
        <v>1434.32</v>
      </c>
      <c r="K891" s="15">
        <f>'[1]TCE - ANEXO III - Preencher'!L900</f>
        <v>189.90453051643192</v>
      </c>
      <c r="L891" s="15">
        <f>'[1]TCE - ANEXO III - Preencher'!M900</f>
        <v>28.24</v>
      </c>
      <c r="M891" s="15">
        <f t="shared" si="79"/>
        <v>161.66453051643191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1607.1745305164318</v>
      </c>
    </row>
    <row r="892" spans="1:28" x14ac:dyDescent="0.2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MARCELLO LUCAS SILVA DOS SANTOS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5143-20</v>
      </c>
      <c r="G892" s="13" t="str">
        <f>IF('[1]TCE - ANEXO III - Preencher'!H901="","",'[1]TCE - ANEXO III - Preencher'!H901)</f>
        <v>12/2024</v>
      </c>
      <c r="H892" s="14">
        <f>'[1]TCE - ANEXO III - Preencher'!I901</f>
        <v>0</v>
      </c>
      <c r="I892" s="14">
        <f>'[1]TCE - ANEXO III - Preencher'!J901</f>
        <v>206.17599999999999</v>
      </c>
      <c r="J892" s="14">
        <f>'[1]TCE - ANEXO III - Preencher'!K901</f>
        <v>0</v>
      </c>
      <c r="K892" s="15">
        <f>'[1]TCE - ANEXO III - Preencher'!L901</f>
        <v>189.90453051643192</v>
      </c>
      <c r="L892" s="15">
        <f>'[1]TCE - ANEXO III - Preencher'!M901</f>
        <v>28.87</v>
      </c>
      <c r="M892" s="15">
        <f t="shared" si="79"/>
        <v>161.03453051643191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367.2105305164319</v>
      </c>
    </row>
    <row r="893" spans="1:28" x14ac:dyDescent="0.2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MARCELO FIGUEIROA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12/2024</v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63.95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63.95</v>
      </c>
    </row>
    <row r="894" spans="1:28" x14ac:dyDescent="0.2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MARCELO LUCAS JUSTINO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12/2024</v>
      </c>
      <c r="H894" s="14">
        <f>'[1]TCE - ANEXO III - Preencher'!I903</f>
        <v>0</v>
      </c>
      <c r="I894" s="14">
        <f>'[1]TCE - ANEXO III - Preencher'!J903</f>
        <v>959.23919999999998</v>
      </c>
      <c r="J894" s="14">
        <f>'[1]TCE - ANEXO III - Preencher'!K903</f>
        <v>0</v>
      </c>
      <c r="K894" s="15">
        <f>'[1]TCE - ANEXO III - Preencher'!L903</f>
        <v>189.90453051643192</v>
      </c>
      <c r="L894" s="15">
        <f>'[1]TCE - ANEXO III - Preencher'!M903</f>
        <v>3.33</v>
      </c>
      <c r="M894" s="15">
        <f t="shared" si="79"/>
        <v>186.57453051643191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1145.8137305164319</v>
      </c>
    </row>
    <row r="895" spans="1:28" x14ac:dyDescent="0.2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MARCELO OLIVEIRA DA SILVA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5143-20</v>
      </c>
      <c r="G895" s="13" t="str">
        <f>IF('[1]TCE - ANEXO III - Preencher'!H904="","",'[1]TCE - ANEXO III - Preencher'!H904)</f>
        <v>12/2024</v>
      </c>
      <c r="H895" s="14">
        <f>'[1]TCE - ANEXO III - Preencher'!I904</f>
        <v>0</v>
      </c>
      <c r="I895" s="14">
        <f>'[1]TCE - ANEXO III - Preencher'!J904</f>
        <v>229.208</v>
      </c>
      <c r="J895" s="14">
        <f>'[1]TCE - ANEXO III - Preencher'!K904</f>
        <v>0</v>
      </c>
      <c r="K895" s="15">
        <f>'[1]TCE - ANEXO III - Preencher'!L904</f>
        <v>189.90453051643192</v>
      </c>
      <c r="L895" s="15">
        <f>'[1]TCE - ANEXO III - Preencher'!M904</f>
        <v>28.87</v>
      </c>
      <c r="M895" s="15">
        <f t="shared" si="79"/>
        <v>161.03453051643191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253.80034161084851</v>
      </c>
      <c r="R895" s="15">
        <f>'[1]TCE - ANEXO III - Preencher'!S904</f>
        <v>86.61</v>
      </c>
      <c r="S895" s="16">
        <f t="shared" si="81"/>
        <v>167.19034161084852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557.43287212728046</v>
      </c>
    </row>
    <row r="896" spans="1:28" x14ac:dyDescent="0.2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MARCIA CRISTINA DO NASCIMENTO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12/2024</v>
      </c>
      <c r="H896" s="14">
        <f>'[1]TCE - ANEXO III - Preencher'!I905</f>
        <v>0</v>
      </c>
      <c r="I896" s="14">
        <f>'[1]TCE - ANEXO III - Preencher'!J905</f>
        <v>506.21839999999997</v>
      </c>
      <c r="J896" s="14">
        <f>'[1]TCE - ANEXO III - Preencher'!K905</f>
        <v>0</v>
      </c>
      <c r="K896" s="15">
        <f>'[1]TCE - ANEXO III - Preencher'!L905</f>
        <v>189.90453051643192</v>
      </c>
      <c r="L896" s="15">
        <f>'[1]TCE - ANEXO III - Preencher'!M905</f>
        <v>28.24</v>
      </c>
      <c r="M896" s="15">
        <f t="shared" si="79"/>
        <v>161.66453051643191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667.88293051643188</v>
      </c>
    </row>
    <row r="897" spans="1:28" x14ac:dyDescent="0.2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MARCIA FERREIRA DE MENDONCA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2523-05</v>
      </c>
      <c r="G897" s="13" t="str">
        <f>IF('[1]TCE - ANEXO III - Preencher'!H906="","",'[1]TCE - ANEXO III - Preencher'!H906)</f>
        <v>12/2024</v>
      </c>
      <c r="H897" s="14">
        <f>'[1]TCE - ANEXO III - Preencher'!I906</f>
        <v>0</v>
      </c>
      <c r="I897" s="14">
        <f>'[1]TCE - ANEXO III - Preencher'!J906</f>
        <v>148.35839999999999</v>
      </c>
      <c r="J897" s="14">
        <f>'[1]TCE - ANEXO III - Preencher'!K906</f>
        <v>0</v>
      </c>
      <c r="K897" s="15">
        <f>'[1]TCE - ANEXO III - Preencher'!L906</f>
        <v>189.90453051643192</v>
      </c>
      <c r="L897" s="15">
        <f>'[1]TCE - ANEXO III - Preencher'!M906</f>
        <v>43.63</v>
      </c>
      <c r="M897" s="15">
        <f t="shared" si="79"/>
        <v>146.27453051643192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136.29172989562454</v>
      </c>
      <c r="R897" s="15">
        <f>'[1]TCE - ANEXO III - Preencher'!S906</f>
        <v>100.36</v>
      </c>
      <c r="S897" s="16">
        <f t="shared" si="81"/>
        <v>35.931729895624542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330.56466041205641</v>
      </c>
    </row>
    <row r="898" spans="1:28" x14ac:dyDescent="0.2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MARCIA MARIA DA CONCEICAO CHAGAS DA SILVA MENDES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12/2024</v>
      </c>
      <c r="H898" s="14">
        <f>'[1]TCE - ANEXO III - Preencher'!I907</f>
        <v>0</v>
      </c>
      <c r="I898" s="14">
        <f>'[1]TCE - ANEXO III - Preencher'!J907</f>
        <v>478.60879999999997</v>
      </c>
      <c r="J898" s="14">
        <f>'[1]TCE - ANEXO III - Preencher'!K907</f>
        <v>0</v>
      </c>
      <c r="K898" s="15">
        <f>'[1]TCE - ANEXO III - Preencher'!L907</f>
        <v>189.90453051643192</v>
      </c>
      <c r="L898" s="15">
        <f>'[1]TCE - ANEXO III - Preencher'!M907</f>
        <v>28.24</v>
      </c>
      <c r="M898" s="15">
        <f t="shared" si="79"/>
        <v>161.66453051643191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640.27333051643188</v>
      </c>
    </row>
    <row r="899" spans="1:28" x14ac:dyDescent="0.2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MARCILENE DE ARAUJO AMORIM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5143-20</v>
      </c>
      <c r="G899" s="13" t="str">
        <f>IF('[1]TCE - ANEXO III - Preencher'!H908="","",'[1]TCE - ANEXO III - Preencher'!H908)</f>
        <v>12/2024</v>
      </c>
      <c r="H899" s="14">
        <f>'[1]TCE - ANEXO III - Preencher'!I908</f>
        <v>0</v>
      </c>
      <c r="I899" s="14">
        <f>'[1]TCE - ANEXO III - Preencher'!J908</f>
        <v>198.53280000000001</v>
      </c>
      <c r="J899" s="14">
        <f>'[1]TCE - ANEXO III - Preencher'!K908</f>
        <v>0</v>
      </c>
      <c r="K899" s="15">
        <f>'[1]TCE - ANEXO III - Preencher'!L908</f>
        <v>189.90453051643192</v>
      </c>
      <c r="L899" s="15">
        <f>'[1]TCE - ANEXO III - Preencher'!M908</f>
        <v>28.87</v>
      </c>
      <c r="M899" s="15">
        <f t="shared" si="79"/>
        <v>161.03453051643191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359.56733051643192</v>
      </c>
    </row>
    <row r="900" spans="1:28" x14ac:dyDescent="0.2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MARCILENE MARIA BERNARDINO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12/2024</v>
      </c>
      <c r="H900" s="14">
        <f>'[1]TCE - ANEXO III - Preencher'!I909</f>
        <v>0</v>
      </c>
      <c r="I900" s="14">
        <f>'[1]TCE - ANEXO III - Preencher'!J909</f>
        <v>426.17039999999997</v>
      </c>
      <c r="J900" s="14">
        <f>'[1]TCE - ANEXO III - Preencher'!K909</f>
        <v>0</v>
      </c>
      <c r="K900" s="15">
        <f>'[1]TCE - ANEXO III - Preencher'!L909</f>
        <v>189.90453051643192</v>
      </c>
      <c r="L900" s="15">
        <f>'[1]TCE - ANEXO III - Preencher'!M909</f>
        <v>28.24</v>
      </c>
      <c r="M900" s="15">
        <f t="shared" ref="M900:M963" si="85">K900-L900</f>
        <v>161.66453051643191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253.80034161084851</v>
      </c>
      <c r="R900" s="15">
        <f>'[1]TCE - ANEXO III - Preencher'!S909</f>
        <v>82.46</v>
      </c>
      <c r="S900" s="16">
        <f t="shared" ref="S900:S963" si="87">Q900-R900</f>
        <v>171.3403416108485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759.17527212728032</v>
      </c>
    </row>
    <row r="901" spans="1:28" x14ac:dyDescent="0.2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MARCILENE MARIA DE OLIVEIRA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12/2024</v>
      </c>
      <c r="H901" s="14">
        <f>'[1]TCE - ANEXO III - Preencher'!I910</f>
        <v>0</v>
      </c>
      <c r="I901" s="14">
        <f>'[1]TCE - ANEXO III - Preencher'!J910</f>
        <v>373.98559999999998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127.72124139365954</v>
      </c>
      <c r="R901" s="15">
        <f>'[1]TCE - ANEXO III - Preencher'!S910</f>
        <v>84.72</v>
      </c>
      <c r="S901" s="16">
        <f t="shared" si="87"/>
        <v>43.001241393659541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416.98684139365952</v>
      </c>
    </row>
    <row r="902" spans="1:28" x14ac:dyDescent="0.2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MARCIO ANDRE DOS SANTOS OLIVEIRA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12/2024</v>
      </c>
      <c r="H902" s="14">
        <f>'[1]TCE - ANEXO III - Preencher'!I911</f>
        <v>0</v>
      </c>
      <c r="I902" s="14">
        <f>'[1]TCE - ANEXO III - Preencher'!J911</f>
        <v>168.0752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253.80034161084851</v>
      </c>
      <c r="R902" s="15">
        <f>'[1]TCE - ANEXO III - Preencher'!S911</f>
        <v>0</v>
      </c>
      <c r="S902" s="16">
        <f t="shared" si="87"/>
        <v>253.80034161084851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421.87554161084847</v>
      </c>
    </row>
    <row r="903" spans="1:28" x14ac:dyDescent="0.2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MARCIO CABRAL DE MACEDO BARRETO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5143-20</v>
      </c>
      <c r="G903" s="13" t="str">
        <f>IF('[1]TCE - ANEXO III - Preencher'!H912="","",'[1]TCE - ANEXO III - Preencher'!H912)</f>
        <v>12/2024</v>
      </c>
      <c r="H903" s="14">
        <f>'[1]TCE - ANEXO III - Preencher'!I912</f>
        <v>0</v>
      </c>
      <c r="I903" s="14">
        <f>'[1]TCE - ANEXO III - Preencher'!J912</f>
        <v>218.2296</v>
      </c>
      <c r="J903" s="14">
        <f>'[1]TCE - ANEXO III - Preencher'!K912</f>
        <v>0</v>
      </c>
      <c r="K903" s="15">
        <f>'[1]TCE - ANEXO III - Preencher'!L912</f>
        <v>189.90453051643192</v>
      </c>
      <c r="L903" s="15">
        <f>'[1]TCE - ANEXO III - Preencher'!M912</f>
        <v>28.87</v>
      </c>
      <c r="M903" s="15">
        <f t="shared" si="85"/>
        <v>161.03453051643191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253.80034161084851</v>
      </c>
      <c r="R903" s="15">
        <f>'[1]TCE - ANEXO III - Preencher'!S912</f>
        <v>86.61</v>
      </c>
      <c r="S903" s="16">
        <f t="shared" si="87"/>
        <v>167.19034161084852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546.4544721272805</v>
      </c>
    </row>
    <row r="904" spans="1:28" x14ac:dyDescent="0.2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MARCIO PAULINO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5151-10</v>
      </c>
      <c r="G904" s="13" t="str">
        <f>IF('[1]TCE - ANEXO III - Preencher'!H913="","",'[1]TCE - ANEXO III - Preencher'!H913)</f>
        <v>12/2024</v>
      </c>
      <c r="H904" s="14">
        <f>'[1]TCE - ANEXO III - Preencher'!I913</f>
        <v>0</v>
      </c>
      <c r="I904" s="14">
        <f>'[1]TCE - ANEXO III - Preencher'!J913</f>
        <v>176.28</v>
      </c>
      <c r="J904" s="14">
        <f>'[1]TCE - ANEXO III - Preencher'!K913</f>
        <v>0</v>
      </c>
      <c r="K904" s="15">
        <f>'[1]TCE - ANEXO III - Preencher'!L913</f>
        <v>189.90453051643192</v>
      </c>
      <c r="L904" s="15">
        <f>'[1]TCE - ANEXO III - Preencher'!M913</f>
        <v>28.87</v>
      </c>
      <c r="M904" s="15">
        <f t="shared" si="85"/>
        <v>161.03453051643191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337.31453051643189</v>
      </c>
    </row>
    <row r="905" spans="1:28" x14ac:dyDescent="0.2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MARCIO ROBERTO DE BARROS LEAO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5151-10</v>
      </c>
      <c r="G905" s="13" t="str">
        <f>IF('[1]TCE - ANEXO III - Preencher'!H914="","",'[1]TCE - ANEXO III - Preencher'!H914)</f>
        <v>12/2024</v>
      </c>
      <c r="H905" s="14">
        <f>'[1]TCE - ANEXO III - Preencher'!I914</f>
        <v>0</v>
      </c>
      <c r="I905" s="14">
        <f>'[1]TCE - ANEXO III - Preencher'!J914</f>
        <v>301.09199999999998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161.34233478490995</v>
      </c>
      <c r="R905" s="15">
        <f>'[1]TCE - ANEXO III - Preencher'!S914</f>
        <v>86.61</v>
      </c>
      <c r="S905" s="16">
        <f t="shared" si="87"/>
        <v>74.732334784909952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375.82433478490992</v>
      </c>
    </row>
    <row r="906" spans="1:28" x14ac:dyDescent="0.2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MARCONDES BARBOSA DE LIMA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3241-15</v>
      </c>
      <c r="G906" s="13" t="str">
        <f>IF('[1]TCE - ANEXO III - Preencher'!H915="","",'[1]TCE - ANEXO III - Preencher'!H915)</f>
        <v>12/2024</v>
      </c>
      <c r="H906" s="14">
        <f>'[1]TCE - ANEXO III - Preencher'!I915</f>
        <v>0</v>
      </c>
      <c r="I906" s="14">
        <f>'[1]TCE - ANEXO III - Preencher'!J915</f>
        <v>507.10079999999999</v>
      </c>
      <c r="J906" s="14">
        <f>'[1]TCE - ANEXO III - Preencher'!K915</f>
        <v>0</v>
      </c>
      <c r="K906" s="15">
        <f>'[1]TCE - ANEXO III - Preencher'!L915</f>
        <v>189.90453051643192</v>
      </c>
      <c r="L906" s="15">
        <f>'[1]TCE - ANEXO III - Preencher'!M915</f>
        <v>9.64</v>
      </c>
      <c r="M906" s="15">
        <f t="shared" si="85"/>
        <v>180.26453051643193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687.36533051643187</v>
      </c>
    </row>
    <row r="907" spans="1:28" x14ac:dyDescent="0.2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MARCOS ANTONIO DO NASCIMENTO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12/2024</v>
      </c>
      <c r="H907" s="14">
        <f>'[1]TCE - ANEXO III - Preencher'!I916</f>
        <v>0</v>
      </c>
      <c r="I907" s="14">
        <f>'[1]TCE - ANEXO III - Preencher'!J916</f>
        <v>435.16719999999998</v>
      </c>
      <c r="J907" s="14">
        <f>'[1]TCE - ANEXO III - Preencher'!K916</f>
        <v>0</v>
      </c>
      <c r="K907" s="15">
        <f>'[1]TCE - ANEXO III - Preencher'!L916</f>
        <v>189.90453051643192</v>
      </c>
      <c r="L907" s="15">
        <f>'[1]TCE - ANEXO III - Preencher'!M916</f>
        <v>2.7</v>
      </c>
      <c r="M907" s="15">
        <f t="shared" si="85"/>
        <v>187.20453051643193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622.37173051643185</v>
      </c>
    </row>
    <row r="908" spans="1:28" x14ac:dyDescent="0.2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MARCOS AURELIO ARAGAO DO NASCIMENTO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12/2024</v>
      </c>
      <c r="H908" s="14">
        <f>'[1]TCE - ANEXO III - Preencher'!I917</f>
        <v>0</v>
      </c>
      <c r="I908" s="14">
        <f>'[1]TCE - ANEXO III - Preencher'!J917</f>
        <v>301.3648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301.3648</v>
      </c>
    </row>
    <row r="909" spans="1:28" x14ac:dyDescent="0.2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MARCOS CEZAR NASCIMENTO DOS SANTOS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3542-05</v>
      </c>
      <c r="G909" s="13" t="str">
        <f>IF('[1]TCE - ANEXO III - Preencher'!H918="","",'[1]TCE - ANEXO III - Preencher'!H918)</f>
        <v>12/2024</v>
      </c>
      <c r="H909" s="14">
        <f>'[1]TCE - ANEXO III - Preencher'!I918</f>
        <v>0</v>
      </c>
      <c r="I909" s="14">
        <f>'[1]TCE - ANEXO III - Preencher'!J918</f>
        <v>371.2824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161.34233478490995</v>
      </c>
      <c r="R909" s="15">
        <f>'[1]TCE - ANEXO III - Preencher'!S918</f>
        <v>155.80000000000001</v>
      </c>
      <c r="S909" s="16">
        <f t="shared" si="87"/>
        <v>5.54233478490994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376.82473478490994</v>
      </c>
    </row>
    <row r="910" spans="1:28" x14ac:dyDescent="0.2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MARCOS DOMINGUES DE MELLO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12/2024</v>
      </c>
      <c r="H910" s="14">
        <f>'[1]TCE - ANEXO III - Preencher'!I919</f>
        <v>0</v>
      </c>
      <c r="I910" s="14">
        <f>'[1]TCE - ANEXO III - Preencher'!J919</f>
        <v>144.90719999999999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144.90719999999999</v>
      </c>
    </row>
    <row r="911" spans="1:28" x14ac:dyDescent="0.2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MARCOS GABRIEL DA SILVA OLIVEIRA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4201-25</v>
      </c>
      <c r="G911" s="13" t="str">
        <f>IF('[1]TCE - ANEXO III - Preencher'!H920="","",'[1]TCE - ANEXO III - Preencher'!H920)</f>
        <v>12/2024</v>
      </c>
      <c r="H911" s="14">
        <f>'[1]TCE - ANEXO III - Preencher'!I920</f>
        <v>0</v>
      </c>
      <c r="I911" s="14">
        <f>'[1]TCE - ANEXO III - Preencher'!J920</f>
        <v>327.87360000000001</v>
      </c>
      <c r="J911" s="14">
        <f>'[1]TCE - ANEXO III - Preencher'!K920</f>
        <v>0</v>
      </c>
      <c r="K911" s="15">
        <f>'[1]TCE - ANEXO III - Preencher'!L920</f>
        <v>189.90453051643192</v>
      </c>
      <c r="L911" s="15">
        <f>'[1]TCE - ANEXO III - Preencher'!M920</f>
        <v>37.270000000000003</v>
      </c>
      <c r="M911" s="15">
        <f t="shared" si="85"/>
        <v>152.63453051643191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480.50813051643195</v>
      </c>
    </row>
    <row r="912" spans="1:28" x14ac:dyDescent="0.2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MARCOS JOSE DOS SANTOS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7233-10</v>
      </c>
      <c r="G912" s="13" t="str">
        <f>IF('[1]TCE - ANEXO III - Preencher'!H921="","",'[1]TCE - ANEXO III - Preencher'!H921)</f>
        <v>12/2024</v>
      </c>
      <c r="H912" s="14">
        <f>'[1]TCE - ANEXO III - Preencher'!I921</f>
        <v>0</v>
      </c>
      <c r="I912" s="14">
        <f>'[1]TCE - ANEXO III - Preencher'!J921</f>
        <v>234.9896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234.9896</v>
      </c>
    </row>
    <row r="913" spans="1:28" x14ac:dyDescent="0.2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MARCOS OLIVEIRA DE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5151-10</v>
      </c>
      <c r="G913" s="13" t="str">
        <f>IF('[1]TCE - ANEXO III - Preencher'!H922="","",'[1]TCE - ANEXO III - Preencher'!H922)</f>
        <v>12/2024</v>
      </c>
      <c r="H913" s="14">
        <f>'[1]TCE - ANEXO III - Preencher'!I922</f>
        <v>0</v>
      </c>
      <c r="I913" s="14">
        <f>'[1]TCE - ANEXO III - Preencher'!J922</f>
        <v>158.66399999999999</v>
      </c>
      <c r="J913" s="14">
        <f>'[1]TCE - ANEXO III - Preencher'!K922</f>
        <v>0</v>
      </c>
      <c r="K913" s="15">
        <f>'[1]TCE - ANEXO III - Preencher'!L922</f>
        <v>189.90453051643192</v>
      </c>
      <c r="L913" s="15">
        <f>'[1]TCE - ANEXO III - Preencher'!M922</f>
        <v>28.87</v>
      </c>
      <c r="M913" s="15">
        <f t="shared" si="85"/>
        <v>161.03453051643191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127.72124139365954</v>
      </c>
      <c r="R913" s="15">
        <f>'[1]TCE - ANEXO III - Preencher'!S922</f>
        <v>81.97</v>
      </c>
      <c r="S913" s="16">
        <f t="shared" si="87"/>
        <v>45.751241393659541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365.44977191009144</v>
      </c>
    </row>
    <row r="914" spans="1:28" x14ac:dyDescent="0.2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MARGARETE FELIX BEZERRA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12/2024</v>
      </c>
      <c r="H914" s="14">
        <f>'[1]TCE - ANEXO III - Preencher'!I923</f>
        <v>0</v>
      </c>
      <c r="I914" s="14">
        <f>'[1]TCE - ANEXO III - Preencher'!J923</f>
        <v>504.87279999999998</v>
      </c>
      <c r="J914" s="14">
        <f>'[1]TCE - ANEXO III - Preencher'!K923</f>
        <v>0</v>
      </c>
      <c r="K914" s="15">
        <f>'[1]TCE - ANEXO III - Preencher'!L923</f>
        <v>189.90453051643192</v>
      </c>
      <c r="L914" s="15">
        <f>'[1]TCE - ANEXO III - Preencher'!M923</f>
        <v>28.24</v>
      </c>
      <c r="M914" s="15">
        <f t="shared" si="85"/>
        <v>161.66453051643191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666.53733051643189</v>
      </c>
    </row>
    <row r="915" spans="1:28" x14ac:dyDescent="0.2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MARIA ALINE ROMEIRO TEODORO PERAZZO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1312-05</v>
      </c>
      <c r="G915" s="13" t="str">
        <f>IF('[1]TCE - ANEXO III - Preencher'!H924="","",'[1]TCE - ANEXO III - Preencher'!H924)</f>
        <v>12/2024</v>
      </c>
      <c r="H915" s="14">
        <f>'[1]TCE - ANEXO III - Preencher'!I924</f>
        <v>0</v>
      </c>
      <c r="I915" s="14">
        <f>'[1]TCE - ANEXO III - Preencher'!J924</f>
        <v>2098.6208000000001</v>
      </c>
      <c r="J915" s="14">
        <f>'[1]TCE - ANEXO III - Preencher'!K924</f>
        <v>0</v>
      </c>
      <c r="K915" s="15">
        <f>'[1]TCE - ANEXO III - Preencher'!L924</f>
        <v>189.90453051643192</v>
      </c>
      <c r="L915" s="15">
        <f>'[1]TCE - ANEXO III - Preencher'!M924</f>
        <v>25.43</v>
      </c>
      <c r="M915" s="15">
        <f t="shared" si="85"/>
        <v>164.47453051643191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2263.0953305164321</v>
      </c>
    </row>
    <row r="916" spans="1:28" x14ac:dyDescent="0.2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MARIA ANGELICA DE FRANCA TELLES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12/2024</v>
      </c>
      <c r="H916" s="14">
        <f>'[1]TCE - ANEXO III - Preencher'!I925</f>
        <v>0</v>
      </c>
      <c r="I916" s="14">
        <f>'[1]TCE - ANEXO III - Preencher'!J925</f>
        <v>863.44800000000009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863.44800000000009</v>
      </c>
    </row>
    <row r="917" spans="1:28" x14ac:dyDescent="0.2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MARIA BETANIA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12/2024</v>
      </c>
      <c r="H917" s="14">
        <f>'[1]TCE - ANEXO III - Preencher'!I926</f>
        <v>0</v>
      </c>
      <c r="I917" s="14">
        <f>'[1]TCE - ANEXO III - Preencher'!J926</f>
        <v>130.292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127.87613060067741</v>
      </c>
      <c r="R917" s="15">
        <f>'[1]TCE - ANEXO III - Preencher'!S926</f>
        <v>80.84</v>
      </c>
      <c r="S917" s="16">
        <f t="shared" si="87"/>
        <v>47.03613060067741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177.32813060067741</v>
      </c>
    </row>
    <row r="918" spans="1:28" x14ac:dyDescent="0.2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MARIA BRUNELLY FERREIRA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12/2024</v>
      </c>
      <c r="H918" s="14">
        <f>'[1]TCE - ANEXO III - Preencher'!I927</f>
        <v>0</v>
      </c>
      <c r="I918" s="14">
        <f>'[1]TCE - ANEXO III - Preencher'!J927</f>
        <v>520.72240000000011</v>
      </c>
      <c r="J918" s="14">
        <f>'[1]TCE - ANEXO III - Preencher'!K927</f>
        <v>0</v>
      </c>
      <c r="K918" s="15">
        <f>'[1]TCE - ANEXO III - Preencher'!L927</f>
        <v>189.90453051643192</v>
      </c>
      <c r="L918" s="15">
        <f>'[1]TCE - ANEXO III - Preencher'!M927</f>
        <v>28.24</v>
      </c>
      <c r="M918" s="15">
        <f t="shared" si="85"/>
        <v>161.66453051643191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253.80034161084851</v>
      </c>
      <c r="R918" s="15">
        <f>'[1]TCE - ANEXO III - Preencher'!S927</f>
        <v>84.72</v>
      </c>
      <c r="S918" s="16">
        <f t="shared" si="87"/>
        <v>169.08034161084851</v>
      </c>
      <c r="T918" s="15">
        <f>'[1]TCE - ANEXO III - Preencher'!U927</f>
        <v>81.02</v>
      </c>
      <c r="U918" s="15">
        <f>'[1]TCE - ANEXO III - Preencher'!V927</f>
        <v>0</v>
      </c>
      <c r="V918" s="16">
        <f t="shared" si="88"/>
        <v>81.02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932.48727212728045</v>
      </c>
    </row>
    <row r="919" spans="1:28" x14ac:dyDescent="0.2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MARIA CARLOTA DE SOUZA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5174-10</v>
      </c>
      <c r="G919" s="13" t="str">
        <f>IF('[1]TCE - ANEXO III - Preencher'!H928="","",'[1]TCE - ANEXO III - Preencher'!H928)</f>
        <v>12/2024</v>
      </c>
      <c r="H919" s="14">
        <f>'[1]TCE - ANEXO III - Preencher'!I928</f>
        <v>0</v>
      </c>
      <c r="I919" s="14">
        <f>'[1]TCE - ANEXO III - Preencher'!J928</f>
        <v>183.50960000000001</v>
      </c>
      <c r="J919" s="14">
        <f>'[1]TCE - ANEXO III - Preencher'!K928</f>
        <v>0</v>
      </c>
      <c r="K919" s="15">
        <f>'[1]TCE - ANEXO III - Preencher'!L928</f>
        <v>189.90453051643192</v>
      </c>
      <c r="L919" s="15">
        <f>'[1]TCE - ANEXO III - Preencher'!M928</f>
        <v>28.87</v>
      </c>
      <c r="M919" s="15">
        <f t="shared" si="85"/>
        <v>161.03453051643191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127.72124139365954</v>
      </c>
      <c r="R919" s="15">
        <f>'[1]TCE - ANEXO III - Preencher'!S928</f>
        <v>86.61</v>
      </c>
      <c r="S919" s="16">
        <f t="shared" si="87"/>
        <v>41.11124139365954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385.65537191009145</v>
      </c>
    </row>
    <row r="920" spans="1:28" x14ac:dyDescent="0.2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MARIA CAROLINA LEITE GALDINO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 xml:space="preserve">25210-5 </v>
      </c>
      <c r="G920" s="13" t="str">
        <f>IF('[1]TCE - ANEXO III - Preencher'!H929="","",'[1]TCE - ANEXO III - Preencher'!H929)</f>
        <v>12/2024</v>
      </c>
      <c r="H920" s="14">
        <f>'[1]TCE - ANEXO III - Preencher'!I929</f>
        <v>0</v>
      </c>
      <c r="I920" s="14">
        <f>'[1]TCE - ANEXO III - Preencher'!J929</f>
        <v>408.41440000000011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408.41440000000011</v>
      </c>
    </row>
    <row r="921" spans="1:28" x14ac:dyDescent="0.2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MARIA CAROLINA MARQUES WANDERLEY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12/2024</v>
      </c>
      <c r="H921" s="14">
        <f>'[1]TCE - ANEXO III - Preencher'!I930</f>
        <v>0</v>
      </c>
      <c r="I921" s="14">
        <f>'[1]TCE - ANEXO III - Preencher'!J930</f>
        <v>36.153599999999997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354.66362178459968</v>
      </c>
      <c r="R921" s="15">
        <f>'[1]TCE - ANEXO III - Preencher'!S930</f>
        <v>0</v>
      </c>
      <c r="S921" s="16">
        <f t="shared" si="87"/>
        <v>354.66362178459968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390.81722178459967</v>
      </c>
    </row>
    <row r="922" spans="1:28" x14ac:dyDescent="0.2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MARIA CATARINA FERRAZ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2515-10</v>
      </c>
      <c r="G922" s="13" t="str">
        <f>IF('[1]TCE - ANEXO III - Preencher'!H931="","",'[1]TCE - ANEXO III - Preencher'!H931)</f>
        <v>12/2024</v>
      </c>
      <c r="H922" s="14">
        <f>'[1]TCE - ANEXO III - Preencher'!I931</f>
        <v>0</v>
      </c>
      <c r="I922" s="14">
        <f>'[1]TCE - ANEXO III - Preencher'!J931</f>
        <v>354.38479999999998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161.34233478490995</v>
      </c>
      <c r="R922" s="15">
        <f>'[1]TCE - ANEXO III - Preencher'!S931</f>
        <v>122.85</v>
      </c>
      <c r="S922" s="16">
        <f t="shared" si="87"/>
        <v>38.492334784909957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392.87713478490991</v>
      </c>
    </row>
    <row r="923" spans="1:28" x14ac:dyDescent="0.2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MARIA CECILIA MACHADO MENDES DE OLIVEIRA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2236-05</v>
      </c>
      <c r="G923" s="13" t="str">
        <f>IF('[1]TCE - ANEXO III - Preencher'!H932="","",'[1]TCE - ANEXO III - Preencher'!H932)</f>
        <v>12/2024</v>
      </c>
      <c r="H923" s="14">
        <f>'[1]TCE - ANEXO III - Preencher'!I932</f>
        <v>0</v>
      </c>
      <c r="I923" s="14">
        <f>'[1]TCE - ANEXO III - Preencher'!J932</f>
        <v>222.17679999999999</v>
      </c>
      <c r="J923" s="14">
        <f>'[1]TCE - ANEXO III - Preencher'!K932</f>
        <v>0</v>
      </c>
      <c r="K923" s="15">
        <f>'[1]TCE - ANEXO III - Preencher'!L932</f>
        <v>189.90453051643192</v>
      </c>
      <c r="L923" s="15">
        <f>'[1]TCE - ANEXO III - Preencher'!M932</f>
        <v>2.27</v>
      </c>
      <c r="M923" s="15">
        <f t="shared" si="85"/>
        <v>187.63453051643191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409.81133051643189</v>
      </c>
    </row>
    <row r="924" spans="1:28" x14ac:dyDescent="0.2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MARIA CRISTIANE DOS SANTOS PEREIRA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12/2024</v>
      </c>
      <c r="H924" s="14">
        <f>'[1]TCE - ANEXO III - Preencher'!I933</f>
        <v>0</v>
      </c>
      <c r="I924" s="14">
        <f>'[1]TCE - ANEXO III - Preencher'!J933</f>
        <v>137.49760000000001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137.49760000000001</v>
      </c>
    </row>
    <row r="925" spans="1:28" x14ac:dyDescent="0.2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MARIA CRISTINA DA SILVA FERREIRA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12/2024</v>
      </c>
      <c r="H925" s="14">
        <f>'[1]TCE - ANEXO III - Preencher'!I934</f>
        <v>0</v>
      </c>
      <c r="I925" s="14">
        <f>'[1]TCE - ANEXO III - Preencher'!J934</f>
        <v>523.92960000000005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253.80034161084851</v>
      </c>
      <c r="R925" s="15">
        <f>'[1]TCE - ANEXO III - Preencher'!S934</f>
        <v>84.72</v>
      </c>
      <c r="S925" s="16">
        <f t="shared" si="87"/>
        <v>169.08034161084851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693.0099416108485</v>
      </c>
    </row>
    <row r="926" spans="1:28" x14ac:dyDescent="0.2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MARIA CRISTINA DE CARVALHO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12/2024</v>
      </c>
      <c r="H926" s="14">
        <f>'[1]TCE - ANEXO III - Preencher'!I935</f>
        <v>0</v>
      </c>
      <c r="I926" s="14">
        <f>'[1]TCE - ANEXO III - Preencher'!J935</f>
        <v>518.08240000000001</v>
      </c>
      <c r="J926" s="14">
        <f>'[1]TCE - ANEXO III - Preencher'!K935</f>
        <v>0</v>
      </c>
      <c r="K926" s="15">
        <f>'[1]TCE - ANEXO III - Preencher'!L935</f>
        <v>189.90453051643192</v>
      </c>
      <c r="L926" s="15">
        <f>'[1]TCE - ANEXO III - Preencher'!M935</f>
        <v>28.24</v>
      </c>
      <c r="M926" s="15">
        <f t="shared" si="85"/>
        <v>161.66453051643191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127.72124139365954</v>
      </c>
      <c r="R926" s="15">
        <f>'[1]TCE - ANEXO III - Preencher'!S935</f>
        <v>84.72</v>
      </c>
      <c r="S926" s="16">
        <f t="shared" si="87"/>
        <v>43.001241393659541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722.74817191009151</v>
      </c>
    </row>
    <row r="927" spans="1:28" x14ac:dyDescent="0.2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MARIA DA CONCEICAO NASCIMENTO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2236-05</v>
      </c>
      <c r="G927" s="13" t="str">
        <f>IF('[1]TCE - ANEXO III - Preencher'!H936="","",'[1]TCE - ANEXO III - Preencher'!H936)</f>
        <v>12/2024</v>
      </c>
      <c r="H927" s="14">
        <f>'[1]TCE - ANEXO III - Preencher'!I936</f>
        <v>0</v>
      </c>
      <c r="I927" s="14">
        <f>'[1]TCE - ANEXO III - Preencher'!J936</f>
        <v>405.04480000000001</v>
      </c>
      <c r="J927" s="14">
        <f>'[1]TCE - ANEXO III - Preencher'!K936</f>
        <v>0</v>
      </c>
      <c r="K927" s="15">
        <f>'[1]TCE - ANEXO III - Preencher'!L936</f>
        <v>189.90453051643192</v>
      </c>
      <c r="L927" s="15">
        <f>'[1]TCE - ANEXO III - Preencher'!M936</f>
        <v>2.7</v>
      </c>
      <c r="M927" s="15">
        <f t="shared" si="85"/>
        <v>187.20453051643193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592.24933051643188</v>
      </c>
    </row>
    <row r="928" spans="1:28" x14ac:dyDescent="0.2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MARIA DA CONCEICAO PEREIRA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12/2024</v>
      </c>
      <c r="H928" s="14">
        <f>'[1]TCE - ANEXO III - Preencher'!I937</f>
        <v>0</v>
      </c>
      <c r="I928" s="14">
        <f>'[1]TCE - ANEXO III - Preencher'!J937</f>
        <v>543.58240000000001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543.58240000000001</v>
      </c>
    </row>
    <row r="929" spans="1:28" x14ac:dyDescent="0.2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MARIA DAS GRACAS DA SILVA LIRA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12/2024</v>
      </c>
      <c r="H929" s="14">
        <f>'[1]TCE - ANEXO III - Preencher'!I938</f>
        <v>0</v>
      </c>
      <c r="I929" s="14">
        <f>'[1]TCE - ANEXO III - Preencher'!J938</f>
        <v>810.45679999999993</v>
      </c>
      <c r="J929" s="14">
        <f>'[1]TCE - ANEXO III - Preencher'!K938</f>
        <v>0</v>
      </c>
      <c r="K929" s="15">
        <f>'[1]TCE - ANEXO III - Preencher'!L938</f>
        <v>189.90453051643192</v>
      </c>
      <c r="L929" s="15">
        <f>'[1]TCE - ANEXO III - Preencher'!M938</f>
        <v>3.33</v>
      </c>
      <c r="M929" s="15">
        <f t="shared" si="85"/>
        <v>186.57453051643191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997.03133051643181</v>
      </c>
    </row>
    <row r="930" spans="1:28" x14ac:dyDescent="0.2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MARIA DAS MERCES VIEIRA DA ROCHA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12/2024</v>
      </c>
      <c r="H930" s="14">
        <f>'[1]TCE - ANEXO III - Preencher'!I939</f>
        <v>0</v>
      </c>
      <c r="I930" s="14">
        <f>'[1]TCE - ANEXO III - Preencher'!J939</f>
        <v>530.94800000000009</v>
      </c>
      <c r="J930" s="14">
        <f>'[1]TCE - ANEXO III - Preencher'!K939</f>
        <v>0</v>
      </c>
      <c r="K930" s="15">
        <f>'[1]TCE - ANEXO III - Preencher'!L939</f>
        <v>189.90453051643192</v>
      </c>
      <c r="L930" s="15">
        <f>'[1]TCE - ANEXO III - Preencher'!M939</f>
        <v>28.24</v>
      </c>
      <c r="M930" s="15">
        <f t="shared" si="85"/>
        <v>161.66453051643191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127.72124139365954</v>
      </c>
      <c r="R930" s="15">
        <f>'[1]TCE - ANEXO III - Preencher'!S939</f>
        <v>84.72</v>
      </c>
      <c r="S930" s="16">
        <f t="shared" si="87"/>
        <v>43.001241393659541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735.6137719100916</v>
      </c>
    </row>
    <row r="931" spans="1:28" x14ac:dyDescent="0.2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MARIA DENE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12/2024</v>
      </c>
      <c r="H931" s="14">
        <f>'[1]TCE - ANEXO III - Preencher'!I940</f>
        <v>0</v>
      </c>
      <c r="I931" s="14">
        <f>'[1]TCE - ANEXO III - Preencher'!J940</f>
        <v>202.99279999999999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202.99279999999999</v>
      </c>
    </row>
    <row r="932" spans="1:28" x14ac:dyDescent="0.2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MARIA DO CARMO BARRETTO FREITAS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12/2024</v>
      </c>
      <c r="H932" s="14">
        <f>'[1]TCE - ANEXO III - Preencher'!I941</f>
        <v>0</v>
      </c>
      <c r="I932" s="14">
        <f>'[1]TCE - ANEXO III - Preencher'!J941</f>
        <v>415.95839999999998</v>
      </c>
      <c r="J932" s="14">
        <f>'[1]TCE - ANEXO III - Preencher'!K941</f>
        <v>0</v>
      </c>
      <c r="K932" s="15">
        <f>'[1]TCE - ANEXO III - Preencher'!L941</f>
        <v>189.90453051643192</v>
      </c>
      <c r="L932" s="15">
        <f>'[1]TCE - ANEXO III - Preencher'!M941</f>
        <v>28.24</v>
      </c>
      <c r="M932" s="15">
        <f t="shared" si="85"/>
        <v>161.66453051643191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577.62293051643189</v>
      </c>
    </row>
    <row r="933" spans="1:28" x14ac:dyDescent="0.2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MARIA DO CARMO SOARES DO NASCIMENTO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12/2024</v>
      </c>
      <c r="H933" s="14">
        <f>'[1]TCE - ANEXO III - Preencher'!I942</f>
        <v>0</v>
      </c>
      <c r="I933" s="14">
        <f>'[1]TCE - ANEXO III - Preencher'!J942</f>
        <v>198.53280000000001</v>
      </c>
      <c r="J933" s="14">
        <f>'[1]TCE - ANEXO III - Preencher'!K942</f>
        <v>0</v>
      </c>
      <c r="K933" s="15">
        <f>'[1]TCE - ANEXO III - Preencher'!L942</f>
        <v>189.90453051643192</v>
      </c>
      <c r="L933" s="15">
        <f>'[1]TCE - ANEXO III - Preencher'!M942</f>
        <v>28.87</v>
      </c>
      <c r="M933" s="15">
        <f t="shared" si="85"/>
        <v>161.03453051643191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155.58603071818624</v>
      </c>
      <c r="R933" s="15">
        <f>'[1]TCE - ANEXO III - Preencher'!S942</f>
        <v>81.34</v>
      </c>
      <c r="S933" s="16">
        <f t="shared" si="87"/>
        <v>74.246030718186233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433.81336123461813</v>
      </c>
    </row>
    <row r="934" spans="1:28" x14ac:dyDescent="0.2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MARIA EDUARDA DA ROCHA AYRES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5211-30</v>
      </c>
      <c r="G934" s="13" t="str">
        <f>IF('[1]TCE - ANEXO III - Preencher'!H943="","",'[1]TCE - ANEXO III - Preencher'!H943)</f>
        <v>12/2024</v>
      </c>
      <c r="H934" s="14">
        <f>'[1]TCE - ANEXO III - Preencher'!I943</f>
        <v>0</v>
      </c>
      <c r="I934" s="14">
        <f>'[1]TCE - ANEXO III - Preencher'!J943</f>
        <v>187.9288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161.34233478490995</v>
      </c>
      <c r="R934" s="15">
        <f>'[1]TCE - ANEXO III - Preencher'!S943</f>
        <v>96.6</v>
      </c>
      <c r="S934" s="16">
        <f t="shared" si="87"/>
        <v>64.742334784909957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252.67113478490995</v>
      </c>
    </row>
    <row r="935" spans="1:28" x14ac:dyDescent="0.2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MARIA EDUARDA DE ARAUJO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2236-05</v>
      </c>
      <c r="G935" s="13" t="str">
        <f>IF('[1]TCE - ANEXO III - Preencher'!H944="","",'[1]TCE - ANEXO III - Preencher'!H944)</f>
        <v>12/2024</v>
      </c>
      <c r="H935" s="14">
        <f>'[1]TCE - ANEXO III - Preencher'!I944</f>
        <v>0</v>
      </c>
      <c r="I935" s="14">
        <f>'[1]TCE - ANEXO III - Preencher'!J944</f>
        <v>361.36399999999998</v>
      </c>
      <c r="J935" s="14">
        <f>'[1]TCE - ANEXO III - Preencher'!K944</f>
        <v>0</v>
      </c>
      <c r="K935" s="15">
        <f>'[1]TCE - ANEXO III - Preencher'!L944</f>
        <v>189.90453051643192</v>
      </c>
      <c r="L935" s="15">
        <f>'[1]TCE - ANEXO III - Preencher'!M944</f>
        <v>2.4900000000000002</v>
      </c>
      <c r="M935" s="15">
        <f t="shared" si="85"/>
        <v>187.41453051643191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548.77853051643183</v>
      </c>
    </row>
    <row r="936" spans="1:28" x14ac:dyDescent="0.2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MARIA EDUARDA DE MELO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12/2024</v>
      </c>
      <c r="H936" s="14">
        <f>'[1]TCE - ANEXO III - Preencher'!I945</f>
        <v>0</v>
      </c>
      <c r="I936" s="14">
        <f>'[1]TCE - ANEXO III - Preencher'!J945</f>
        <v>514.95760000000007</v>
      </c>
      <c r="J936" s="14">
        <f>'[1]TCE - ANEXO III - Preencher'!K945</f>
        <v>0</v>
      </c>
      <c r="K936" s="15">
        <f>'[1]TCE - ANEXO III - Preencher'!L945</f>
        <v>189.90453051643192</v>
      </c>
      <c r="L936" s="15">
        <f>'[1]TCE - ANEXO III - Preencher'!M945</f>
        <v>28.24</v>
      </c>
      <c r="M936" s="15">
        <f t="shared" si="85"/>
        <v>161.66453051643191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676.62213051643198</v>
      </c>
    </row>
    <row r="937" spans="1:28" x14ac:dyDescent="0.2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MARIA EDUARDA DIAS VIEIRA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4110-10</v>
      </c>
      <c r="G937" s="13" t="str">
        <f>IF('[1]TCE - ANEXO III - Preencher'!H946="","",'[1]TCE - ANEXO III - Preencher'!H946)</f>
        <v>12/2024</v>
      </c>
      <c r="H937" s="14">
        <f>'[1]TCE - ANEXO III - Preencher'!I946</f>
        <v>0</v>
      </c>
      <c r="I937" s="14">
        <f>'[1]TCE - ANEXO III - Preencher'!J946</f>
        <v>18.501799999999999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39.53</v>
      </c>
      <c r="S937" s="16">
        <f t="shared" si="87"/>
        <v>-39.53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-21.028200000000002</v>
      </c>
    </row>
    <row r="938" spans="1:28" x14ac:dyDescent="0.2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MARIA EDUARDA PEREIRA BORGES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12/2024</v>
      </c>
      <c r="H938" s="14">
        <f>'[1]TCE - ANEXO III - Preencher'!I947</f>
        <v>0</v>
      </c>
      <c r="I938" s="14">
        <f>'[1]TCE - ANEXO III - Preencher'!J947</f>
        <v>873.6504000000001</v>
      </c>
      <c r="J938" s="14">
        <f>'[1]TCE - ANEXO III - Preencher'!K947</f>
        <v>0</v>
      </c>
      <c r="K938" s="15">
        <f>'[1]TCE - ANEXO III - Preencher'!L947</f>
        <v>189.90453051643192</v>
      </c>
      <c r="L938" s="15">
        <f>'[1]TCE - ANEXO III - Preencher'!M947</f>
        <v>3.33</v>
      </c>
      <c r="M938" s="15">
        <f t="shared" si="85"/>
        <v>186.57453051643191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1060.2249305164321</v>
      </c>
    </row>
    <row r="939" spans="1:28" x14ac:dyDescent="0.2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MARIA EDUARDA PLACIDO DE MELO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12/2024</v>
      </c>
      <c r="H939" s="14">
        <f>'[1]TCE - ANEXO III - Preencher'!I948</f>
        <v>0</v>
      </c>
      <c r="I939" s="14">
        <f>'[1]TCE - ANEXO III - Preencher'!J948</f>
        <v>514.52879999999993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514.52879999999993</v>
      </c>
    </row>
    <row r="940" spans="1:28" x14ac:dyDescent="0.2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MARIA EDUARDA SANTOS DE ANDRADE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3222-25</v>
      </c>
      <c r="G940" s="13" t="str">
        <f>IF('[1]TCE - ANEXO III - Preencher'!H949="","",'[1]TCE - ANEXO III - Preencher'!H949)</f>
        <v>12/2024</v>
      </c>
      <c r="H940" s="14">
        <f>'[1]TCE - ANEXO III - Preencher'!I949</f>
        <v>0</v>
      </c>
      <c r="I940" s="14">
        <f>'[1]TCE - ANEXO III - Preencher'!J949</f>
        <v>605.43360000000007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605.43360000000007</v>
      </c>
    </row>
    <row r="941" spans="1:28" x14ac:dyDescent="0.2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MARIA EDUARDA SILVA DE LIMA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5152-05</v>
      </c>
      <c r="G941" s="13" t="str">
        <f>IF('[1]TCE - ANEXO III - Preencher'!H950="","",'[1]TCE - ANEXO III - Preencher'!H950)</f>
        <v>12/2024</v>
      </c>
      <c r="H941" s="14">
        <f>'[1]TCE - ANEXO III - Preencher'!I950</f>
        <v>0</v>
      </c>
      <c r="I941" s="14">
        <f>'[1]TCE - ANEXO III - Preencher'!J950</f>
        <v>144.6728</v>
      </c>
      <c r="J941" s="14">
        <f>'[1]TCE - ANEXO III - Preencher'!K950</f>
        <v>0</v>
      </c>
      <c r="K941" s="15">
        <f>'[1]TCE - ANEXO III - Preencher'!L950</f>
        <v>189.90453051643192</v>
      </c>
      <c r="L941" s="15">
        <f>'[1]TCE - ANEXO III - Preencher'!M950</f>
        <v>29.07</v>
      </c>
      <c r="M941" s="15">
        <f t="shared" si="85"/>
        <v>160.83453051643193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254.0810058052916</v>
      </c>
      <c r="R941" s="15">
        <f>'[1]TCE - ANEXO III - Preencher'!S950</f>
        <v>0</v>
      </c>
      <c r="S941" s="16">
        <f t="shared" si="87"/>
        <v>254.0810058052916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559.58833632172355</v>
      </c>
    </row>
    <row r="942" spans="1:28" x14ac:dyDescent="0.2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MARIA EDUARDA SOARES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12/2024</v>
      </c>
      <c r="H942" s="14">
        <f>'[1]TCE - ANEXO III - Preencher'!I951</f>
        <v>0</v>
      </c>
      <c r="I942" s="14">
        <f>'[1]TCE - ANEXO III - Preencher'!J951</f>
        <v>545.51919999999996</v>
      </c>
      <c r="J942" s="14">
        <f>'[1]TCE - ANEXO III - Preencher'!K951</f>
        <v>0</v>
      </c>
      <c r="K942" s="15">
        <f>'[1]TCE - ANEXO III - Preencher'!L951</f>
        <v>189.90453051643192</v>
      </c>
      <c r="L942" s="15">
        <f>'[1]TCE - ANEXO III - Preencher'!M951</f>
        <v>28.24</v>
      </c>
      <c r="M942" s="15">
        <f t="shared" si="85"/>
        <v>161.66453051643191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253.80034161084851</v>
      </c>
      <c r="R942" s="15">
        <f>'[1]TCE - ANEXO III - Preencher'!S951</f>
        <v>84.72</v>
      </c>
      <c r="S942" s="16">
        <f t="shared" si="87"/>
        <v>169.08034161084851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876.26407212728031</v>
      </c>
    </row>
    <row r="943" spans="1:28" x14ac:dyDescent="0.2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MARIA ENIRES RUFINO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12/2024</v>
      </c>
      <c r="H943" s="14">
        <f>'[1]TCE - ANEXO III - Preencher'!I952</f>
        <v>0</v>
      </c>
      <c r="I943" s="14">
        <f>'[1]TCE - ANEXO III - Preencher'!J952</f>
        <v>483.0856</v>
      </c>
      <c r="J943" s="14">
        <f>'[1]TCE - ANEXO III - Preencher'!K952</f>
        <v>0</v>
      </c>
      <c r="K943" s="15">
        <f>'[1]TCE - ANEXO III - Preencher'!L952</f>
        <v>218.2486769682726</v>
      </c>
      <c r="L943" s="15">
        <f>'[1]TCE - ANEXO III - Preencher'!M952</f>
        <v>28.24</v>
      </c>
      <c r="M943" s="15">
        <f t="shared" si="85"/>
        <v>190.0086769682726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673.09427696827265</v>
      </c>
    </row>
    <row r="944" spans="1:28" x14ac:dyDescent="0.2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MARIA GERLANDIA FERREIRA DE SOUZA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12/2024</v>
      </c>
      <c r="H944" s="14">
        <f>'[1]TCE - ANEXO III - Preencher'!I953</f>
        <v>0</v>
      </c>
      <c r="I944" s="14">
        <f>'[1]TCE - ANEXO III - Preencher'!J953</f>
        <v>280.34800000000001</v>
      </c>
      <c r="J944" s="14">
        <f>'[1]TCE - ANEXO III - Preencher'!K953</f>
        <v>0</v>
      </c>
      <c r="K944" s="15">
        <f>'[1]TCE - ANEXO III - Preencher'!L953</f>
        <v>189.90453051643192</v>
      </c>
      <c r="L944" s="15">
        <f>'[1]TCE - ANEXO III - Preencher'!M953</f>
        <v>43.86</v>
      </c>
      <c r="M944" s="15">
        <f t="shared" si="85"/>
        <v>146.04453051643191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426.39253051643192</v>
      </c>
    </row>
    <row r="945" spans="1:28" x14ac:dyDescent="0.2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MARIA GILDECI OLIVEIRA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12/2024</v>
      </c>
      <c r="H945" s="14">
        <f>'[1]TCE - ANEXO III - Preencher'!I954</f>
        <v>0</v>
      </c>
      <c r="I945" s="14">
        <f>'[1]TCE - ANEXO III - Preencher'!J954</f>
        <v>366.23840000000001</v>
      </c>
      <c r="J945" s="14">
        <f>'[1]TCE - ANEXO III - Preencher'!K954</f>
        <v>0</v>
      </c>
      <c r="K945" s="15">
        <f>'[1]TCE - ANEXO III - Preencher'!L954</f>
        <v>189.90453051643192</v>
      </c>
      <c r="L945" s="15">
        <f>'[1]TCE - ANEXO III - Preencher'!M954</f>
        <v>28.24</v>
      </c>
      <c r="M945" s="15">
        <f t="shared" si="85"/>
        <v>161.66453051643191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127.72124139365954</v>
      </c>
      <c r="R945" s="15">
        <f>'[1]TCE - ANEXO III - Preencher'!S954</f>
        <v>80.2</v>
      </c>
      <c r="S945" s="16">
        <f t="shared" si="87"/>
        <v>47.521241393659537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575.42417191009156</v>
      </c>
    </row>
    <row r="946" spans="1:28" x14ac:dyDescent="0.2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MARIA GISELLE LUCENA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12/2024</v>
      </c>
      <c r="H946" s="14">
        <f>'[1]TCE - ANEXO III - Preencher'!I955</f>
        <v>0</v>
      </c>
      <c r="I946" s="14">
        <f>'[1]TCE - ANEXO III - Preencher'!J955</f>
        <v>702.15120000000002</v>
      </c>
      <c r="J946" s="14">
        <f>'[1]TCE - ANEXO III - Preencher'!K955</f>
        <v>0</v>
      </c>
      <c r="K946" s="15">
        <f>'[1]TCE - ANEXO III - Preencher'!L955</f>
        <v>189.90453051643192</v>
      </c>
      <c r="L946" s="15">
        <f>'[1]TCE - ANEXO III - Preencher'!M955</f>
        <v>3.33</v>
      </c>
      <c r="M946" s="15">
        <f t="shared" si="85"/>
        <v>186.57453051643191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888.7257305164319</v>
      </c>
    </row>
    <row r="947" spans="1:28" x14ac:dyDescent="0.2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MARIA HILDA MARTINIANO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12/2024</v>
      </c>
      <c r="H947" s="14">
        <f>'[1]TCE - ANEXO III - Preencher'!I956</f>
        <v>0</v>
      </c>
      <c r="I947" s="14">
        <f>'[1]TCE - ANEXO III - Preencher'!J956</f>
        <v>317.91919999999999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317.91919999999999</v>
      </c>
    </row>
    <row r="948" spans="1:28" x14ac:dyDescent="0.2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MARIA ISABEL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12/2024</v>
      </c>
      <c r="H948" s="14">
        <f>'[1]TCE - ANEXO III - Preencher'!I957</f>
        <v>0</v>
      </c>
      <c r="I948" s="14">
        <f>'[1]TCE - ANEXO III - Preencher'!J957</f>
        <v>707.02480000000014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113.68</v>
      </c>
      <c r="S948" s="16">
        <f t="shared" si="87"/>
        <v>-113.68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593.34480000000008</v>
      </c>
    </row>
    <row r="949" spans="1:28" x14ac:dyDescent="0.2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MARIA IZABEL LOPES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12/2024</v>
      </c>
      <c r="H949" s="14">
        <f>'[1]TCE - ANEXO III - Preencher'!I958</f>
        <v>0</v>
      </c>
      <c r="I949" s="14">
        <f>'[1]TCE - ANEXO III - Preencher'!J958</f>
        <v>500.52720000000011</v>
      </c>
      <c r="J949" s="14">
        <f>'[1]TCE - ANEXO III - Preencher'!K958</f>
        <v>0</v>
      </c>
      <c r="K949" s="15">
        <f>'[1]TCE - ANEXO III - Preencher'!L958</f>
        <v>189.90453051643192</v>
      </c>
      <c r="L949" s="15">
        <f>'[1]TCE - ANEXO III - Preencher'!M958</f>
        <v>28.24</v>
      </c>
      <c r="M949" s="15">
        <f t="shared" si="85"/>
        <v>161.66453051643191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662.19173051643202</v>
      </c>
    </row>
    <row r="950" spans="1:28" x14ac:dyDescent="0.2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MARIA JANAINA DA COSTA SANTOS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4110-30</v>
      </c>
      <c r="G950" s="13" t="str">
        <f>IF('[1]TCE - ANEXO III - Preencher'!H959="","",'[1]TCE - ANEXO III - Preencher'!H959)</f>
        <v>12/2024</v>
      </c>
      <c r="H950" s="14">
        <f>'[1]TCE - ANEXO III - Preencher'!I959</f>
        <v>0</v>
      </c>
      <c r="I950" s="14">
        <f>'[1]TCE - ANEXO III - Preencher'!J959</f>
        <v>306.82</v>
      </c>
      <c r="J950" s="14">
        <f>'[1]TCE - ANEXO III - Preencher'!K959</f>
        <v>0</v>
      </c>
      <c r="K950" s="15">
        <f>'[1]TCE - ANEXO III - Preencher'!L959</f>
        <v>189.90453051643192</v>
      </c>
      <c r="L950" s="15">
        <f>'[1]TCE - ANEXO III - Preencher'!M959</f>
        <v>44</v>
      </c>
      <c r="M950" s="15">
        <f t="shared" si="85"/>
        <v>145.90453051643192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161.34233478490995</v>
      </c>
      <c r="R950" s="15">
        <f>'[1]TCE - ANEXO III - Preencher'!S959</f>
        <v>145.16999999999999</v>
      </c>
      <c r="S950" s="16">
        <f t="shared" si="87"/>
        <v>16.172334784909964</v>
      </c>
      <c r="T950" s="15">
        <f>'[1]TCE - ANEXO III - Preencher'!U959</f>
        <v>83.7</v>
      </c>
      <c r="U950" s="15">
        <f>'[1]TCE - ANEXO III - Preencher'!V959</f>
        <v>0</v>
      </c>
      <c r="V950" s="16">
        <f t="shared" si="88"/>
        <v>83.7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552.59686530134195</v>
      </c>
    </row>
    <row r="951" spans="1:28" x14ac:dyDescent="0.2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MARIA JOSE DA SILVA ALEXANDRE TAVARES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12/2024</v>
      </c>
      <c r="H951" s="14">
        <f>'[1]TCE - ANEXO III - Preencher'!I960</f>
        <v>0</v>
      </c>
      <c r="I951" s="14">
        <f>'[1]TCE - ANEXO III - Preencher'!J960</f>
        <v>533.08799999999997</v>
      </c>
      <c r="J951" s="14">
        <f>'[1]TCE - ANEXO III - Preencher'!K960</f>
        <v>0</v>
      </c>
      <c r="K951" s="15">
        <f>'[1]TCE - ANEXO III - Preencher'!L960</f>
        <v>189.90453051643192</v>
      </c>
      <c r="L951" s="15">
        <f>'[1]TCE - ANEXO III - Preencher'!M960</f>
        <v>28.24</v>
      </c>
      <c r="M951" s="15">
        <f t="shared" si="85"/>
        <v>161.66453051643191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694.75253051643188</v>
      </c>
    </row>
    <row r="952" spans="1:28" x14ac:dyDescent="0.2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MARIA JOSE LOURENCO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12/2024</v>
      </c>
      <c r="H952" s="14">
        <f>'[1]TCE - ANEXO III - Preencher'!I961</f>
        <v>0</v>
      </c>
      <c r="I952" s="14">
        <f>'[1]TCE - ANEXO III - Preencher'!J961</f>
        <v>36.544800000000002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36.544800000000002</v>
      </c>
    </row>
    <row r="953" spans="1:28" x14ac:dyDescent="0.2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MARIA JOSE MENEZES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12/2024</v>
      </c>
      <c r="H953" s="14">
        <f>'[1]TCE - ANEXO III - Preencher'!I962</f>
        <v>0</v>
      </c>
      <c r="I953" s="14">
        <f>'[1]TCE - ANEXO III - Preencher'!J962</f>
        <v>569.01120000000003</v>
      </c>
      <c r="J953" s="14">
        <f>'[1]TCE - ANEXO III - Preencher'!K962</f>
        <v>0</v>
      </c>
      <c r="K953" s="15">
        <f>'[1]TCE - ANEXO III - Preencher'!L962</f>
        <v>189.90453051643192</v>
      </c>
      <c r="L953" s="15">
        <f>'[1]TCE - ANEXO III - Preencher'!M962</f>
        <v>28.24</v>
      </c>
      <c r="M953" s="15">
        <f t="shared" si="85"/>
        <v>161.66453051643191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127.72124139365954</v>
      </c>
      <c r="R953" s="15">
        <f>'[1]TCE - ANEXO III - Preencher'!S962</f>
        <v>70.42</v>
      </c>
      <c r="S953" s="16">
        <f t="shared" si="87"/>
        <v>57.301241393659538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787.97697191009149</v>
      </c>
    </row>
    <row r="954" spans="1:28" x14ac:dyDescent="0.2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MARIA JOSEANE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12/2024</v>
      </c>
      <c r="H954" s="14">
        <f>'[1]TCE - ANEXO III - Preencher'!I963</f>
        <v>0</v>
      </c>
      <c r="I954" s="14">
        <f>'[1]TCE - ANEXO III - Preencher'!J963</f>
        <v>537.21280000000002</v>
      </c>
      <c r="J954" s="14">
        <f>'[1]TCE - ANEXO III - Preencher'!K963</f>
        <v>0</v>
      </c>
      <c r="K954" s="15">
        <f>'[1]TCE - ANEXO III - Preencher'!L963</f>
        <v>189.90453051643192</v>
      </c>
      <c r="L954" s="15">
        <f>'[1]TCE - ANEXO III - Preencher'!M963</f>
        <v>28.24</v>
      </c>
      <c r="M954" s="15">
        <f t="shared" si="85"/>
        <v>161.66453051643191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698.87733051643193</v>
      </c>
    </row>
    <row r="955" spans="1:28" x14ac:dyDescent="0.2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MARIA JOSELY VIEIRA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4110-10</v>
      </c>
      <c r="G955" s="13" t="str">
        <f>IF('[1]TCE - ANEXO III - Preencher'!H964="","",'[1]TCE - ANEXO III - Preencher'!H964)</f>
        <v>12/2024</v>
      </c>
      <c r="H955" s="14">
        <f>'[1]TCE - ANEXO III - Preencher'!I964</f>
        <v>0</v>
      </c>
      <c r="I955" s="14">
        <f>'[1]TCE - ANEXO III - Preencher'!J964</f>
        <v>46.193600000000004</v>
      </c>
      <c r="J955" s="14">
        <f>'[1]TCE - ANEXO III - Preencher'!K964</f>
        <v>0</v>
      </c>
      <c r="K955" s="15">
        <f>'[1]TCE - ANEXO III - Preencher'!L964</f>
        <v>189.90453051643192</v>
      </c>
      <c r="L955" s="15">
        <f>'[1]TCE - ANEXO III - Preencher'!M964</f>
        <v>28.87</v>
      </c>
      <c r="M955" s="15">
        <f t="shared" si="85"/>
        <v>161.03453051643191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52.200770533833641</v>
      </c>
      <c r="R955" s="15">
        <f>'[1]TCE - ANEXO III - Preencher'!S964</f>
        <v>34.64</v>
      </c>
      <c r="S955" s="16">
        <f t="shared" si="87"/>
        <v>17.56077053383364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224.78890105026557</v>
      </c>
    </row>
    <row r="956" spans="1:28" x14ac:dyDescent="0.2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MARIA JOSIANE DOS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12/2024</v>
      </c>
      <c r="H956" s="14">
        <f>'[1]TCE - ANEXO III - Preencher'!I965</f>
        <v>0</v>
      </c>
      <c r="I956" s="14">
        <f>'[1]TCE - ANEXO III - Preencher'!J965</f>
        <v>506.3064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127.72124139365954</v>
      </c>
      <c r="R956" s="15">
        <f>'[1]TCE - ANEXO III - Preencher'!S965</f>
        <v>79.209999999999994</v>
      </c>
      <c r="S956" s="16">
        <f t="shared" si="87"/>
        <v>48.511241393659546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554.81764139365953</v>
      </c>
    </row>
    <row r="957" spans="1:28" x14ac:dyDescent="0.2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MARIA KEILA BRITO LEAO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12/2024</v>
      </c>
      <c r="H957" s="14">
        <f>'[1]TCE - ANEXO III - Preencher'!I966</f>
        <v>0</v>
      </c>
      <c r="I957" s="14">
        <f>'[1]TCE - ANEXO III - Preencher'!J966</f>
        <v>513.46</v>
      </c>
      <c r="J957" s="14">
        <f>'[1]TCE - ANEXO III - Preencher'!K966</f>
        <v>0</v>
      </c>
      <c r="K957" s="15">
        <f>'[1]TCE - ANEXO III - Preencher'!L966</f>
        <v>189.90453051643192</v>
      </c>
      <c r="L957" s="15">
        <f>'[1]TCE - ANEXO III - Preencher'!M966</f>
        <v>28.24</v>
      </c>
      <c r="M957" s="15">
        <f t="shared" si="85"/>
        <v>161.66453051643191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253.80034161084851</v>
      </c>
      <c r="R957" s="15">
        <f>'[1]TCE - ANEXO III - Preencher'!S966</f>
        <v>78.510000000000005</v>
      </c>
      <c r="S957" s="16">
        <f t="shared" si="87"/>
        <v>175.29034161084849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850.41487212728043</v>
      </c>
    </row>
    <row r="958" spans="1:28" x14ac:dyDescent="0.2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MARIA LUISA RAITER COSTA DE CARVALHO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 t="str">
        <f>IF('[1]TCE - ANEXO III - Preencher'!H967="","",'[1]TCE - ANEXO III - Preencher'!H967)</f>
        <v>12/2024</v>
      </c>
      <c r="H958" s="14">
        <f>'[1]TCE - ANEXO III - Preencher'!I967</f>
        <v>0</v>
      </c>
      <c r="I958" s="14">
        <f>'[1]TCE - ANEXO III - Preencher'!J967</f>
        <v>359.98559999999998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359.98559999999998</v>
      </c>
    </row>
    <row r="959" spans="1:28" x14ac:dyDescent="0.2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MARIA LUIZA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12/2024</v>
      </c>
      <c r="H959" s="14">
        <f>'[1]TCE - ANEXO III - Preencher'!I968</f>
        <v>0</v>
      </c>
      <c r="I959" s="14">
        <f>'[1]TCE - ANEXO III - Preencher'!J968</f>
        <v>514.87279999999998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514.87279999999998</v>
      </c>
    </row>
    <row r="960" spans="1:28" x14ac:dyDescent="0.2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MARIA MARCELA GUIMARAES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5211-30</v>
      </c>
      <c r="G960" s="13" t="str">
        <f>IF('[1]TCE - ANEXO III - Preencher'!H969="","",'[1]TCE - ANEXO III - Preencher'!H969)</f>
        <v>12/2024</v>
      </c>
      <c r="H960" s="14">
        <f>'[1]TCE - ANEXO III - Preencher'!I969</f>
        <v>0</v>
      </c>
      <c r="I960" s="14">
        <f>'[1]TCE - ANEXO III - Preencher'!J969</f>
        <v>375.0872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375.0872</v>
      </c>
    </row>
    <row r="961" spans="1:28" x14ac:dyDescent="0.2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MARIA MARIANA SPINELLI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12/2024</v>
      </c>
      <c r="H961" s="14">
        <f>'[1]TCE - ANEXO III - Preencher'!I970</f>
        <v>0</v>
      </c>
      <c r="I961" s="14">
        <f>'[1]TCE - ANEXO III - Preencher'!J970</f>
        <v>859.87199999999996</v>
      </c>
      <c r="J961" s="14">
        <f>'[1]TCE - ANEXO III - Preencher'!K970</f>
        <v>0</v>
      </c>
      <c r="K961" s="15">
        <f>'[1]TCE - ANEXO III - Preencher'!L970</f>
        <v>189.90453051643192</v>
      </c>
      <c r="L961" s="15">
        <f>'[1]TCE - ANEXO III - Preencher'!M970</f>
        <v>3.33</v>
      </c>
      <c r="M961" s="15">
        <f t="shared" si="85"/>
        <v>186.57453051643191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1046.4465305164319</v>
      </c>
    </row>
    <row r="962" spans="1:28" x14ac:dyDescent="0.2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MARIA NATALIA INTERAMINENSE BARBOSA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12/2024</v>
      </c>
      <c r="H962" s="14">
        <f>'[1]TCE - ANEXO III - Preencher'!I971</f>
        <v>0</v>
      </c>
      <c r="I962" s="14">
        <f>'[1]TCE - ANEXO III - Preencher'!J971</f>
        <v>859.06720000000007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859.06720000000007</v>
      </c>
    </row>
    <row r="963" spans="1:28" x14ac:dyDescent="0.2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MARIA RAYSSA DA SILVA GOIS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12/2024</v>
      </c>
      <c r="H963" s="14">
        <f>'[1]TCE - ANEXO III - Preencher'!I972</f>
        <v>0</v>
      </c>
      <c r="I963" s="14">
        <f>'[1]TCE - ANEXO III - Preencher'!J972</f>
        <v>782.12080000000003</v>
      </c>
      <c r="J963" s="14">
        <f>'[1]TCE - ANEXO III - Preencher'!K972</f>
        <v>0</v>
      </c>
      <c r="K963" s="15">
        <f>'[1]TCE - ANEXO III - Preencher'!L972</f>
        <v>189.90453051643192</v>
      </c>
      <c r="L963" s="15">
        <f>'[1]TCE - ANEXO III - Preencher'!M972</f>
        <v>3.33</v>
      </c>
      <c r="M963" s="15">
        <f t="shared" si="85"/>
        <v>186.57453051643191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968.69533051643191</v>
      </c>
    </row>
    <row r="964" spans="1:28" x14ac:dyDescent="0.2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MARIA RITA GALDINO D ARAUJO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2523-05</v>
      </c>
      <c r="G964" s="13" t="str">
        <f>IF('[1]TCE - ANEXO III - Preencher'!H973="","",'[1]TCE - ANEXO III - Preencher'!H973)</f>
        <v>12/2024</v>
      </c>
      <c r="H964" s="14">
        <f>'[1]TCE - ANEXO III - Preencher'!I973</f>
        <v>0</v>
      </c>
      <c r="I964" s="14">
        <f>'[1]TCE - ANEXO III - Preencher'!J973</f>
        <v>593.85839999999996</v>
      </c>
      <c r="J964" s="14">
        <f>'[1]TCE - ANEXO III - Preencher'!K973</f>
        <v>0</v>
      </c>
      <c r="K964" s="15">
        <f>'[1]TCE - ANEXO III - Preencher'!L973</f>
        <v>189.90453051643192</v>
      </c>
      <c r="L964" s="15">
        <f>'[1]TCE - ANEXO III - Preencher'!M973</f>
        <v>44</v>
      </c>
      <c r="M964" s="15">
        <f t="shared" ref="M964:M1027" si="91">K964-L964</f>
        <v>145.90453051643192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739.76293051643188</v>
      </c>
    </row>
    <row r="965" spans="1:28" x14ac:dyDescent="0.2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MARIA ROSIMEIRE SANTOS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12/2024</v>
      </c>
      <c r="H965" s="14">
        <f>'[1]TCE - ANEXO III - Preencher'!I974</f>
        <v>0</v>
      </c>
      <c r="I965" s="14">
        <f>'[1]TCE - ANEXO III - Preencher'!J974</f>
        <v>1113.3904</v>
      </c>
      <c r="J965" s="14">
        <f>'[1]TCE - ANEXO III - Preencher'!K974</f>
        <v>0</v>
      </c>
      <c r="K965" s="15">
        <f>'[1]TCE - ANEXO III - Preencher'!L974</f>
        <v>189.90453051643192</v>
      </c>
      <c r="L965" s="15">
        <f>'[1]TCE - ANEXO III - Preencher'!M974</f>
        <v>3.05</v>
      </c>
      <c r="M965" s="15">
        <f t="shared" si="91"/>
        <v>186.85453051643191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136.34685455226679</v>
      </c>
      <c r="R965" s="15">
        <f>'[1]TCE - ANEXO III - Preencher'!S974</f>
        <v>114.8</v>
      </c>
      <c r="S965" s="16">
        <f t="shared" si="93"/>
        <v>21.546854552266794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1321.7917850686986</v>
      </c>
    </row>
    <row r="966" spans="1:28" x14ac:dyDescent="0.2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MARIA SHIRLEY NOBRE DA SILVA LIMA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12/2024</v>
      </c>
      <c r="H966" s="14">
        <f>'[1]TCE - ANEXO III - Preencher'!I975</f>
        <v>0</v>
      </c>
      <c r="I966" s="14">
        <f>'[1]TCE - ANEXO III - Preencher'!J975</f>
        <v>509.69839999999999</v>
      </c>
      <c r="J966" s="14">
        <f>'[1]TCE - ANEXO III - Preencher'!K975</f>
        <v>0</v>
      </c>
      <c r="K966" s="15">
        <f>'[1]TCE - ANEXO III - Preencher'!L975</f>
        <v>189.90453051643192</v>
      </c>
      <c r="L966" s="15">
        <f>'[1]TCE - ANEXO III - Preencher'!M975</f>
        <v>28.24</v>
      </c>
      <c r="M966" s="15">
        <f t="shared" si="91"/>
        <v>161.66453051643191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671.3629305164319</v>
      </c>
    </row>
    <row r="967" spans="1:28" x14ac:dyDescent="0.2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MARIA TARCIA LOPES BARBOSA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3241-15</v>
      </c>
      <c r="G967" s="13" t="str">
        <f>IF('[1]TCE - ANEXO III - Preencher'!H976="","",'[1]TCE - ANEXO III - Preencher'!H976)</f>
        <v>12/2024</v>
      </c>
      <c r="H967" s="14">
        <f>'[1]TCE - ANEXO III - Preencher'!I976</f>
        <v>0</v>
      </c>
      <c r="I967" s="14">
        <f>'[1]TCE - ANEXO III - Preencher'!J976</f>
        <v>472.97680000000003</v>
      </c>
      <c r="J967" s="14">
        <f>'[1]TCE - ANEXO III - Preencher'!K976</f>
        <v>0</v>
      </c>
      <c r="K967" s="15">
        <f>'[1]TCE - ANEXO III - Preencher'!L976</f>
        <v>189.90453051643192</v>
      </c>
      <c r="L967" s="15">
        <f>'[1]TCE - ANEXO III - Preencher'!M976</f>
        <v>2.41</v>
      </c>
      <c r="M967" s="15">
        <f t="shared" si="91"/>
        <v>187.49453051643192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660.47133051643198</v>
      </c>
    </row>
    <row r="968" spans="1:28" x14ac:dyDescent="0.2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MARIA VANESSA VICENTE GOMES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12/2024</v>
      </c>
      <c r="H968" s="14">
        <f>'[1]TCE - ANEXO III - Preencher'!I977</f>
        <v>0</v>
      </c>
      <c r="I968" s="14">
        <f>'[1]TCE - ANEXO III - Preencher'!J977</f>
        <v>82.763999999999996</v>
      </c>
      <c r="J968" s="14">
        <f>'[1]TCE - ANEXO III - Preencher'!K977</f>
        <v>0</v>
      </c>
      <c r="K968" s="15">
        <f>'[1]TCE - ANEXO III - Preencher'!L977</f>
        <v>189.90453051643192</v>
      </c>
      <c r="L968" s="15">
        <f>'[1]TCE - ANEXO III - Preencher'!M977</f>
        <v>28.87</v>
      </c>
      <c r="M968" s="15">
        <f t="shared" si="91"/>
        <v>161.03453051643191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170.02303289621585</v>
      </c>
      <c r="R968" s="15">
        <f>'[1]TCE - ANEXO III - Preencher'!S977</f>
        <v>54.86</v>
      </c>
      <c r="S968" s="16">
        <f t="shared" si="93"/>
        <v>115.16303289621585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358.96156341264776</v>
      </c>
    </row>
    <row r="969" spans="1:28" x14ac:dyDescent="0.2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MARIA VERONICA MUNIZ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12/2024</v>
      </c>
      <c r="H969" s="14">
        <f>'[1]TCE - ANEXO III - Preencher'!I978</f>
        <v>0</v>
      </c>
      <c r="I969" s="14">
        <f>'[1]TCE - ANEXO III - Preencher'!J978</f>
        <v>807.91840000000002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807.91840000000002</v>
      </c>
    </row>
    <row r="970" spans="1:28" x14ac:dyDescent="0.2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MARIA VICTORIA SILVA DE ANDRADE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12/2024</v>
      </c>
      <c r="H970" s="14">
        <f>'[1]TCE - ANEXO III - Preencher'!I979</f>
        <v>0</v>
      </c>
      <c r="I970" s="14">
        <f>'[1]TCE - ANEXO III - Preencher'!J979</f>
        <v>190.2</v>
      </c>
      <c r="J970" s="14">
        <f>'[1]TCE - ANEXO III - Preencher'!K979</f>
        <v>0</v>
      </c>
      <c r="K970" s="15">
        <f>'[1]TCE - ANEXO III - Preencher'!L979</f>
        <v>189.90453051643192</v>
      </c>
      <c r="L970" s="15">
        <f>'[1]TCE - ANEXO III - Preencher'!M979</f>
        <v>28.87</v>
      </c>
      <c r="M970" s="15">
        <f t="shared" si="91"/>
        <v>161.03453051643191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253.80034161084851</v>
      </c>
      <c r="R970" s="15">
        <f>'[1]TCE - ANEXO III - Preencher'!S979</f>
        <v>86.61</v>
      </c>
      <c r="S970" s="16">
        <f t="shared" si="93"/>
        <v>167.19034161084852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518.42487212728042</v>
      </c>
    </row>
    <row r="971" spans="1:28" x14ac:dyDescent="0.2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MARIA VITORIA BANDEIRA DE MELO COSTA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1421-05</v>
      </c>
      <c r="G971" s="13" t="str">
        <f>IF('[1]TCE - ANEXO III - Preencher'!H980="","",'[1]TCE - ANEXO III - Preencher'!H980)</f>
        <v>12/2024</v>
      </c>
      <c r="H971" s="14">
        <f>'[1]TCE - ANEXO III - Preencher'!I980</f>
        <v>0</v>
      </c>
      <c r="I971" s="14">
        <f>'[1]TCE - ANEXO III - Preencher'!J980</f>
        <v>1229.7655999999999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1229.7655999999999</v>
      </c>
    </row>
    <row r="972" spans="1:28" x14ac:dyDescent="0.2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MARIA VITORIA QUEIROZ PEREIRA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5211-30</v>
      </c>
      <c r="G972" s="13" t="str">
        <f>IF('[1]TCE - ANEXO III - Preencher'!H981="","",'[1]TCE - ANEXO III - Preencher'!H981)</f>
        <v>12/2024</v>
      </c>
      <c r="H972" s="14">
        <f>'[1]TCE - ANEXO III - Preencher'!I981</f>
        <v>0</v>
      </c>
      <c r="I972" s="14">
        <f>'[1]TCE - ANEXO III - Preencher'!J981</f>
        <v>145.91120000000001</v>
      </c>
      <c r="J972" s="14">
        <f>'[1]TCE - ANEXO III - Preencher'!K981</f>
        <v>0</v>
      </c>
      <c r="K972" s="15">
        <f>'[1]TCE - ANEXO III - Preencher'!L981</f>
        <v>189.90453051643192</v>
      </c>
      <c r="L972" s="15">
        <f>'[1]TCE - ANEXO III - Preencher'!M981</f>
        <v>32.200000000000003</v>
      </c>
      <c r="M972" s="15">
        <f t="shared" si="91"/>
        <v>157.70453051643193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253.80034161084851</v>
      </c>
      <c r="R972" s="15">
        <f>'[1]TCE - ANEXO III - Preencher'!S981</f>
        <v>96.6</v>
      </c>
      <c r="S972" s="16">
        <f t="shared" si="93"/>
        <v>157.20034161084851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460.81607212728045</v>
      </c>
    </row>
    <row r="973" spans="1:28" x14ac:dyDescent="0.2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MARIA VITORIA VANDERLEY FERREIRA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12/2024</v>
      </c>
      <c r="H973" s="14">
        <f>'[1]TCE - ANEXO III - Preencher'!I982</f>
        <v>0</v>
      </c>
      <c r="I973" s="14">
        <f>'[1]TCE - ANEXO III - Preencher'!J982</f>
        <v>521.07040000000006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521.07040000000006</v>
      </c>
    </row>
    <row r="974" spans="1:28" x14ac:dyDescent="0.2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MARIANA ALVES DE OLIVEIRA MELO</v>
      </c>
      <c r="E974" s="9" t="str">
        <f>IF('[1]TCE - ANEXO III - Preencher'!F983="4 - Assistência Odontológica","2 - Outros Profissionais da Saúde",'[1]TCE - ANEXO III - Preencher'!F983)</f>
        <v>1 - Médico</v>
      </c>
      <c r="F974" s="12" t="str">
        <f>'[1]TCE - ANEXO III - Preencher'!G983</f>
        <v>2251-51</v>
      </c>
      <c r="G974" s="13" t="str">
        <f>IF('[1]TCE - ANEXO III - Preencher'!H983="","",'[1]TCE - ANEXO III - Preencher'!H983)</f>
        <v>12/2024</v>
      </c>
      <c r="H974" s="14">
        <f>'[1]TCE - ANEXO III - Preencher'!I983</f>
        <v>0</v>
      </c>
      <c r="I974" s="14">
        <f>'[1]TCE - ANEXO III - Preencher'!J983</f>
        <v>818.46240000000012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818.46240000000012</v>
      </c>
    </row>
    <row r="975" spans="1:28" x14ac:dyDescent="0.2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MARIANA BARROS TAVARES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12/2024</v>
      </c>
      <c r="H975" s="14">
        <f>'[1]TCE - ANEXO III - Preencher'!I984</f>
        <v>0</v>
      </c>
      <c r="I975" s="14">
        <f>'[1]TCE - ANEXO III - Preencher'!J984</f>
        <v>854.41600000000005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854.41600000000005</v>
      </c>
    </row>
    <row r="976" spans="1:28" x14ac:dyDescent="0.2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MARIANA BESSA CUNHA FORTES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12/2024</v>
      </c>
      <c r="H976" s="14">
        <f>'[1]TCE - ANEXO III - Preencher'!I985</f>
        <v>0</v>
      </c>
      <c r="I976" s="14">
        <f>'[1]TCE - ANEXO III - Preencher'!J985</f>
        <v>836.4824000000001</v>
      </c>
      <c r="J976" s="14">
        <f>'[1]TCE - ANEXO III - Preencher'!K985</f>
        <v>0</v>
      </c>
      <c r="K976" s="15">
        <f>'[1]TCE - ANEXO III - Preencher'!L985</f>
        <v>189.90453051643192</v>
      </c>
      <c r="L976" s="15">
        <f>'[1]TCE - ANEXO III - Preencher'!M985</f>
        <v>3.33</v>
      </c>
      <c r="M976" s="15">
        <f t="shared" si="91"/>
        <v>186.57453051643191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1023.056930516432</v>
      </c>
    </row>
    <row r="977" spans="1:28" x14ac:dyDescent="0.2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MARIANA CAROLYNE SANTOS DE SENA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12/2024</v>
      </c>
      <c r="H977" s="14">
        <f>'[1]TCE - ANEXO III - Preencher'!I986</f>
        <v>0</v>
      </c>
      <c r="I977" s="14">
        <f>'[1]TCE - ANEXO III - Preencher'!J986</f>
        <v>745.48</v>
      </c>
      <c r="J977" s="14">
        <f>'[1]TCE - ANEXO III - Preencher'!K986</f>
        <v>0</v>
      </c>
      <c r="K977" s="15">
        <f>'[1]TCE - ANEXO III - Preencher'!L986</f>
        <v>189.90453051643192</v>
      </c>
      <c r="L977" s="15">
        <f>'[1]TCE - ANEXO III - Preencher'!M986</f>
        <v>2.79</v>
      </c>
      <c r="M977" s="15">
        <f t="shared" si="91"/>
        <v>187.11453051643193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120.26</v>
      </c>
      <c r="U977" s="15">
        <f>'[1]TCE - ANEXO III - Preencher'!V986</f>
        <v>0</v>
      </c>
      <c r="V977" s="16">
        <f t="shared" si="94"/>
        <v>120.26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1052.8545305164321</v>
      </c>
    </row>
    <row r="978" spans="1:28" x14ac:dyDescent="0.2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MARIANA LOPES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2234-05</v>
      </c>
      <c r="G978" s="13" t="str">
        <f>IF('[1]TCE - ANEXO III - Preencher'!H987="","",'[1]TCE - ANEXO III - Preencher'!H987)</f>
        <v>12/2024</v>
      </c>
      <c r="H978" s="14">
        <f>'[1]TCE - ANEXO III - Preencher'!I987</f>
        <v>0</v>
      </c>
      <c r="I978" s="14">
        <f>'[1]TCE - ANEXO III - Preencher'!J987</f>
        <v>435.70080000000002</v>
      </c>
      <c r="J978" s="14">
        <f>'[1]TCE - ANEXO III - Preencher'!K987</f>
        <v>0</v>
      </c>
      <c r="K978" s="15">
        <f>'[1]TCE - ANEXO III - Preencher'!L987</f>
        <v>189.90453051643192</v>
      </c>
      <c r="L978" s="15">
        <f>'[1]TCE - ANEXO III - Preencher'!M987</f>
        <v>17.63</v>
      </c>
      <c r="M978" s="15">
        <f t="shared" si="91"/>
        <v>172.27453051643192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607.975330516432</v>
      </c>
    </row>
    <row r="979" spans="1:28" x14ac:dyDescent="0.2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MARIANA SANTOS RIBEIRO DE LIMA BATISTA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2232-08</v>
      </c>
      <c r="G979" s="13" t="str">
        <f>IF('[1]TCE - ANEXO III - Preencher'!H988="","",'[1]TCE - ANEXO III - Preencher'!H988)</f>
        <v>12/2024</v>
      </c>
      <c r="H979" s="14">
        <f>'[1]TCE - ANEXO III - Preencher'!I988</f>
        <v>0</v>
      </c>
      <c r="I979" s="14">
        <f>'[1]TCE - ANEXO III - Preencher'!J988</f>
        <v>783.8664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783.8664</v>
      </c>
    </row>
    <row r="980" spans="1:28" x14ac:dyDescent="0.2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MARIANA SILVA DA COSTA DE SOUZA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5143-20</v>
      </c>
      <c r="G980" s="13" t="str">
        <f>IF('[1]TCE - ANEXO III - Preencher'!H989="","",'[1]TCE - ANEXO III - Preencher'!H989)</f>
        <v>12/2024</v>
      </c>
      <c r="H980" s="14">
        <f>'[1]TCE - ANEXO III - Preencher'!I989</f>
        <v>0</v>
      </c>
      <c r="I980" s="14">
        <f>'[1]TCE - ANEXO III - Preencher'!J989</f>
        <v>186.08959999999999</v>
      </c>
      <c r="J980" s="14">
        <f>'[1]TCE - ANEXO III - Preencher'!K989</f>
        <v>0</v>
      </c>
      <c r="K980" s="15">
        <f>'[1]TCE - ANEXO III - Preencher'!L989</f>
        <v>189.90453051643192</v>
      </c>
      <c r="L980" s="15">
        <f>'[1]TCE - ANEXO III - Preencher'!M989</f>
        <v>28.87</v>
      </c>
      <c r="M980" s="15">
        <f t="shared" si="91"/>
        <v>161.03453051643191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347.12413051643193</v>
      </c>
    </row>
    <row r="981" spans="1:28" x14ac:dyDescent="0.2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MARILIA DA SILVA BARROS SANTANA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12/2024</v>
      </c>
      <c r="H981" s="14">
        <f>'[1]TCE - ANEXO III - Preencher'!I990</f>
        <v>0</v>
      </c>
      <c r="I981" s="14">
        <f>'[1]TCE - ANEXO III - Preencher'!J990</f>
        <v>728.48799999999994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728.48799999999994</v>
      </c>
    </row>
    <row r="982" spans="1:28" x14ac:dyDescent="0.2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MARILIA LIMA DE SOUZA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3222-25</v>
      </c>
      <c r="G982" s="13" t="str">
        <f>IF('[1]TCE - ANEXO III - Preencher'!H991="","",'[1]TCE - ANEXO III - Preencher'!H991)</f>
        <v>12/2024</v>
      </c>
      <c r="H982" s="14">
        <f>'[1]TCE - ANEXO III - Preencher'!I991</f>
        <v>0</v>
      </c>
      <c r="I982" s="14">
        <f>'[1]TCE - ANEXO III - Preencher'!J991</f>
        <v>408.46640000000002</v>
      </c>
      <c r="J982" s="14">
        <f>'[1]TCE - ANEXO III - Preencher'!K991</f>
        <v>0</v>
      </c>
      <c r="K982" s="15">
        <f>'[1]TCE - ANEXO III - Preencher'!L991</f>
        <v>189.90453051643192</v>
      </c>
      <c r="L982" s="15">
        <f>'[1]TCE - ANEXO III - Preencher'!M991</f>
        <v>33.43</v>
      </c>
      <c r="M982" s="15">
        <f t="shared" si="91"/>
        <v>156.47453051643191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127.72124139365954</v>
      </c>
      <c r="R982" s="15">
        <f>'[1]TCE - ANEXO III - Preencher'!S991</f>
        <v>90.92</v>
      </c>
      <c r="S982" s="16">
        <f t="shared" si="93"/>
        <v>36.801241393659538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601.74217191009154</v>
      </c>
    </row>
    <row r="983" spans="1:28" x14ac:dyDescent="0.2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MARINA MARIA DOS SANTOS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12/2024</v>
      </c>
      <c r="H983" s="14">
        <f>'[1]TCE - ANEXO III - Preencher'!I992</f>
        <v>0</v>
      </c>
      <c r="I983" s="14">
        <f>'[1]TCE - ANEXO III - Preencher'!J992</f>
        <v>539.46559999999999</v>
      </c>
      <c r="J983" s="14">
        <f>'[1]TCE - ANEXO III - Preencher'!K992</f>
        <v>0</v>
      </c>
      <c r="K983" s="15">
        <f>'[1]TCE - ANEXO III - Preencher'!L992</f>
        <v>189.90453051643192</v>
      </c>
      <c r="L983" s="15">
        <f>'[1]TCE - ANEXO III - Preencher'!M992</f>
        <v>28.24</v>
      </c>
      <c r="M983" s="15">
        <f t="shared" si="91"/>
        <v>161.66453051643191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127.72124139365954</v>
      </c>
      <c r="R983" s="15">
        <f>'[1]TCE - ANEXO III - Preencher'!S992</f>
        <v>68.66</v>
      </c>
      <c r="S983" s="16">
        <f t="shared" si="93"/>
        <v>59.061241393659543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760.19137191009145</v>
      </c>
    </row>
    <row r="984" spans="1:28" x14ac:dyDescent="0.2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MARINETE MARIA DA SILVA OLIVEIRA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7632-10</v>
      </c>
      <c r="G984" s="13" t="str">
        <f>IF('[1]TCE - ANEXO III - Preencher'!H993="","",'[1]TCE - ANEXO III - Preencher'!H993)</f>
        <v>12/2024</v>
      </c>
      <c r="H984" s="14">
        <f>'[1]TCE - ANEXO III - Preencher'!I993</f>
        <v>0</v>
      </c>
      <c r="I984" s="14">
        <f>'[1]TCE - ANEXO III - Preencher'!J993</f>
        <v>180.56559999999999</v>
      </c>
      <c r="J984" s="14">
        <f>'[1]TCE - ANEXO III - Preencher'!K993</f>
        <v>0</v>
      </c>
      <c r="K984" s="15">
        <f>'[1]TCE - ANEXO III - Preencher'!L993</f>
        <v>189.90453051643192</v>
      </c>
      <c r="L984" s="15">
        <f>'[1]TCE - ANEXO III - Preencher'!M993</f>
        <v>30.09</v>
      </c>
      <c r="M984" s="15">
        <f t="shared" si="91"/>
        <v>159.81453051643192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161.34233478490995</v>
      </c>
      <c r="R984" s="15">
        <f>'[1]TCE - ANEXO III - Preencher'!S993</f>
        <v>90.27</v>
      </c>
      <c r="S984" s="16">
        <f t="shared" si="93"/>
        <v>71.072334784909955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411.45246530134187</v>
      </c>
    </row>
    <row r="985" spans="1:28" x14ac:dyDescent="0.2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MARIO HENRIQUE VIEIRA PIRES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2523-05</v>
      </c>
      <c r="G985" s="13" t="str">
        <f>IF('[1]TCE - ANEXO III - Preencher'!H994="","",'[1]TCE - ANEXO III - Preencher'!H994)</f>
        <v>12/2024</v>
      </c>
      <c r="H985" s="14">
        <f>'[1]TCE - ANEXO III - Preencher'!I994</f>
        <v>0</v>
      </c>
      <c r="I985" s="14">
        <f>'[1]TCE - ANEXO III - Preencher'!J994</f>
        <v>730.94720000000007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730.94720000000007</v>
      </c>
    </row>
    <row r="986" spans="1:28" x14ac:dyDescent="0.2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MARIO JORGE MOURA DE ARAUJO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9511-05</v>
      </c>
      <c r="G986" s="13" t="str">
        <f>IF('[1]TCE - ANEXO III - Preencher'!H995="","",'[1]TCE - ANEXO III - Preencher'!H995)</f>
        <v>12/2024</v>
      </c>
      <c r="H986" s="14">
        <f>'[1]TCE - ANEXO III - Preencher'!I995</f>
        <v>0</v>
      </c>
      <c r="I986" s="14">
        <f>'[1]TCE - ANEXO III - Preencher'!J995</f>
        <v>322.04160000000002</v>
      </c>
      <c r="J986" s="14">
        <f>'[1]TCE - ANEXO III - Preencher'!K995</f>
        <v>0</v>
      </c>
      <c r="K986" s="15">
        <f>'[1]TCE - ANEXO III - Preencher'!L995</f>
        <v>189.90453051643192</v>
      </c>
      <c r="L986" s="15">
        <f>'[1]TCE - ANEXO III - Preencher'!M995</f>
        <v>33.26</v>
      </c>
      <c r="M986" s="15">
        <f t="shared" si="91"/>
        <v>156.64453051643193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478.68613051643194</v>
      </c>
    </row>
    <row r="987" spans="1:28" x14ac:dyDescent="0.2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MARISA ALVES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5102-05</v>
      </c>
      <c r="G987" s="13" t="str">
        <f>IF('[1]TCE - ANEXO III - Preencher'!H996="","",'[1]TCE - ANEXO III - Preencher'!H996)</f>
        <v>12/2024</v>
      </c>
      <c r="H987" s="14">
        <f>'[1]TCE - ANEXO III - Preencher'!I996</f>
        <v>0</v>
      </c>
      <c r="I987" s="14">
        <f>'[1]TCE - ANEXO III - Preencher'!J996</f>
        <v>323.3528</v>
      </c>
      <c r="J987" s="14">
        <f>'[1]TCE - ANEXO III - Preencher'!K996</f>
        <v>0</v>
      </c>
      <c r="K987" s="15">
        <f>'[1]TCE - ANEXO III - Preencher'!L996</f>
        <v>189.90453051643192</v>
      </c>
      <c r="L987" s="15">
        <f>'[1]TCE - ANEXO III - Preencher'!M996</f>
        <v>44</v>
      </c>
      <c r="M987" s="15">
        <f t="shared" si="91"/>
        <v>145.90453051643192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161.34233478490995</v>
      </c>
      <c r="R987" s="15">
        <f>'[1]TCE - ANEXO III - Preencher'!S996</f>
        <v>155.80000000000001</v>
      </c>
      <c r="S987" s="16">
        <f t="shared" si="93"/>
        <v>5.54233478490994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474.79966530134186</v>
      </c>
    </row>
    <row r="988" spans="1:28" x14ac:dyDescent="0.2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MARISA DA CONCEICAO CAETANO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12/2024</v>
      </c>
      <c r="H988" s="14">
        <f>'[1]TCE - ANEXO III - Preencher'!I997</f>
        <v>0</v>
      </c>
      <c r="I988" s="14">
        <f>'[1]TCE - ANEXO III - Preencher'!J997</f>
        <v>519.89359999999999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519.89359999999999</v>
      </c>
    </row>
    <row r="989" spans="1:28" x14ac:dyDescent="0.2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MARISTELLA NOGUEIRA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12/2024</v>
      </c>
      <c r="H989" s="14">
        <f>'[1]TCE - ANEXO III - Preencher'!I998</f>
        <v>0</v>
      </c>
      <c r="I989" s="14">
        <f>'[1]TCE - ANEXO III - Preencher'!J998</f>
        <v>537.67439999999999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537.67439999999999</v>
      </c>
    </row>
    <row r="990" spans="1:28" x14ac:dyDescent="0.2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MARLI FERREIRA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5152-05</v>
      </c>
      <c r="G990" s="13" t="str">
        <f>IF('[1]TCE - ANEXO III - Preencher'!H999="","",'[1]TCE - ANEXO III - Preencher'!H999)</f>
        <v>12/2024</v>
      </c>
      <c r="H990" s="14">
        <f>'[1]TCE - ANEXO III - Preencher'!I999</f>
        <v>0</v>
      </c>
      <c r="I990" s="14">
        <f>'[1]TCE - ANEXO III - Preencher'!J999</f>
        <v>215.13839999999999</v>
      </c>
      <c r="J990" s="14">
        <f>'[1]TCE - ANEXO III - Preencher'!K999</f>
        <v>0</v>
      </c>
      <c r="K990" s="15">
        <f>'[1]TCE - ANEXO III - Preencher'!L999</f>
        <v>189.90453051643192</v>
      </c>
      <c r="L990" s="15">
        <f>'[1]TCE - ANEXO III - Preencher'!M999</f>
        <v>29.07</v>
      </c>
      <c r="M990" s="15">
        <f t="shared" si="91"/>
        <v>160.83453051643193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375.97293051643192</v>
      </c>
    </row>
    <row r="991" spans="1:28" x14ac:dyDescent="0.2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MARYANE LIRA NASCIMENTO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2236-05</v>
      </c>
      <c r="G991" s="13" t="str">
        <f>IF('[1]TCE - ANEXO III - Preencher'!H1000="","",'[1]TCE - ANEXO III - Preencher'!H1000)</f>
        <v>12/2024</v>
      </c>
      <c r="H991" s="14">
        <f>'[1]TCE - ANEXO III - Preencher'!I1000</f>
        <v>0</v>
      </c>
      <c r="I991" s="14">
        <f>'[1]TCE - ANEXO III - Preencher'!J1000</f>
        <v>444.74239999999998</v>
      </c>
      <c r="J991" s="14">
        <f>'[1]TCE - ANEXO III - Preencher'!K1000</f>
        <v>0</v>
      </c>
      <c r="K991" s="15">
        <f>'[1]TCE - ANEXO III - Preencher'!L1000</f>
        <v>189.90453051643192</v>
      </c>
      <c r="L991" s="15">
        <f>'[1]TCE - ANEXO III - Preencher'!M1000</f>
        <v>3.11</v>
      </c>
      <c r="M991" s="15">
        <f t="shared" si="91"/>
        <v>186.79453051643191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631.53693051643188</v>
      </c>
    </row>
    <row r="992" spans="1:28" x14ac:dyDescent="0.2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MARYMAR CONCEICAO DONATO DAS CHAGAS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12/2024</v>
      </c>
      <c r="H992" s="14">
        <f>'[1]TCE - ANEXO III - Preencher'!I1001</f>
        <v>0</v>
      </c>
      <c r="I992" s="14">
        <f>'[1]TCE - ANEXO III - Preencher'!J1001</f>
        <v>544.55439999999999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127.72124139365954</v>
      </c>
      <c r="R992" s="15">
        <f>'[1]TCE - ANEXO III - Preencher'!S1001</f>
        <v>74.7</v>
      </c>
      <c r="S992" s="16">
        <f t="shared" si="93"/>
        <v>53.021241393659537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597.57564139365957</v>
      </c>
    </row>
    <row r="993" spans="1:28" x14ac:dyDescent="0.2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MATHEUS HENRIQUE MENDES DE SANTANA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3222-25</v>
      </c>
      <c r="G993" s="13" t="str">
        <f>IF('[1]TCE - ANEXO III - Preencher'!H1002="","",'[1]TCE - ANEXO III - Preencher'!H1002)</f>
        <v>12/2024</v>
      </c>
      <c r="H993" s="14">
        <f>'[1]TCE - ANEXO III - Preencher'!I1002</f>
        <v>0</v>
      </c>
      <c r="I993" s="14">
        <f>'[1]TCE - ANEXO III - Preencher'!J1002</f>
        <v>339.62240000000008</v>
      </c>
      <c r="J993" s="14">
        <f>'[1]TCE - ANEXO III - Preencher'!K1002</f>
        <v>0</v>
      </c>
      <c r="K993" s="15">
        <f>'[1]TCE - ANEXO III - Preencher'!L1002</f>
        <v>189.90453051643192</v>
      </c>
      <c r="L993" s="15">
        <f>'[1]TCE - ANEXO III - Preencher'!M1002</f>
        <v>33.43</v>
      </c>
      <c r="M993" s="15">
        <f t="shared" si="91"/>
        <v>156.47453051643191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253.80034161084851</v>
      </c>
      <c r="R993" s="15">
        <f>'[1]TCE - ANEXO III - Preencher'!S1002</f>
        <v>53.15</v>
      </c>
      <c r="S993" s="16">
        <f t="shared" si="93"/>
        <v>200.6503416108485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696.74727212728044</v>
      </c>
    </row>
    <row r="994" spans="1:28" x14ac:dyDescent="0.2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MATHEUS PATRICK SILVA SOUSA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5211-30</v>
      </c>
      <c r="G994" s="13" t="str">
        <f>IF('[1]TCE - ANEXO III - Preencher'!H1003="","",'[1]TCE - ANEXO III - Preencher'!H1003)</f>
        <v>12/2024</v>
      </c>
      <c r="H994" s="14">
        <f>'[1]TCE - ANEXO III - Preencher'!I1003</f>
        <v>0</v>
      </c>
      <c r="I994" s="14">
        <f>'[1]TCE - ANEXO III - Preencher'!J1003</f>
        <v>208.87520000000001</v>
      </c>
      <c r="J994" s="14">
        <f>'[1]TCE - ANEXO III - Preencher'!K1003</f>
        <v>0</v>
      </c>
      <c r="K994" s="15">
        <f>'[1]TCE - ANEXO III - Preencher'!L1003</f>
        <v>189.90453051643192</v>
      </c>
      <c r="L994" s="15">
        <f>'[1]TCE - ANEXO III - Preencher'!M1003</f>
        <v>32.200000000000003</v>
      </c>
      <c r="M994" s="15">
        <f t="shared" si="91"/>
        <v>157.70453051643193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161.34233478490995</v>
      </c>
      <c r="R994" s="15">
        <f>'[1]TCE - ANEXO III - Preencher'!S1003</f>
        <v>93.38</v>
      </c>
      <c r="S994" s="16">
        <f t="shared" si="93"/>
        <v>67.962334784909956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434.54206530134189</v>
      </c>
    </row>
    <row r="995" spans="1:28" x14ac:dyDescent="0.2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MATHEWS HENRIQUE SANTIAGO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2236-05</v>
      </c>
      <c r="G995" s="13" t="str">
        <f>IF('[1]TCE - ANEXO III - Preencher'!H1004="","",'[1]TCE - ANEXO III - Preencher'!H1004)</f>
        <v>12/2024</v>
      </c>
      <c r="H995" s="14">
        <f>'[1]TCE - ANEXO III - Preencher'!I1004</f>
        <v>0</v>
      </c>
      <c r="I995" s="14">
        <f>'[1]TCE - ANEXO III - Preencher'!J1004</f>
        <v>460.11040000000003</v>
      </c>
      <c r="J995" s="14">
        <f>'[1]TCE - ANEXO III - Preencher'!K1004</f>
        <v>0</v>
      </c>
      <c r="K995" s="15">
        <f>'[1]TCE - ANEXO III - Preencher'!L1004</f>
        <v>189.90453051643192</v>
      </c>
      <c r="L995" s="15">
        <f>'[1]TCE - ANEXO III - Preencher'!M1004</f>
        <v>2.7</v>
      </c>
      <c r="M995" s="15">
        <f t="shared" si="91"/>
        <v>187.20453051643193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647.31493051643201</v>
      </c>
    </row>
    <row r="996" spans="1:28" x14ac:dyDescent="0.2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MAURIDEISE GOMES DO NASCIMENTO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12/2024</v>
      </c>
      <c r="H996" s="14">
        <f>'[1]TCE - ANEXO III - Preencher'!I1005</f>
        <v>0</v>
      </c>
      <c r="I996" s="14">
        <f>'[1]TCE - ANEXO III - Preencher'!J1005</f>
        <v>500.64319999999992</v>
      </c>
      <c r="J996" s="14">
        <f>'[1]TCE - ANEXO III - Preencher'!K1005</f>
        <v>0</v>
      </c>
      <c r="K996" s="15">
        <f>'[1]TCE - ANEXO III - Preencher'!L1005</f>
        <v>189.90453051643192</v>
      </c>
      <c r="L996" s="15">
        <f>'[1]TCE - ANEXO III - Preencher'!M1005</f>
        <v>28.24</v>
      </c>
      <c r="M996" s="15">
        <f t="shared" si="91"/>
        <v>161.66453051643191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253.80034161084851</v>
      </c>
      <c r="R996" s="15">
        <f>'[1]TCE - ANEXO III - Preencher'!S1005</f>
        <v>56.62</v>
      </c>
      <c r="S996" s="16">
        <f t="shared" si="93"/>
        <v>197.1803416108485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859.48807212728025</v>
      </c>
    </row>
    <row r="997" spans="1:28" x14ac:dyDescent="0.2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MAVIAEL JOSE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5143-20</v>
      </c>
      <c r="G997" s="13" t="str">
        <f>IF('[1]TCE - ANEXO III - Preencher'!H1006="","",'[1]TCE - ANEXO III - Preencher'!H1006)</f>
        <v>12/2024</v>
      </c>
      <c r="H997" s="14">
        <f>'[1]TCE - ANEXO III - Preencher'!I1006</f>
        <v>0</v>
      </c>
      <c r="I997" s="14">
        <f>'[1]TCE - ANEXO III - Preencher'!J1006</f>
        <v>206.16800000000001</v>
      </c>
      <c r="J997" s="14">
        <f>'[1]TCE - ANEXO III - Preencher'!K1006</f>
        <v>0</v>
      </c>
      <c r="K997" s="15">
        <f>'[1]TCE - ANEXO III - Preencher'!L1006</f>
        <v>189.90453051643192</v>
      </c>
      <c r="L997" s="15">
        <f>'[1]TCE - ANEXO III - Preencher'!M1006</f>
        <v>28.87</v>
      </c>
      <c r="M997" s="15">
        <f t="shared" si="91"/>
        <v>161.03453051643191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253.80034161084851</v>
      </c>
      <c r="R997" s="15">
        <f>'[1]TCE - ANEXO III - Preencher'!S1006</f>
        <v>86.61</v>
      </c>
      <c r="S997" s="16">
        <f t="shared" si="93"/>
        <v>167.19034161084852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534.3928721272805</v>
      </c>
    </row>
    <row r="998" spans="1:28" x14ac:dyDescent="0.2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MAXWELL ANTONIO RODRIGUES DE SOUZA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5174-10</v>
      </c>
      <c r="G998" s="13" t="str">
        <f>IF('[1]TCE - ANEXO III - Preencher'!H1007="","",'[1]TCE - ANEXO III - Preencher'!H1007)</f>
        <v>12/2024</v>
      </c>
      <c r="H998" s="14">
        <f>'[1]TCE - ANEXO III - Preencher'!I1007</f>
        <v>0</v>
      </c>
      <c r="I998" s="14">
        <f>'[1]TCE - ANEXO III - Preencher'!J1007</f>
        <v>194.12639999999999</v>
      </c>
      <c r="J998" s="14">
        <f>'[1]TCE - ANEXO III - Preencher'!K1007</f>
        <v>0</v>
      </c>
      <c r="K998" s="15">
        <f>'[1]TCE - ANEXO III - Preencher'!L1007</f>
        <v>189.90453051643192</v>
      </c>
      <c r="L998" s="15">
        <f>'[1]TCE - ANEXO III - Preencher'!M1007</f>
        <v>28.87</v>
      </c>
      <c r="M998" s="15">
        <f t="shared" si="91"/>
        <v>161.03453051643191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355.1609305164319</v>
      </c>
    </row>
    <row r="999" spans="1:28" x14ac:dyDescent="0.2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MAYARA DAPHYNNI NERY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12/2024</v>
      </c>
      <c r="H999" s="14">
        <f>'[1]TCE - ANEXO III - Preencher'!I1008</f>
        <v>0</v>
      </c>
      <c r="I999" s="14">
        <f>'[1]TCE - ANEXO III - Preencher'!J1008</f>
        <v>919.94</v>
      </c>
      <c r="J999" s="14">
        <f>'[1]TCE - ANEXO III - Preencher'!K1008</f>
        <v>0</v>
      </c>
      <c r="K999" s="15">
        <f>'[1]TCE - ANEXO III - Preencher'!L1008</f>
        <v>189.90453051643192</v>
      </c>
      <c r="L999" s="15">
        <f>'[1]TCE - ANEXO III - Preencher'!M1008</f>
        <v>3.33</v>
      </c>
      <c r="M999" s="15">
        <f t="shared" si="91"/>
        <v>186.57453051643191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1106.5145305164319</v>
      </c>
    </row>
    <row r="1000" spans="1:28" x14ac:dyDescent="0.2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MAYARA KARINE DA SILVA MOURA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12/2024</v>
      </c>
      <c r="H1000" s="14">
        <f>'[1]TCE - ANEXO III - Preencher'!I1009</f>
        <v>0</v>
      </c>
      <c r="I1000" s="14">
        <f>'[1]TCE - ANEXO III - Preencher'!J1009</f>
        <v>787.18640000000005</v>
      </c>
      <c r="J1000" s="14">
        <f>'[1]TCE - ANEXO III - Preencher'!K1009</f>
        <v>0</v>
      </c>
      <c r="K1000" s="15">
        <f>'[1]TCE - ANEXO III - Preencher'!L1009</f>
        <v>189.90453051643192</v>
      </c>
      <c r="L1000" s="15">
        <f>'[1]TCE - ANEXO III - Preencher'!M1009</f>
        <v>3.33</v>
      </c>
      <c r="M1000" s="15">
        <f t="shared" si="91"/>
        <v>186.57453051643191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973.76093051643193</v>
      </c>
    </row>
    <row r="1001" spans="1:28" x14ac:dyDescent="0.2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MAYARA MILLENA SILVA DE ANDRADE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12/2024</v>
      </c>
      <c r="H1001" s="14">
        <f>'[1]TCE - ANEXO III - Preencher'!I1010</f>
        <v>0</v>
      </c>
      <c r="I1001" s="14">
        <f>'[1]TCE - ANEXO III - Preencher'!J1010</f>
        <v>508.56720000000001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127.72124139365954</v>
      </c>
      <c r="R1001" s="15">
        <f>'[1]TCE - ANEXO III - Preencher'!S1010</f>
        <v>84.72</v>
      </c>
      <c r="S1001" s="16">
        <f t="shared" si="93"/>
        <v>43.001241393659541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551.56844139365955</v>
      </c>
    </row>
    <row r="1002" spans="1:28" x14ac:dyDescent="0.2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MAYARA PATRICIA SILVA DE ALMEIDA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12/2024</v>
      </c>
      <c r="H1002" s="14">
        <f>'[1]TCE - ANEXO III - Preencher'!I1011</f>
        <v>0</v>
      </c>
      <c r="I1002" s="14">
        <f>'[1]TCE - ANEXO III - Preencher'!J1011</f>
        <v>485.82799999999997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485.82799999999997</v>
      </c>
    </row>
    <row r="1003" spans="1:28" x14ac:dyDescent="0.2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MAYARA SANTOS CAPITO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2237-10</v>
      </c>
      <c r="G1003" s="13" t="str">
        <f>IF('[1]TCE - ANEXO III - Preencher'!H1012="","",'[1]TCE - ANEXO III - Preencher'!H1012)</f>
        <v>12/2024</v>
      </c>
      <c r="H1003" s="14">
        <f>'[1]TCE - ANEXO III - Preencher'!I1012</f>
        <v>0</v>
      </c>
      <c r="I1003" s="14">
        <f>'[1]TCE - ANEXO III - Preencher'!J1012</f>
        <v>543.71360000000004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543.71360000000004</v>
      </c>
    </row>
    <row r="1004" spans="1:28" x14ac:dyDescent="0.2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MAYCON DOUGLAS ADOLFO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12/2024</v>
      </c>
      <c r="H1004" s="14">
        <f>'[1]TCE - ANEXO III - Preencher'!I1013</f>
        <v>0</v>
      </c>
      <c r="I1004" s="14">
        <f>'[1]TCE - ANEXO III - Preencher'!J1013</f>
        <v>539.40239999999994</v>
      </c>
      <c r="J1004" s="14">
        <f>'[1]TCE - ANEXO III - Preencher'!K1013</f>
        <v>0</v>
      </c>
      <c r="K1004" s="15">
        <f>'[1]TCE - ANEXO III - Preencher'!L1013</f>
        <v>189.90453051643192</v>
      </c>
      <c r="L1004" s="15">
        <f>'[1]TCE - ANEXO III - Preencher'!M1013</f>
        <v>28.24</v>
      </c>
      <c r="M1004" s="15">
        <f t="shared" si="91"/>
        <v>161.66453051643191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701.06693051643185</v>
      </c>
    </row>
    <row r="1005" spans="1:28" x14ac:dyDescent="0.2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MAYNA NASCIMENTO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12/2024</v>
      </c>
      <c r="H1005" s="14">
        <f>'[1]TCE - ANEXO III - Preencher'!I1014</f>
        <v>0</v>
      </c>
      <c r="I1005" s="14">
        <f>'[1]TCE - ANEXO III - Preencher'!J1014</f>
        <v>511.13679999999999</v>
      </c>
      <c r="J1005" s="14">
        <f>'[1]TCE - ANEXO III - Preencher'!K1014</f>
        <v>0</v>
      </c>
      <c r="K1005" s="15">
        <f>'[1]TCE - ANEXO III - Preencher'!L1014</f>
        <v>189.90453051643192</v>
      </c>
      <c r="L1005" s="15">
        <f>'[1]TCE - ANEXO III - Preencher'!M1014</f>
        <v>28.24</v>
      </c>
      <c r="M1005" s="15">
        <f t="shared" si="91"/>
        <v>161.66453051643191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672.8013305164319</v>
      </c>
    </row>
    <row r="1006" spans="1:28" x14ac:dyDescent="0.2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MAYRA LAIS DA SILVA ROCHA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12/2024</v>
      </c>
      <c r="H1006" s="14">
        <f>'[1]TCE - ANEXO III - Preencher'!I1015</f>
        <v>0</v>
      </c>
      <c r="I1006" s="14">
        <f>'[1]TCE - ANEXO III - Preencher'!J1015</f>
        <v>831.41600000000005</v>
      </c>
      <c r="J1006" s="14">
        <f>'[1]TCE - ANEXO III - Preencher'!K1015</f>
        <v>0</v>
      </c>
      <c r="K1006" s="15">
        <f>'[1]TCE - ANEXO III - Preencher'!L1015</f>
        <v>189.90453051643192</v>
      </c>
      <c r="L1006" s="15">
        <f>'[1]TCE - ANEXO III - Preencher'!M1015</f>
        <v>3.33</v>
      </c>
      <c r="M1006" s="15">
        <f t="shared" si="91"/>
        <v>186.57453051643191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1017.9905305164319</v>
      </c>
    </row>
    <row r="1007" spans="1:28" x14ac:dyDescent="0.2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MEIRIANE FERREIRA DE FREITAS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2237-05</v>
      </c>
      <c r="G1007" s="13" t="str">
        <f>IF('[1]TCE - ANEXO III - Preencher'!H1016="","",'[1]TCE - ANEXO III - Preencher'!H1016)</f>
        <v>12/2024</v>
      </c>
      <c r="H1007" s="14">
        <f>'[1]TCE - ANEXO III - Preencher'!I1016</f>
        <v>0</v>
      </c>
      <c r="I1007" s="14">
        <f>'[1]TCE - ANEXO III - Preencher'!J1016</f>
        <v>249.1344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127.72124139365954</v>
      </c>
      <c r="R1007" s="15">
        <f>'[1]TCE - ANEXO III - Preencher'!S1016</f>
        <v>82.28</v>
      </c>
      <c r="S1007" s="16">
        <f t="shared" si="93"/>
        <v>45.441241393659539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294.57564139365957</v>
      </c>
    </row>
    <row r="1008" spans="1:28" x14ac:dyDescent="0.2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MELISSA INGRYD DA SILVA PIMENTEL SHI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12/2024</v>
      </c>
      <c r="H1008" s="14">
        <f>'[1]TCE - ANEXO III - Preencher'!I1017</f>
        <v>0</v>
      </c>
      <c r="I1008" s="14">
        <f>'[1]TCE - ANEXO III - Preencher'!J1017</f>
        <v>326.23039999999997</v>
      </c>
      <c r="J1008" s="14">
        <f>'[1]TCE - ANEXO III - Preencher'!K1017</f>
        <v>0</v>
      </c>
      <c r="K1008" s="15">
        <f>'[1]TCE - ANEXO III - Preencher'!L1017</f>
        <v>189.90453051643192</v>
      </c>
      <c r="L1008" s="15">
        <f>'[1]TCE - ANEXO III - Preencher'!M1017</f>
        <v>28.24</v>
      </c>
      <c r="M1008" s="15">
        <f t="shared" si="91"/>
        <v>161.66453051643191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487.89493051643188</v>
      </c>
    </row>
    <row r="1009" spans="1:28" x14ac:dyDescent="0.2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MELISSA KAROLINE DE ANDRADE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2234-05</v>
      </c>
      <c r="G1009" s="13" t="str">
        <f>IF('[1]TCE - ANEXO III - Preencher'!H1018="","",'[1]TCE - ANEXO III - Preencher'!H1018)</f>
        <v>12/2024</v>
      </c>
      <c r="H1009" s="14">
        <f>'[1]TCE - ANEXO III - Preencher'!I1018</f>
        <v>0</v>
      </c>
      <c r="I1009" s="14">
        <f>'[1]TCE - ANEXO III - Preencher'!J1018</f>
        <v>596.20399999999995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596.20399999999995</v>
      </c>
    </row>
    <row r="1010" spans="1:28" x14ac:dyDescent="0.2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MELISSA MAYRA SOARES NASCIMENTO ESPINDOLA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12/2024</v>
      </c>
      <c r="H1010" s="14">
        <f>'[1]TCE - ANEXO III - Preencher'!I1019</f>
        <v>0</v>
      </c>
      <c r="I1010" s="14">
        <f>'[1]TCE - ANEXO III - Preencher'!J1019</f>
        <v>752.63279999999997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120.26</v>
      </c>
      <c r="U1010" s="15">
        <f>'[1]TCE - ANEXO III - Preencher'!V1019</f>
        <v>0</v>
      </c>
      <c r="V1010" s="16">
        <f t="shared" si="94"/>
        <v>120.26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872.89279999999997</v>
      </c>
    </row>
    <row r="1011" spans="1:28" x14ac:dyDescent="0.2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MELQUISEDEC FERREIRA CAVALCANTI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5143-20</v>
      </c>
      <c r="G1011" s="13" t="str">
        <f>IF('[1]TCE - ANEXO III - Preencher'!H1020="","",'[1]TCE - ANEXO III - Preencher'!H1020)</f>
        <v>12/2024</v>
      </c>
      <c r="H1011" s="14">
        <f>'[1]TCE - ANEXO III - Preencher'!I1020</f>
        <v>0</v>
      </c>
      <c r="I1011" s="14">
        <f>'[1]TCE - ANEXO III - Preencher'!J1020</f>
        <v>205.86959999999999</v>
      </c>
      <c r="J1011" s="14">
        <f>'[1]TCE - ANEXO III - Preencher'!K1020</f>
        <v>0</v>
      </c>
      <c r="K1011" s="15">
        <f>'[1]TCE - ANEXO III - Preencher'!L1020</f>
        <v>189.90453051643192</v>
      </c>
      <c r="L1011" s="15">
        <f>'[1]TCE - ANEXO III - Preencher'!M1020</f>
        <v>28.87</v>
      </c>
      <c r="M1011" s="15">
        <f t="shared" si="91"/>
        <v>161.03453051643191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366.90413051643191</v>
      </c>
    </row>
    <row r="1012" spans="1:28" x14ac:dyDescent="0.2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MELQUIZEDEQUE BARBOSA RIBEIRO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5152-05</v>
      </c>
      <c r="G1012" s="13" t="str">
        <f>IF('[1]TCE - ANEXO III - Preencher'!H1021="","",'[1]TCE - ANEXO III - Preencher'!H1021)</f>
        <v>12/2024</v>
      </c>
      <c r="H1012" s="14">
        <f>'[1]TCE - ANEXO III - Preencher'!I1021</f>
        <v>0</v>
      </c>
      <c r="I1012" s="14">
        <f>'[1]TCE - ANEXO III - Preencher'!J1021</f>
        <v>394.4624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394.4624</v>
      </c>
    </row>
    <row r="1013" spans="1:28" x14ac:dyDescent="0.2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MERCIA BEZERRA TEIXEIRA BATISTA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12/2024</v>
      </c>
      <c r="H1013" s="14">
        <f>'[1]TCE - ANEXO III - Preencher'!I1022</f>
        <v>0</v>
      </c>
      <c r="I1013" s="14">
        <f>'[1]TCE - ANEXO III - Preencher'!J1022</f>
        <v>845.63279999999997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845.63279999999997</v>
      </c>
    </row>
    <row r="1014" spans="1:28" x14ac:dyDescent="0.2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MERCIA MARIA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12/2024</v>
      </c>
      <c r="H1014" s="14">
        <f>'[1]TCE - ANEXO III - Preencher'!I1023</f>
        <v>0</v>
      </c>
      <c r="I1014" s="14">
        <f>'[1]TCE - ANEXO III - Preencher'!J1023</f>
        <v>521.93600000000004</v>
      </c>
      <c r="J1014" s="14">
        <f>'[1]TCE - ANEXO III - Preencher'!K1023</f>
        <v>0</v>
      </c>
      <c r="K1014" s="15">
        <f>'[1]TCE - ANEXO III - Preencher'!L1023</f>
        <v>189.90453051643192</v>
      </c>
      <c r="L1014" s="15">
        <f>'[1]TCE - ANEXO III - Preencher'!M1023</f>
        <v>2.79</v>
      </c>
      <c r="M1014" s="15">
        <f t="shared" si="91"/>
        <v>187.11453051643193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85.694874654596561</v>
      </c>
      <c r="R1014" s="15">
        <f>'[1]TCE - ANEXO III - Preencher'!S1023</f>
        <v>90.2</v>
      </c>
      <c r="S1014" s="16">
        <f t="shared" si="93"/>
        <v>-4.5051253454034423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704.54540517102851</v>
      </c>
    </row>
    <row r="1015" spans="1:28" x14ac:dyDescent="0.2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MERCIA TEREZA DE ASSIS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12/2024</v>
      </c>
      <c r="H1015" s="14">
        <f>'[1]TCE - ANEXO III - Preencher'!I1024</f>
        <v>0</v>
      </c>
      <c r="I1015" s="14">
        <f>'[1]TCE - ANEXO III - Preencher'!J1024</f>
        <v>563.09360000000004</v>
      </c>
      <c r="J1015" s="14">
        <f>'[1]TCE - ANEXO III - Preencher'!K1024</f>
        <v>0</v>
      </c>
      <c r="K1015" s="15">
        <f>'[1]TCE - ANEXO III - Preencher'!L1024</f>
        <v>189.90453051643192</v>
      </c>
      <c r="L1015" s="15">
        <f>'[1]TCE - ANEXO III - Preencher'!M1024</f>
        <v>28.24</v>
      </c>
      <c r="M1015" s="15">
        <f t="shared" si="91"/>
        <v>161.66453051643191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724.75813051643195</v>
      </c>
    </row>
    <row r="1016" spans="1:28" x14ac:dyDescent="0.2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MERLY ROSE DA SILVA MARTNS SOUZA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4110-10</v>
      </c>
      <c r="G1016" s="13" t="str">
        <f>IF('[1]TCE - ANEXO III - Preencher'!H1025="","",'[1]TCE - ANEXO III - Preencher'!H1025)</f>
        <v>12/2024</v>
      </c>
      <c r="H1016" s="14">
        <f>'[1]TCE - ANEXO III - Preencher'!I1025</f>
        <v>0</v>
      </c>
      <c r="I1016" s="14">
        <f>'[1]TCE - ANEXO III - Preencher'!J1025</f>
        <v>227.49760000000001</v>
      </c>
      <c r="J1016" s="14">
        <f>'[1]TCE - ANEXO III - Preencher'!K1025</f>
        <v>0</v>
      </c>
      <c r="K1016" s="15">
        <f>'[1]TCE - ANEXO III - Preencher'!L1025</f>
        <v>189.90453051643192</v>
      </c>
      <c r="L1016" s="15">
        <f>'[1]TCE - ANEXO III - Preencher'!M1025</f>
        <v>34.56</v>
      </c>
      <c r="M1016" s="15">
        <f t="shared" si="91"/>
        <v>155.34453051643192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321.0425283933493</v>
      </c>
      <c r="R1016" s="15">
        <f>'[1]TCE - ANEXO III - Preencher'!S1025</f>
        <v>103.69</v>
      </c>
      <c r="S1016" s="16">
        <f t="shared" si="93"/>
        <v>217.3525283933493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600.1946589097812</v>
      </c>
    </row>
    <row r="1017" spans="1:28" x14ac:dyDescent="0.2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MICHAELLY PAULINA SOLIE DE FREITAS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5211-30</v>
      </c>
      <c r="G1017" s="13" t="str">
        <f>IF('[1]TCE - ANEXO III - Preencher'!H1026="","",'[1]TCE - ANEXO III - Preencher'!H1026)</f>
        <v>12/2024</v>
      </c>
      <c r="H1017" s="14">
        <f>'[1]TCE - ANEXO III - Preencher'!I1026</f>
        <v>0</v>
      </c>
      <c r="I1017" s="14">
        <f>'[1]TCE - ANEXO III - Preencher'!J1026</f>
        <v>292.25599999999997</v>
      </c>
      <c r="J1017" s="14">
        <f>'[1]TCE - ANEXO III - Preencher'!K1026</f>
        <v>0</v>
      </c>
      <c r="K1017" s="15">
        <f>'[1]TCE - ANEXO III - Preencher'!L1026</f>
        <v>189.90453051643192</v>
      </c>
      <c r="L1017" s="15">
        <f>'[1]TCE - ANEXO III - Preencher'!M1026</f>
        <v>32.200000000000003</v>
      </c>
      <c r="M1017" s="15">
        <f t="shared" si="91"/>
        <v>157.70453051643193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127.72124139365954</v>
      </c>
      <c r="R1017" s="15">
        <f>'[1]TCE - ANEXO III - Preencher'!S1026</f>
        <v>96.6</v>
      </c>
      <c r="S1017" s="16">
        <f t="shared" si="93"/>
        <v>31.121241393659545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481.08177191009145</v>
      </c>
    </row>
    <row r="1018" spans="1:28" x14ac:dyDescent="0.2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MICHEL FRANK DA SILVA NASCIMENTO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5174-10</v>
      </c>
      <c r="G1018" s="13" t="str">
        <f>IF('[1]TCE - ANEXO III - Preencher'!H1027="","",'[1]TCE - ANEXO III - Preencher'!H1027)</f>
        <v>12/2024</v>
      </c>
      <c r="H1018" s="14">
        <f>'[1]TCE - ANEXO III - Preencher'!I1027</f>
        <v>0</v>
      </c>
      <c r="I1018" s="14">
        <f>'[1]TCE - ANEXO III - Preencher'!J1027</f>
        <v>148.49520000000001</v>
      </c>
      <c r="J1018" s="14">
        <f>'[1]TCE - ANEXO III - Preencher'!K1027</f>
        <v>0</v>
      </c>
      <c r="K1018" s="15">
        <f>'[1]TCE - ANEXO III - Preencher'!L1027</f>
        <v>189.90453051643192</v>
      </c>
      <c r="L1018" s="15">
        <f>'[1]TCE - ANEXO III - Preencher'!M1027</f>
        <v>28.87</v>
      </c>
      <c r="M1018" s="15">
        <f t="shared" si="91"/>
        <v>161.03453051643191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309.52973051643193</v>
      </c>
    </row>
    <row r="1019" spans="1:28" x14ac:dyDescent="0.2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MICHELE KARINA BEZERRA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4110-10</v>
      </c>
      <c r="G1019" s="13" t="str">
        <f>IF('[1]TCE - ANEXO III - Preencher'!H1028="","",'[1]TCE - ANEXO III - Preencher'!H1028)</f>
        <v>12/2024</v>
      </c>
      <c r="H1019" s="14">
        <f>'[1]TCE - ANEXO III - Preencher'!I1028</f>
        <v>0</v>
      </c>
      <c r="I1019" s="14">
        <f>'[1]TCE - ANEXO III - Preencher'!J1028</f>
        <v>129.91999999999999</v>
      </c>
      <c r="J1019" s="14">
        <f>'[1]TCE - ANEXO III - Preencher'!K1028</f>
        <v>0</v>
      </c>
      <c r="K1019" s="15">
        <f>'[1]TCE - ANEXO III - Preencher'!L1028</f>
        <v>189.90453051643192</v>
      </c>
      <c r="L1019" s="15">
        <f>'[1]TCE - ANEXO III - Preencher'!M1028</f>
        <v>28.87</v>
      </c>
      <c r="M1019" s="15">
        <f t="shared" si="91"/>
        <v>161.03453051643191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161.34233478490995</v>
      </c>
      <c r="R1019" s="15">
        <f>'[1]TCE - ANEXO III - Preencher'!S1028</f>
        <v>86.61</v>
      </c>
      <c r="S1019" s="16">
        <f t="shared" si="93"/>
        <v>74.732334784909952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365.68686530134181</v>
      </c>
    </row>
    <row r="1020" spans="1:28" x14ac:dyDescent="0.2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MICHELE RODRIGUES SANTANA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2236-05</v>
      </c>
      <c r="G1020" s="13" t="str">
        <f>IF('[1]TCE - ANEXO III - Preencher'!H1029="","",'[1]TCE - ANEXO III - Preencher'!H1029)</f>
        <v>12/2024</v>
      </c>
      <c r="H1020" s="14">
        <f>'[1]TCE - ANEXO III - Preencher'!I1029</f>
        <v>0</v>
      </c>
      <c r="I1020" s="14">
        <f>'[1]TCE - ANEXO III - Preencher'!J1029</f>
        <v>411.16559999999998</v>
      </c>
      <c r="J1020" s="14">
        <f>'[1]TCE - ANEXO III - Preencher'!K1029</f>
        <v>0</v>
      </c>
      <c r="K1020" s="15">
        <f>'[1]TCE - ANEXO III - Preencher'!L1029</f>
        <v>189.90453051643192</v>
      </c>
      <c r="L1020" s="15">
        <f>'[1]TCE - ANEXO III - Preencher'!M1029</f>
        <v>2.7</v>
      </c>
      <c r="M1020" s="15">
        <f t="shared" si="91"/>
        <v>187.20453051643193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598.37013051643191</v>
      </c>
    </row>
    <row r="1021" spans="1:28" x14ac:dyDescent="0.2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MICHELE SILVEIRA CORREIA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2516-05</v>
      </c>
      <c r="G1021" s="13" t="str">
        <f>IF('[1]TCE - ANEXO III - Preencher'!H1030="","",'[1]TCE - ANEXO III - Preencher'!H1030)</f>
        <v>12/2024</v>
      </c>
      <c r="H1021" s="14">
        <f>'[1]TCE - ANEXO III - Preencher'!I1030</f>
        <v>0</v>
      </c>
      <c r="I1021" s="14">
        <f>'[1]TCE - ANEXO III - Preencher'!J1030</f>
        <v>547.50559999999996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547.50559999999996</v>
      </c>
    </row>
    <row r="1022" spans="1:28" x14ac:dyDescent="0.2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MICHELE SOUZA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12/2024</v>
      </c>
      <c r="H1022" s="14">
        <f>'[1]TCE - ANEXO III - Preencher'!I1031</f>
        <v>0</v>
      </c>
      <c r="I1022" s="14">
        <f>'[1]TCE - ANEXO III - Preencher'!J1031</f>
        <v>488.60399999999998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127.72124139365954</v>
      </c>
      <c r="R1022" s="15">
        <f>'[1]TCE - ANEXO III - Preencher'!S1031</f>
        <v>84.72</v>
      </c>
      <c r="S1022" s="16">
        <f t="shared" si="93"/>
        <v>43.001241393659541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531.60524139365953</v>
      </c>
    </row>
    <row r="1023" spans="1:28" x14ac:dyDescent="0.2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MICHELLE DA SILVA MARINHO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12/2024</v>
      </c>
      <c r="H1023" s="14">
        <f>'[1]TCE - ANEXO III - Preencher'!I1032</f>
        <v>0</v>
      </c>
      <c r="I1023" s="14">
        <f>'[1]TCE - ANEXO III - Preencher'!J1032</f>
        <v>426.20560000000012</v>
      </c>
      <c r="J1023" s="14">
        <f>'[1]TCE - ANEXO III - Preencher'!K1032</f>
        <v>0</v>
      </c>
      <c r="K1023" s="15">
        <f>'[1]TCE - ANEXO III - Preencher'!L1032</f>
        <v>189.90453051643192</v>
      </c>
      <c r="L1023" s="15">
        <f>'[1]TCE - ANEXO III - Preencher'!M1032</f>
        <v>28.24</v>
      </c>
      <c r="M1023" s="15">
        <f t="shared" si="91"/>
        <v>161.66453051643191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253.80034161084851</v>
      </c>
      <c r="R1023" s="15">
        <f>'[1]TCE - ANEXO III - Preencher'!S1032</f>
        <v>0</v>
      </c>
      <c r="S1023" s="16">
        <f t="shared" si="93"/>
        <v>253.80034161084851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841.6704721272805</v>
      </c>
    </row>
    <row r="1024" spans="1:28" x14ac:dyDescent="0.2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MICHELLE FERNANDA DE MENDONCA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5211-30</v>
      </c>
      <c r="G1024" s="13" t="str">
        <f>IF('[1]TCE - ANEXO III - Preencher'!H1033="","",'[1]TCE - ANEXO III - Preencher'!H1033)</f>
        <v>12/2024</v>
      </c>
      <c r="H1024" s="14">
        <f>'[1]TCE - ANEXO III - Preencher'!I1033</f>
        <v>0</v>
      </c>
      <c r="I1024" s="14">
        <f>'[1]TCE - ANEXO III - Preencher'!J1033</f>
        <v>289.93439999999998</v>
      </c>
      <c r="J1024" s="14">
        <f>'[1]TCE - ANEXO III - Preencher'!K1033</f>
        <v>0</v>
      </c>
      <c r="K1024" s="15">
        <f>'[1]TCE - ANEXO III - Preencher'!L1033</f>
        <v>189.90453051643192</v>
      </c>
      <c r="L1024" s="15">
        <f>'[1]TCE - ANEXO III - Preencher'!M1033</f>
        <v>32.200000000000003</v>
      </c>
      <c r="M1024" s="15">
        <f t="shared" si="91"/>
        <v>157.70453051643193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127.72124139365954</v>
      </c>
      <c r="R1024" s="15">
        <f>'[1]TCE - ANEXO III - Preencher'!S1033</f>
        <v>96.6</v>
      </c>
      <c r="S1024" s="16">
        <f t="shared" si="93"/>
        <v>31.121241393659545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478.76017191009146</v>
      </c>
    </row>
    <row r="1025" spans="1:28" x14ac:dyDescent="0.2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MICHELLY PALOMA SOLIE DE FREITAS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12/2024</v>
      </c>
      <c r="H1025" s="14">
        <f>'[1]TCE - ANEXO III - Preencher'!I1034</f>
        <v>0</v>
      </c>
      <c r="I1025" s="14">
        <f>'[1]TCE - ANEXO III - Preencher'!J1034</f>
        <v>392.96319999999997</v>
      </c>
      <c r="J1025" s="14">
        <f>'[1]TCE - ANEXO III - Preencher'!K1034</f>
        <v>0</v>
      </c>
      <c r="K1025" s="15">
        <f>'[1]TCE - ANEXO III - Preencher'!L1034</f>
        <v>189.90453051643192</v>
      </c>
      <c r="L1025" s="15">
        <f>'[1]TCE - ANEXO III - Preencher'!M1034</f>
        <v>2.7</v>
      </c>
      <c r="M1025" s="15">
        <f t="shared" si="91"/>
        <v>187.20453051643193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116.77</v>
      </c>
      <c r="U1025" s="15">
        <f>'[1]TCE - ANEXO III - Preencher'!V1034</f>
        <v>0</v>
      </c>
      <c r="V1025" s="16">
        <f t="shared" si="94"/>
        <v>116.77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696.93773051643188</v>
      </c>
    </row>
    <row r="1026" spans="1:28" x14ac:dyDescent="0.2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MICHELY GOMES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12/2024</v>
      </c>
      <c r="H1026" s="14">
        <f>'[1]TCE - ANEXO III - Preencher'!I1035</f>
        <v>0</v>
      </c>
      <c r="I1026" s="14">
        <f>'[1]TCE - ANEXO III - Preencher'!J1035</f>
        <v>493.2432</v>
      </c>
      <c r="J1026" s="14">
        <f>'[1]TCE - ANEXO III - Preencher'!K1035</f>
        <v>0</v>
      </c>
      <c r="K1026" s="15">
        <f>'[1]TCE - ANEXO III - Preencher'!L1035</f>
        <v>189.90453051643192</v>
      </c>
      <c r="L1026" s="15">
        <f>'[1]TCE - ANEXO III - Preencher'!M1035</f>
        <v>28.24</v>
      </c>
      <c r="M1026" s="15">
        <f t="shared" si="91"/>
        <v>161.66453051643191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654.90773051643191</v>
      </c>
    </row>
    <row r="1027" spans="1:28" x14ac:dyDescent="0.2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MICHERLLEIDE SANTANA CAETANO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5143-20</v>
      </c>
      <c r="G1027" s="13" t="str">
        <f>IF('[1]TCE - ANEXO III - Preencher'!H1036="","",'[1]TCE - ANEXO III - Preencher'!H1036)</f>
        <v>12/2024</v>
      </c>
      <c r="H1027" s="14">
        <f>'[1]TCE - ANEXO III - Preencher'!I1036</f>
        <v>0</v>
      </c>
      <c r="I1027" s="14">
        <f>'[1]TCE - ANEXO III - Preencher'!J1036</f>
        <v>229.86</v>
      </c>
      <c r="J1027" s="14">
        <f>'[1]TCE - ANEXO III - Preencher'!K1036</f>
        <v>0</v>
      </c>
      <c r="K1027" s="15">
        <f>'[1]TCE - ANEXO III - Preencher'!L1036</f>
        <v>189.90453051643192</v>
      </c>
      <c r="L1027" s="15">
        <f>'[1]TCE - ANEXO III - Preencher'!M1036</f>
        <v>28.87</v>
      </c>
      <c r="M1027" s="15">
        <f t="shared" si="91"/>
        <v>161.03453051643191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253.80034161084851</v>
      </c>
      <c r="R1027" s="15">
        <f>'[1]TCE - ANEXO III - Preencher'!S1036</f>
        <v>86.61</v>
      </c>
      <c r="S1027" s="16">
        <f t="shared" si="93"/>
        <v>167.19034161084852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558.08487212728051</v>
      </c>
    </row>
    <row r="1028" spans="1:28" x14ac:dyDescent="0.2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MIGUEL HENRIQUE DAS MERCES ANDRADE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2523-05</v>
      </c>
      <c r="G1028" s="13" t="str">
        <f>IF('[1]TCE - ANEXO III - Preencher'!H1037="","",'[1]TCE - ANEXO III - Preencher'!H1037)</f>
        <v>12/2024</v>
      </c>
      <c r="H1028" s="14">
        <f>'[1]TCE - ANEXO III - Preencher'!I1037</f>
        <v>0</v>
      </c>
      <c r="I1028" s="14">
        <f>'[1]TCE - ANEXO III - Preencher'!J1037</f>
        <v>533.9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533.9</v>
      </c>
    </row>
    <row r="1029" spans="1:28" x14ac:dyDescent="0.2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MIKAELA MARIA LOPES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12/2024</v>
      </c>
      <c r="H1029" s="14">
        <f>'[1]TCE - ANEXO III - Preencher'!I1038</f>
        <v>0</v>
      </c>
      <c r="I1029" s="14">
        <f>'[1]TCE - ANEXO III - Preencher'!J1038</f>
        <v>158.58080000000001</v>
      </c>
      <c r="J1029" s="14">
        <f>'[1]TCE - ANEXO III - Preencher'!K1038</f>
        <v>0</v>
      </c>
      <c r="K1029" s="15">
        <f>'[1]TCE - ANEXO III - Preencher'!L1038</f>
        <v>189.90453051643192</v>
      </c>
      <c r="L1029" s="15">
        <f>'[1]TCE - ANEXO III - Preencher'!M1038</f>
        <v>28.24</v>
      </c>
      <c r="M1029" s="15">
        <f t="shared" si="97"/>
        <v>161.66453051643191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161.52008877472389</v>
      </c>
      <c r="R1029" s="15">
        <f>'[1]TCE - ANEXO III - Preencher'!S1038</f>
        <v>84.72</v>
      </c>
      <c r="S1029" s="16">
        <f t="shared" si="99"/>
        <v>76.800088774723889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397.04541929115578</v>
      </c>
    </row>
    <row r="1030" spans="1:28" x14ac:dyDescent="0.2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MIKAELA THALIA GOMES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12/2024</v>
      </c>
      <c r="H1030" s="14">
        <f>'[1]TCE - ANEXO III - Preencher'!I1039</f>
        <v>0</v>
      </c>
      <c r="I1030" s="14">
        <f>'[1]TCE - ANEXO III - Preencher'!J1039</f>
        <v>535.10480000000007</v>
      </c>
      <c r="J1030" s="14">
        <f>'[1]TCE - ANEXO III - Preencher'!K1039</f>
        <v>0</v>
      </c>
      <c r="K1030" s="15">
        <f>'[1]TCE - ANEXO III - Preencher'!L1039</f>
        <v>189.90453051643192</v>
      </c>
      <c r="L1030" s="15">
        <f>'[1]TCE - ANEXO III - Preencher'!M1039</f>
        <v>28.24</v>
      </c>
      <c r="M1030" s="15">
        <f t="shared" si="97"/>
        <v>161.66453051643191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696.76933051643198</v>
      </c>
    </row>
    <row r="1031" spans="1:28" x14ac:dyDescent="0.2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MIKAELLA LIMA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12/2024</v>
      </c>
      <c r="H1031" s="14">
        <f>'[1]TCE - ANEXO III - Preencher'!I1040</f>
        <v>0</v>
      </c>
      <c r="I1031" s="14">
        <f>'[1]TCE - ANEXO III - Preencher'!J1040</f>
        <v>487.56799999999998</v>
      </c>
      <c r="J1031" s="14">
        <f>'[1]TCE - ANEXO III - Preencher'!K1040</f>
        <v>0</v>
      </c>
      <c r="K1031" s="15">
        <f>'[1]TCE - ANEXO III - Preencher'!L1040</f>
        <v>189.90453051643192</v>
      </c>
      <c r="L1031" s="15">
        <f>'[1]TCE - ANEXO III - Preencher'!M1040</f>
        <v>28.24</v>
      </c>
      <c r="M1031" s="15">
        <f t="shared" si="97"/>
        <v>161.66453051643191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649.23253051643189</v>
      </c>
    </row>
    <row r="1032" spans="1:28" x14ac:dyDescent="0.2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MIKAELY DOS SANTOS MONTEIRO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12/2024</v>
      </c>
      <c r="H1032" s="14">
        <f>'[1]TCE - ANEXO III - Preencher'!I1041</f>
        <v>0</v>
      </c>
      <c r="I1032" s="14">
        <f>'[1]TCE - ANEXO III - Preencher'!J1041</f>
        <v>511.084</v>
      </c>
      <c r="J1032" s="14">
        <f>'[1]TCE - ANEXO III - Preencher'!K1041</f>
        <v>0</v>
      </c>
      <c r="K1032" s="15">
        <f>'[1]TCE - ANEXO III - Preencher'!L1041</f>
        <v>189.90453051643192</v>
      </c>
      <c r="L1032" s="15">
        <f>'[1]TCE - ANEXO III - Preencher'!M1041</f>
        <v>28.24</v>
      </c>
      <c r="M1032" s="15">
        <f t="shared" si="97"/>
        <v>161.66453051643191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253.80034161084851</v>
      </c>
      <c r="R1032" s="15">
        <f>'[1]TCE - ANEXO III - Preencher'!S1041</f>
        <v>84.72</v>
      </c>
      <c r="S1032" s="16">
        <f t="shared" si="99"/>
        <v>169.08034161084851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841.82887212728042</v>
      </c>
    </row>
    <row r="1033" spans="1:28" x14ac:dyDescent="0.2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MIKELAINE INES DE LIMA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12/2024</v>
      </c>
      <c r="H1033" s="14">
        <f>'[1]TCE - ANEXO III - Preencher'!I1042</f>
        <v>0</v>
      </c>
      <c r="I1033" s="14">
        <f>'[1]TCE - ANEXO III - Preencher'!J1042</f>
        <v>492.11759999999998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492.11759999999998</v>
      </c>
    </row>
    <row r="1034" spans="1:28" x14ac:dyDescent="0.2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MILANIA CANDIDA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12/2024</v>
      </c>
      <c r="H1034" s="14">
        <f>'[1]TCE - ANEXO III - Preencher'!I1043</f>
        <v>0</v>
      </c>
      <c r="I1034" s="14">
        <f>'[1]TCE - ANEXO III - Preencher'!J1043</f>
        <v>510.78399999999988</v>
      </c>
      <c r="J1034" s="14">
        <f>'[1]TCE - ANEXO III - Preencher'!K1043</f>
        <v>0</v>
      </c>
      <c r="K1034" s="15">
        <f>'[1]TCE - ANEXO III - Preencher'!L1043</f>
        <v>189.90453051643192</v>
      </c>
      <c r="L1034" s="15">
        <f>'[1]TCE - ANEXO III - Preencher'!M1043</f>
        <v>28.24</v>
      </c>
      <c r="M1034" s="15">
        <f t="shared" si="97"/>
        <v>161.66453051643191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672.44853051643179</v>
      </c>
    </row>
    <row r="1035" spans="1:28" x14ac:dyDescent="0.2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MILENA NAYARA DO AMARAL CARVALHO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1421-05</v>
      </c>
      <c r="G1035" s="13" t="str">
        <f>IF('[1]TCE - ANEXO III - Preencher'!H1044="","",'[1]TCE - ANEXO III - Preencher'!H1044)</f>
        <v>12/2024</v>
      </c>
      <c r="H1035" s="14">
        <f>'[1]TCE - ANEXO III - Preencher'!I1044</f>
        <v>0</v>
      </c>
      <c r="I1035" s="14">
        <f>'[1]TCE - ANEXO III - Preencher'!J1044</f>
        <v>679.02559999999994</v>
      </c>
      <c r="J1035" s="14">
        <f>'[1]TCE - ANEXO III - Preencher'!K1044</f>
        <v>0</v>
      </c>
      <c r="K1035" s="15">
        <f>'[1]TCE - ANEXO III - Preencher'!L1044</f>
        <v>189.90453051643192</v>
      </c>
      <c r="L1035" s="15">
        <f>'[1]TCE - ANEXO III - Preencher'!M1044</f>
        <v>44</v>
      </c>
      <c r="M1035" s="15">
        <f t="shared" si="97"/>
        <v>145.90453051643192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824.93013051643186</v>
      </c>
    </row>
    <row r="1036" spans="1:28" x14ac:dyDescent="0.2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MILENA RAFAELA DA SILVA CAVALCANTI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12/2024</v>
      </c>
      <c r="H1036" s="14">
        <f>'[1]TCE - ANEXO III - Preencher'!I1045</f>
        <v>0</v>
      </c>
      <c r="I1036" s="14">
        <f>'[1]TCE - ANEXO III - Preencher'!J1045</f>
        <v>713.52480000000014</v>
      </c>
      <c r="J1036" s="14">
        <f>'[1]TCE - ANEXO III - Preencher'!K1045</f>
        <v>0</v>
      </c>
      <c r="K1036" s="15">
        <f>'[1]TCE - ANEXO III - Preencher'!L1045</f>
        <v>189.90453051643192</v>
      </c>
      <c r="L1036" s="15">
        <f>'[1]TCE - ANEXO III - Preencher'!M1045</f>
        <v>3.33</v>
      </c>
      <c r="M1036" s="15">
        <f t="shared" si="97"/>
        <v>186.57453051643191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900.09933051643202</v>
      </c>
    </row>
    <row r="1037" spans="1:28" x14ac:dyDescent="0.2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MILENA RAIANE GUILHERME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4110-10</v>
      </c>
      <c r="G1037" s="13" t="str">
        <f>IF('[1]TCE - ANEXO III - Preencher'!H1046="","",'[1]TCE - ANEXO III - Preencher'!H1046)</f>
        <v>12/2024</v>
      </c>
      <c r="H1037" s="14">
        <f>'[1]TCE - ANEXO III - Preencher'!I1046</f>
        <v>0</v>
      </c>
      <c r="I1037" s="14">
        <f>'[1]TCE - ANEXO III - Preencher'!J1046</f>
        <v>168.46879999999999</v>
      </c>
      <c r="J1037" s="14">
        <f>'[1]TCE - ANEXO III - Preencher'!K1046</f>
        <v>0</v>
      </c>
      <c r="K1037" s="15">
        <f>'[1]TCE - ANEXO III - Preencher'!L1046</f>
        <v>189.90453051643192</v>
      </c>
      <c r="L1037" s="15">
        <f>'[1]TCE - ANEXO III - Preencher'!M1046</f>
        <v>28.87</v>
      </c>
      <c r="M1037" s="15">
        <f t="shared" si="97"/>
        <v>161.03453051643191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329.5033305164319</v>
      </c>
    </row>
    <row r="1038" spans="1:28" x14ac:dyDescent="0.2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MILENA ROBERTA SILVA DE OLIVEIRA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12/2024</v>
      </c>
      <c r="H1038" s="14">
        <f>'[1]TCE - ANEXO III - Preencher'!I1047</f>
        <v>0</v>
      </c>
      <c r="I1038" s="14">
        <f>'[1]TCE - ANEXO III - Preencher'!J1047</f>
        <v>1178.6864</v>
      </c>
      <c r="J1038" s="14">
        <f>'[1]TCE - ANEXO III - Preencher'!K1047</f>
        <v>0</v>
      </c>
      <c r="K1038" s="15">
        <f>'[1]TCE - ANEXO III - Preencher'!L1047</f>
        <v>189.90453051643192</v>
      </c>
      <c r="L1038" s="15">
        <f>'[1]TCE - ANEXO III - Preencher'!M1047</f>
        <v>3.05</v>
      </c>
      <c r="M1038" s="15">
        <f t="shared" si="97"/>
        <v>186.85453051643191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1365.5409305164319</v>
      </c>
    </row>
    <row r="1039" spans="1:28" x14ac:dyDescent="0.2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MILENA TIANY XAVIER DE CARVALHO GUIMARAES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12/2024</v>
      </c>
      <c r="H1039" s="14">
        <f>'[1]TCE - ANEXO III - Preencher'!I1048</f>
        <v>0</v>
      </c>
      <c r="I1039" s="14">
        <f>'[1]TCE - ANEXO III - Preencher'!J1048</f>
        <v>754.24880000000007</v>
      </c>
      <c r="J1039" s="14">
        <f>'[1]TCE - ANEXO III - Preencher'!K1048</f>
        <v>0</v>
      </c>
      <c r="K1039" s="15">
        <f>'[1]TCE - ANEXO III - Preencher'!L1048</f>
        <v>189.90453051643192</v>
      </c>
      <c r="L1039" s="15">
        <f>'[1]TCE - ANEXO III - Preencher'!M1048</f>
        <v>3.05</v>
      </c>
      <c r="M1039" s="15">
        <f t="shared" si="97"/>
        <v>186.85453051643191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941.10333051643192</v>
      </c>
    </row>
    <row r="1040" spans="1:28" x14ac:dyDescent="0.2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MIRELLA TOBIAS ANIJAR BRASILEIRO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12/2024</v>
      </c>
      <c r="H1040" s="14">
        <f>'[1]TCE - ANEXO III - Preencher'!I1049</f>
        <v>0</v>
      </c>
      <c r="I1040" s="14">
        <f>'[1]TCE - ANEXO III - Preencher'!J1049</f>
        <v>523.67439999999999</v>
      </c>
      <c r="J1040" s="14">
        <f>'[1]TCE - ANEXO III - Preencher'!K1049</f>
        <v>0</v>
      </c>
      <c r="K1040" s="15">
        <f>'[1]TCE - ANEXO III - Preencher'!L1049</f>
        <v>189.90453051643192</v>
      </c>
      <c r="L1040" s="15">
        <f>'[1]TCE - ANEXO III - Preencher'!M1049</f>
        <v>28.24</v>
      </c>
      <c r="M1040" s="15">
        <f t="shared" si="97"/>
        <v>161.66453051643191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685.3389305164319</v>
      </c>
    </row>
    <row r="1041" spans="1:28" x14ac:dyDescent="0.2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MIRIAM VALENTIM DE SOUZA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12/2024</v>
      </c>
      <c r="H1041" s="14">
        <f>'[1]TCE - ANEXO III - Preencher'!I1050</f>
        <v>0</v>
      </c>
      <c r="I1041" s="14">
        <f>'[1]TCE - ANEXO III - Preencher'!J1050</f>
        <v>545.05679999999995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545.05679999999995</v>
      </c>
    </row>
    <row r="1042" spans="1:28" x14ac:dyDescent="0.2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MIRIAN MARIA JOSE AMORIM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12/2024</v>
      </c>
      <c r="H1042" s="14">
        <f>'[1]TCE - ANEXO III - Preencher'!I1051</f>
        <v>0</v>
      </c>
      <c r="I1042" s="14">
        <f>'[1]TCE - ANEXO III - Preencher'!J1051</f>
        <v>487.32319999999999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487.32319999999999</v>
      </c>
    </row>
    <row r="1043" spans="1:28" x14ac:dyDescent="0.2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MIROSMAR BEZERRA DOS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4110-10</v>
      </c>
      <c r="G1043" s="13" t="str">
        <f>IF('[1]TCE - ANEXO III - Preencher'!H1052="","",'[1]TCE - ANEXO III - Preencher'!H1052)</f>
        <v>12/2024</v>
      </c>
      <c r="H1043" s="14">
        <f>'[1]TCE - ANEXO III - Preencher'!I1052</f>
        <v>0</v>
      </c>
      <c r="I1043" s="14">
        <f>'[1]TCE - ANEXO III - Preencher'!J1052</f>
        <v>173.22800000000001</v>
      </c>
      <c r="J1043" s="14">
        <f>'[1]TCE - ANEXO III - Preencher'!K1052</f>
        <v>0</v>
      </c>
      <c r="K1043" s="15">
        <f>'[1]TCE - ANEXO III - Preencher'!L1052</f>
        <v>189.90453051643192</v>
      </c>
      <c r="L1043" s="15">
        <f>'[1]TCE - ANEXO III - Preencher'!M1052</f>
        <v>28.87</v>
      </c>
      <c r="M1043" s="15">
        <f t="shared" si="97"/>
        <v>161.03453051643191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334.26253051643192</v>
      </c>
    </row>
    <row r="1044" spans="1:28" x14ac:dyDescent="0.2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MIRTES CARLA CAETANO DE FREITAS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12/2024</v>
      </c>
      <c r="H1044" s="14">
        <f>'[1]TCE - ANEXO III - Preencher'!I1053</f>
        <v>0</v>
      </c>
      <c r="I1044" s="14">
        <f>'[1]TCE - ANEXO III - Preencher'!J1053</f>
        <v>723.46160000000009</v>
      </c>
      <c r="J1044" s="14">
        <f>'[1]TCE - ANEXO III - Preencher'!K1053</f>
        <v>0</v>
      </c>
      <c r="K1044" s="15">
        <f>'[1]TCE - ANEXO III - Preencher'!L1053</f>
        <v>189.90453051643192</v>
      </c>
      <c r="L1044" s="15">
        <f>'[1]TCE - ANEXO III - Preencher'!M1053</f>
        <v>2.79</v>
      </c>
      <c r="M1044" s="15">
        <f t="shared" si="97"/>
        <v>187.11453051643193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111.54</v>
      </c>
      <c r="S1044" s="16">
        <f t="shared" si="99"/>
        <v>-111.54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799.03613051643208</v>
      </c>
    </row>
    <row r="1045" spans="1:28" x14ac:dyDescent="0.2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MIRTES FAGUNDES FERREIRA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12/2024</v>
      </c>
      <c r="H1045" s="14">
        <f>'[1]TCE - ANEXO III - Preencher'!I1054</f>
        <v>0</v>
      </c>
      <c r="I1045" s="14">
        <f>'[1]TCE - ANEXO III - Preencher'!J1054</f>
        <v>712.74399999999991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108.23</v>
      </c>
      <c r="U1045" s="15">
        <f>'[1]TCE - ANEXO III - Preencher'!V1054</f>
        <v>0</v>
      </c>
      <c r="V1045" s="16">
        <f t="shared" si="100"/>
        <v>108.23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820.97399999999993</v>
      </c>
    </row>
    <row r="1046" spans="1:28" x14ac:dyDescent="0.2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MITTERRAND DE OLIVEIRA DANTAS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3222-25</v>
      </c>
      <c r="G1046" s="13" t="str">
        <f>IF('[1]TCE - ANEXO III - Preencher'!H1055="","",'[1]TCE - ANEXO III - Preencher'!H1055)</f>
        <v>12/2024</v>
      </c>
      <c r="H1046" s="14">
        <f>'[1]TCE - ANEXO III - Preencher'!I1055</f>
        <v>0</v>
      </c>
      <c r="I1046" s="14">
        <f>'[1]TCE - ANEXO III - Preencher'!J1055</f>
        <v>440.8728000000001</v>
      </c>
      <c r="J1046" s="14">
        <f>'[1]TCE - ANEXO III - Preencher'!K1055</f>
        <v>0</v>
      </c>
      <c r="K1046" s="15">
        <f>'[1]TCE - ANEXO III - Preencher'!L1055</f>
        <v>189.90453051643192</v>
      </c>
      <c r="L1046" s="15">
        <f>'[1]TCE - ANEXO III - Preencher'!M1055</f>
        <v>33.43</v>
      </c>
      <c r="M1046" s="15">
        <f t="shared" si="97"/>
        <v>156.47453051643191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597.34733051643207</v>
      </c>
    </row>
    <row r="1047" spans="1:28" x14ac:dyDescent="0.2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MIZAEL CORREIA DA ROCHA SANTOS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5174-10</v>
      </c>
      <c r="G1047" s="13" t="str">
        <f>IF('[1]TCE - ANEXO III - Preencher'!H1056="","",'[1]TCE - ANEXO III - Preencher'!H1056)</f>
        <v>12/2024</v>
      </c>
      <c r="H1047" s="14">
        <f>'[1]TCE - ANEXO III - Preencher'!I1056</f>
        <v>0</v>
      </c>
      <c r="I1047" s="14">
        <f>'[1]TCE - ANEXO III - Preencher'!J1056</f>
        <v>155.24959999999999</v>
      </c>
      <c r="J1047" s="14">
        <f>'[1]TCE - ANEXO III - Preencher'!K1056</f>
        <v>0</v>
      </c>
      <c r="K1047" s="15">
        <f>'[1]TCE - ANEXO III - Preencher'!L1056</f>
        <v>189.90453051643192</v>
      </c>
      <c r="L1047" s="15">
        <f>'[1]TCE - ANEXO III - Preencher'!M1056</f>
        <v>28.87</v>
      </c>
      <c r="M1047" s="15">
        <f t="shared" si="97"/>
        <v>161.03453051643191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316.2841305164319</v>
      </c>
    </row>
    <row r="1048" spans="1:28" x14ac:dyDescent="0.2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MMARCELA CAROLLINE BARBOSA DE FREITAS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12/2024</v>
      </c>
      <c r="H1048" s="14">
        <f>'[1]TCE - ANEXO III - Preencher'!I1057</f>
        <v>0</v>
      </c>
      <c r="I1048" s="14">
        <f>'[1]TCE - ANEXO III - Preencher'!J1057</f>
        <v>526.75440000000003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253.80034161084851</v>
      </c>
      <c r="R1048" s="15">
        <f>'[1]TCE - ANEXO III - Preencher'!S1057</f>
        <v>72.86</v>
      </c>
      <c r="S1048" s="16">
        <f t="shared" si="99"/>
        <v>180.94034161084852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707.6947416108485</v>
      </c>
    </row>
    <row r="1049" spans="1:28" x14ac:dyDescent="0.2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MOACIR BARBOSA DA SILVA JUNIOR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 xml:space="preserve">25210-5 </v>
      </c>
      <c r="G1049" s="13" t="str">
        <f>IF('[1]TCE - ANEXO III - Preencher'!H1058="","",'[1]TCE - ANEXO III - Preencher'!H1058)</f>
        <v>12/2024</v>
      </c>
      <c r="H1049" s="14">
        <f>'[1]TCE - ANEXO III - Preencher'!I1058</f>
        <v>0</v>
      </c>
      <c r="I1049" s="14">
        <f>'[1]TCE - ANEXO III - Preencher'!J1058</f>
        <v>478.94720000000001</v>
      </c>
      <c r="J1049" s="14">
        <f>'[1]TCE - ANEXO III - Preencher'!K1058</f>
        <v>0</v>
      </c>
      <c r="K1049" s="15">
        <f>'[1]TCE - ANEXO III - Preencher'!L1058</f>
        <v>189.90453051643192</v>
      </c>
      <c r="L1049" s="15">
        <f>'[1]TCE - ANEXO III - Preencher'!M1058</f>
        <v>44</v>
      </c>
      <c r="M1049" s="15">
        <f t="shared" si="97"/>
        <v>145.90453051643192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624.85173051643187</v>
      </c>
    </row>
    <row r="1050" spans="1:28" x14ac:dyDescent="0.2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MONICA CRISTINA DE SOUZA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12/2024</v>
      </c>
      <c r="H1050" s="14">
        <f>'[1]TCE - ANEXO III - Preencher'!I1059</f>
        <v>0</v>
      </c>
      <c r="I1050" s="14">
        <f>'[1]TCE - ANEXO III - Preencher'!J1059</f>
        <v>481.79840000000002</v>
      </c>
      <c r="J1050" s="14">
        <f>'[1]TCE - ANEXO III - Preencher'!K1059</f>
        <v>0</v>
      </c>
      <c r="K1050" s="15">
        <f>'[1]TCE - ANEXO III - Preencher'!L1059</f>
        <v>189.90453051643192</v>
      </c>
      <c r="L1050" s="15">
        <f>'[1]TCE - ANEXO III - Preencher'!M1059</f>
        <v>28.24</v>
      </c>
      <c r="M1050" s="15">
        <f t="shared" si="97"/>
        <v>161.66453051643191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127.72124139365954</v>
      </c>
      <c r="R1050" s="15">
        <f>'[1]TCE - ANEXO III - Preencher'!S1059</f>
        <v>80.2</v>
      </c>
      <c r="S1050" s="16">
        <f t="shared" si="99"/>
        <v>47.521241393659537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690.9841719100915</v>
      </c>
    </row>
    <row r="1051" spans="1:28" x14ac:dyDescent="0.2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MONICA LEITE DE QUEIROZ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12/2024</v>
      </c>
      <c r="H1051" s="14">
        <f>'[1]TCE - ANEXO III - Preencher'!I1060</f>
        <v>0</v>
      </c>
      <c r="I1051" s="14">
        <f>'[1]TCE - ANEXO III - Preencher'!J1060</f>
        <v>386.6728</v>
      </c>
      <c r="J1051" s="14">
        <f>'[1]TCE - ANEXO III - Preencher'!K1060</f>
        <v>0</v>
      </c>
      <c r="K1051" s="15">
        <f>'[1]TCE - ANEXO III - Preencher'!L1060</f>
        <v>189.90453051643192</v>
      </c>
      <c r="L1051" s="15">
        <f>'[1]TCE - ANEXO III - Preencher'!M1060</f>
        <v>2.7</v>
      </c>
      <c r="M1051" s="15">
        <f t="shared" si="97"/>
        <v>187.20453051643193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573.87733051643193</v>
      </c>
    </row>
    <row r="1052" spans="1:28" x14ac:dyDescent="0.2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MONICA SOARES DE OLIVEIRA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2236-05</v>
      </c>
      <c r="G1052" s="13" t="str">
        <f>IF('[1]TCE - ANEXO III - Preencher'!H1061="","",'[1]TCE - ANEXO III - Preencher'!H1061)</f>
        <v>12/2024</v>
      </c>
      <c r="H1052" s="14">
        <f>'[1]TCE - ANEXO III - Preencher'!I1061</f>
        <v>0</v>
      </c>
      <c r="I1052" s="14">
        <f>'[1]TCE - ANEXO III - Preencher'!J1061</f>
        <v>377.59840000000003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377.59840000000003</v>
      </c>
    </row>
    <row r="1053" spans="1:28" x14ac:dyDescent="0.2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MONYQUE DE SOUZA MELO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2515-10</v>
      </c>
      <c r="G1053" s="13" t="str">
        <f>IF('[1]TCE - ANEXO III - Preencher'!H1062="","",'[1]TCE - ANEXO III - Preencher'!H1062)</f>
        <v>12/2024</v>
      </c>
      <c r="H1053" s="14">
        <f>'[1]TCE - ANEXO III - Preencher'!I1062</f>
        <v>0</v>
      </c>
      <c r="I1053" s="14">
        <f>'[1]TCE - ANEXO III - Preencher'!J1062</f>
        <v>284.10239999999999</v>
      </c>
      <c r="J1053" s="14">
        <f>'[1]TCE - ANEXO III - Preencher'!K1062</f>
        <v>0</v>
      </c>
      <c r="K1053" s="15">
        <f>'[1]TCE - ANEXO III - Preencher'!L1062</f>
        <v>189.90453051643192</v>
      </c>
      <c r="L1053" s="15">
        <f>'[1]TCE - ANEXO III - Preencher'!M1062</f>
        <v>41.86</v>
      </c>
      <c r="M1053" s="15">
        <f t="shared" si="97"/>
        <v>148.04453051643191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432.14693051643189</v>
      </c>
    </row>
    <row r="1054" spans="1:28" x14ac:dyDescent="0.2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MORZINETE PEREIRA DE LIMA RAMOS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12/2024</v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MURILO BARBOSA DE SOUSA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12/2024</v>
      </c>
      <c r="H1055" s="14">
        <f>'[1]TCE - ANEXO III - Preencher'!I1064</f>
        <v>0</v>
      </c>
      <c r="I1055" s="14">
        <f>'[1]TCE - ANEXO III - Preencher'!J1064</f>
        <v>779.37279999999998</v>
      </c>
      <c r="J1055" s="14">
        <f>'[1]TCE - ANEXO III - Preencher'!K1064</f>
        <v>0</v>
      </c>
      <c r="K1055" s="15">
        <f>'[1]TCE - ANEXO III - Preencher'!L1064</f>
        <v>189.90453051643192</v>
      </c>
      <c r="L1055" s="15">
        <f>'[1]TCE - ANEXO III - Preencher'!M1064</f>
        <v>3.05</v>
      </c>
      <c r="M1055" s="15">
        <f t="shared" si="97"/>
        <v>186.85453051643191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966.22733051643195</v>
      </c>
    </row>
    <row r="1056" spans="1:28" x14ac:dyDescent="0.2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MYRELLA PEDROSA GOMES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5152-05</v>
      </c>
      <c r="G1056" s="13" t="str">
        <f>IF('[1]TCE - ANEXO III - Preencher'!H1065="","",'[1]TCE - ANEXO III - Preencher'!H1065)</f>
        <v>12/2024</v>
      </c>
      <c r="H1056" s="14">
        <f>'[1]TCE - ANEXO III - Preencher'!I1065</f>
        <v>0</v>
      </c>
      <c r="I1056" s="14">
        <f>'[1]TCE - ANEXO III - Preencher'!J1065</f>
        <v>245.15280000000001</v>
      </c>
      <c r="J1056" s="14">
        <f>'[1]TCE - ANEXO III - Preencher'!K1065</f>
        <v>0</v>
      </c>
      <c r="K1056" s="15">
        <f>'[1]TCE - ANEXO III - Preencher'!L1065</f>
        <v>189.90453051643192</v>
      </c>
      <c r="L1056" s="15">
        <f>'[1]TCE - ANEXO III - Preencher'!M1065</f>
        <v>29.07</v>
      </c>
      <c r="M1056" s="15">
        <f t="shared" si="97"/>
        <v>160.83453051643193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253.80034161084851</v>
      </c>
      <c r="R1056" s="15">
        <f>'[1]TCE - ANEXO III - Preencher'!S1065</f>
        <v>74.989999999999995</v>
      </c>
      <c r="S1056" s="16">
        <f t="shared" si="99"/>
        <v>178.81034161084852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584.79767212728052</v>
      </c>
    </row>
    <row r="1057" spans="1:28" x14ac:dyDescent="0.2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NADEJE DA SILVA PEREIRA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12/2024</v>
      </c>
      <c r="H1057" s="14">
        <f>'[1]TCE - ANEXO III - Preencher'!I1066</f>
        <v>0</v>
      </c>
      <c r="I1057" s="14">
        <f>'[1]TCE - ANEXO III - Preencher'!J1066</f>
        <v>604.9928000000001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26.857961219908383</v>
      </c>
      <c r="R1057" s="15">
        <f>'[1]TCE - ANEXO III - Preencher'!S1066</f>
        <v>16.940000000000001</v>
      </c>
      <c r="S1057" s="16">
        <f t="shared" si="99"/>
        <v>9.9179612199083813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614.91076121990852</v>
      </c>
    </row>
    <row r="1058" spans="1:28" x14ac:dyDescent="0.2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NADJANE NEVES DA SILVA ROCHA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 xml:space="preserve">25210-5 </v>
      </c>
      <c r="G1058" s="13" t="str">
        <f>IF('[1]TCE - ANEXO III - Preencher'!H1067="","",'[1]TCE - ANEXO III - Preencher'!H1067)</f>
        <v>12/2024</v>
      </c>
      <c r="H1058" s="14">
        <f>'[1]TCE - ANEXO III - Preencher'!I1067</f>
        <v>0</v>
      </c>
      <c r="I1058" s="14">
        <f>'[1]TCE - ANEXO III - Preencher'!J1067</f>
        <v>415.096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415.096</v>
      </c>
    </row>
    <row r="1059" spans="1:28" x14ac:dyDescent="0.2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NAIANY NASCIMENTO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5211-30</v>
      </c>
      <c r="G1059" s="13" t="str">
        <f>IF('[1]TCE - ANEXO III - Preencher'!H1068="","",'[1]TCE - ANEXO III - Preencher'!H1068)</f>
        <v>12/2024</v>
      </c>
      <c r="H1059" s="14">
        <f>'[1]TCE - ANEXO III - Preencher'!I1068</f>
        <v>0</v>
      </c>
      <c r="I1059" s="14">
        <f>'[1]TCE - ANEXO III - Preencher'!J1068</f>
        <v>41.76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165.74632742793949</v>
      </c>
      <c r="R1059" s="15">
        <f>'[1]TCE - ANEXO III - Preencher'!S1068</f>
        <v>86.1</v>
      </c>
      <c r="S1059" s="16">
        <f t="shared" si="99"/>
        <v>79.646327427939497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121.40632742793949</v>
      </c>
    </row>
    <row r="1060" spans="1:28" x14ac:dyDescent="0.2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NANCY DE BARROS CORREIA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1426-05</v>
      </c>
      <c r="G1060" s="13" t="str">
        <f>IF('[1]TCE - ANEXO III - Preencher'!H1069="","",'[1]TCE - ANEXO III - Preencher'!H1069)</f>
        <v>12/2024</v>
      </c>
      <c r="H1060" s="14">
        <f>'[1]TCE - ANEXO III - Preencher'!I1069</f>
        <v>0</v>
      </c>
      <c r="I1060" s="14">
        <f>'[1]TCE - ANEXO III - Preencher'!J1069</f>
        <v>1745.68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83.7</v>
      </c>
      <c r="U1060" s="15">
        <f>'[1]TCE - ANEXO III - Preencher'!V1069</f>
        <v>0</v>
      </c>
      <c r="V1060" s="16">
        <f t="shared" si="100"/>
        <v>83.7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1829.38</v>
      </c>
    </row>
    <row r="1061" spans="1:28" x14ac:dyDescent="0.2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NARA KAROLINY CARVALHO DO MONTE SA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12/2024</v>
      </c>
      <c r="H1061" s="14">
        <f>'[1]TCE - ANEXO III - Preencher'!I1070</f>
        <v>0</v>
      </c>
      <c r="I1061" s="14">
        <f>'[1]TCE - ANEXO III - Preencher'!J1070</f>
        <v>729.47119999999995</v>
      </c>
      <c r="J1061" s="14">
        <f>'[1]TCE - ANEXO III - Preencher'!K1070</f>
        <v>0</v>
      </c>
      <c r="K1061" s="15">
        <f>'[1]TCE - ANEXO III - Preencher'!L1070</f>
        <v>189.90453051643192</v>
      </c>
      <c r="L1061" s="15">
        <f>'[1]TCE - ANEXO III - Preencher'!M1070</f>
        <v>2.79</v>
      </c>
      <c r="M1061" s="15">
        <f t="shared" si="97"/>
        <v>187.11453051643193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916.58573051643191</v>
      </c>
    </row>
    <row r="1062" spans="1:28" x14ac:dyDescent="0.2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NATALI ROBERTA DE SOUZA FILHA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5143-20</v>
      </c>
      <c r="G1062" s="13" t="str">
        <f>IF('[1]TCE - ANEXO III - Preencher'!H1071="","",'[1]TCE - ANEXO III - Preencher'!H1071)</f>
        <v>12/2024</v>
      </c>
      <c r="H1062" s="14">
        <f>'[1]TCE - ANEXO III - Preencher'!I1071</f>
        <v>0</v>
      </c>
      <c r="I1062" s="14">
        <f>'[1]TCE - ANEXO III - Preencher'!J1071</f>
        <v>195.3408</v>
      </c>
      <c r="J1062" s="14">
        <f>'[1]TCE - ANEXO III - Preencher'!K1071</f>
        <v>0</v>
      </c>
      <c r="K1062" s="15">
        <f>'[1]TCE - ANEXO III - Preencher'!L1071</f>
        <v>189.90453051643192</v>
      </c>
      <c r="L1062" s="15">
        <f>'[1]TCE - ANEXO III - Preencher'!M1071</f>
        <v>28.87</v>
      </c>
      <c r="M1062" s="15">
        <f t="shared" si="97"/>
        <v>161.03453051643191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127.72124139365954</v>
      </c>
      <c r="R1062" s="15">
        <f>'[1]TCE - ANEXO III - Preencher'!S1071</f>
        <v>86.61</v>
      </c>
      <c r="S1062" s="16">
        <f t="shared" si="99"/>
        <v>41.11124139365954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397.48657191009147</v>
      </c>
    </row>
    <row r="1063" spans="1:28" x14ac:dyDescent="0.2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NATALIA COSTA DE SOUZA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12/2024</v>
      </c>
      <c r="H1063" s="14">
        <f>'[1]TCE - ANEXO III - Preencher'!I1072</f>
        <v>0</v>
      </c>
      <c r="I1063" s="14">
        <f>'[1]TCE - ANEXO III - Preencher'!J1072</f>
        <v>185.20160000000001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185.20160000000001</v>
      </c>
    </row>
    <row r="1064" spans="1:28" x14ac:dyDescent="0.2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NATALIA DA SILVA FERREIRA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12/2024</v>
      </c>
      <c r="H1064" s="14">
        <f>'[1]TCE - ANEXO III - Preencher'!I1073</f>
        <v>0</v>
      </c>
      <c r="I1064" s="14">
        <f>'[1]TCE - ANEXO III - Preencher'!J1073</f>
        <v>525.34</v>
      </c>
      <c r="J1064" s="14">
        <f>'[1]TCE - ANEXO III - Preencher'!K1073</f>
        <v>0</v>
      </c>
      <c r="K1064" s="15">
        <f>'[1]TCE - ANEXO III - Preencher'!L1073</f>
        <v>189.90453051643192</v>
      </c>
      <c r="L1064" s="15">
        <f>'[1]TCE - ANEXO III - Preencher'!M1073</f>
        <v>28.24</v>
      </c>
      <c r="M1064" s="15">
        <f t="shared" si="97"/>
        <v>161.66453051643191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687.00453051643194</v>
      </c>
    </row>
    <row r="1065" spans="1:28" x14ac:dyDescent="0.2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NATALIA DE FATIMA VASCONCELOS DE OLIVEIRA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12/2024</v>
      </c>
      <c r="H1065" s="14">
        <f>'[1]TCE - ANEXO III - Preencher'!I1074</f>
        <v>0</v>
      </c>
      <c r="I1065" s="14">
        <f>'[1]TCE - ANEXO III - Preencher'!J1074</f>
        <v>560.02320000000009</v>
      </c>
      <c r="J1065" s="14">
        <f>'[1]TCE - ANEXO III - Preencher'!K1074</f>
        <v>0</v>
      </c>
      <c r="K1065" s="15">
        <f>'[1]TCE - ANEXO III - Preencher'!L1074</f>
        <v>189.90453051643192</v>
      </c>
      <c r="L1065" s="15">
        <f>'[1]TCE - ANEXO III - Preencher'!M1074</f>
        <v>28.24</v>
      </c>
      <c r="M1065" s="15">
        <f t="shared" si="97"/>
        <v>161.66453051643191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721.687730516432</v>
      </c>
    </row>
    <row r="1066" spans="1:28" x14ac:dyDescent="0.2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NATALIA FERREIRA LINHARES GRIZ SEDICIAS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12/2024</v>
      </c>
      <c r="H1066" s="14">
        <f>'[1]TCE - ANEXO III - Preencher'!I1075</f>
        <v>0</v>
      </c>
      <c r="I1066" s="14">
        <f>'[1]TCE - ANEXO III - Preencher'!J1075</f>
        <v>951.14559999999994</v>
      </c>
      <c r="J1066" s="14">
        <f>'[1]TCE - ANEXO III - Preencher'!K1075</f>
        <v>0</v>
      </c>
      <c r="K1066" s="15">
        <f>'[1]TCE - ANEXO III - Preencher'!L1075</f>
        <v>189.90453051643192</v>
      </c>
      <c r="L1066" s="15">
        <f>'[1]TCE - ANEXO III - Preencher'!M1075</f>
        <v>3.33</v>
      </c>
      <c r="M1066" s="15">
        <f t="shared" si="97"/>
        <v>186.57453051643191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1137.7201305164319</v>
      </c>
    </row>
    <row r="1067" spans="1:28" x14ac:dyDescent="0.2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NATALIA FERREIRA PIMENTEL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12/2024</v>
      </c>
      <c r="H1067" s="14">
        <f>'[1]TCE - ANEXO III - Preencher'!I1076</f>
        <v>0</v>
      </c>
      <c r="I1067" s="14">
        <f>'[1]TCE - ANEXO III - Preencher'!J1076</f>
        <v>671.92079999999999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671.92079999999999</v>
      </c>
    </row>
    <row r="1068" spans="1:28" x14ac:dyDescent="0.2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NATALIA KAROLINE RAPOSO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12/2024</v>
      </c>
      <c r="H1068" s="14">
        <f>'[1]TCE - ANEXO III - Preencher'!I1077</f>
        <v>0</v>
      </c>
      <c r="I1068" s="14">
        <f>'[1]TCE - ANEXO III - Preencher'!J1077</f>
        <v>372.40640000000002</v>
      </c>
      <c r="J1068" s="14">
        <f>'[1]TCE - ANEXO III - Preencher'!K1077</f>
        <v>0</v>
      </c>
      <c r="K1068" s="15">
        <f>'[1]TCE - ANEXO III - Preencher'!L1077</f>
        <v>189.90453051643192</v>
      </c>
      <c r="L1068" s="15">
        <f>'[1]TCE - ANEXO III - Preencher'!M1077</f>
        <v>28.24</v>
      </c>
      <c r="M1068" s="15">
        <f t="shared" si="97"/>
        <v>161.66453051643191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534.07093051643187</v>
      </c>
    </row>
    <row r="1069" spans="1:28" x14ac:dyDescent="0.2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NATALICE MARIA DA SILVA CARVALHO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12/2024</v>
      </c>
      <c r="H1069" s="14">
        <f>'[1]TCE - ANEXO III - Preencher'!I1078</f>
        <v>0</v>
      </c>
      <c r="I1069" s="14">
        <f>'[1]TCE - ANEXO III - Preencher'!J1078</f>
        <v>843.7912</v>
      </c>
      <c r="J1069" s="14">
        <f>'[1]TCE - ANEXO III - Preencher'!K1078</f>
        <v>0</v>
      </c>
      <c r="K1069" s="15">
        <f>'[1]TCE - ANEXO III - Preencher'!L1078</f>
        <v>189.90453051643192</v>
      </c>
      <c r="L1069" s="15">
        <f>'[1]TCE - ANEXO III - Preencher'!M1078</f>
        <v>3.05</v>
      </c>
      <c r="M1069" s="15">
        <f t="shared" si="97"/>
        <v>186.85453051643191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122.12</v>
      </c>
      <c r="S1069" s="16">
        <f t="shared" si="99"/>
        <v>-122.12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908.52573051643196</v>
      </c>
    </row>
    <row r="1070" spans="1:28" x14ac:dyDescent="0.2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NATANAEL DO NASCIMENTO GOMES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5174-10</v>
      </c>
      <c r="G1070" s="13" t="str">
        <f>IF('[1]TCE - ANEXO III - Preencher'!H1079="","",'[1]TCE - ANEXO III - Preencher'!H1079)</f>
        <v>12/2024</v>
      </c>
      <c r="H1070" s="14">
        <f>'[1]TCE - ANEXO III - Preencher'!I1079</f>
        <v>0</v>
      </c>
      <c r="I1070" s="14">
        <f>'[1]TCE - ANEXO III - Preencher'!J1079</f>
        <v>299.24959999999999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253.80034161084851</v>
      </c>
      <c r="R1070" s="15">
        <f>'[1]TCE - ANEXO III - Preencher'!S1079</f>
        <v>86.61</v>
      </c>
      <c r="S1070" s="16">
        <f t="shared" si="99"/>
        <v>167.19034161084852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466.43994161084851</v>
      </c>
    </row>
    <row r="1071" spans="1:28" x14ac:dyDescent="0.2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NATANIEL SABURIDO DE MENEZES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2236-05</v>
      </c>
      <c r="G1071" s="13" t="str">
        <f>IF('[1]TCE - ANEXO III - Preencher'!H1080="","",'[1]TCE - ANEXO III - Preencher'!H1080)</f>
        <v>12/2024</v>
      </c>
      <c r="H1071" s="14">
        <f>'[1]TCE - ANEXO III - Preencher'!I1080</f>
        <v>0</v>
      </c>
      <c r="I1071" s="14">
        <f>'[1]TCE - ANEXO III - Preencher'!J1080</f>
        <v>378.92559999999997</v>
      </c>
      <c r="J1071" s="14">
        <f>'[1]TCE - ANEXO III - Preencher'!K1080</f>
        <v>0</v>
      </c>
      <c r="K1071" s="15">
        <f>'[1]TCE - ANEXO III - Preencher'!L1080</f>
        <v>189.90453051643192</v>
      </c>
      <c r="L1071" s="15">
        <f>'[1]TCE - ANEXO III - Preencher'!M1080</f>
        <v>2.4900000000000002</v>
      </c>
      <c r="M1071" s="15">
        <f t="shared" si="97"/>
        <v>187.41453051643191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566.34013051643183</v>
      </c>
    </row>
    <row r="1072" spans="1:28" x14ac:dyDescent="0.2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NATASHA DA CRUZ GONCALVES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12/2024</v>
      </c>
      <c r="H1072" s="14">
        <f>'[1]TCE - ANEXO III - Preencher'!I1081</f>
        <v>0</v>
      </c>
      <c r="I1072" s="14">
        <f>'[1]TCE - ANEXO III - Preencher'!J1081</f>
        <v>637.59280000000001</v>
      </c>
      <c r="J1072" s="14">
        <f>'[1]TCE - ANEXO III - Preencher'!K1081</f>
        <v>0</v>
      </c>
      <c r="K1072" s="15">
        <f>'[1]TCE - ANEXO III - Preencher'!L1081</f>
        <v>189.90453051643192</v>
      </c>
      <c r="L1072" s="15">
        <f>'[1]TCE - ANEXO III - Preencher'!M1081</f>
        <v>2.79</v>
      </c>
      <c r="M1072" s="15">
        <f t="shared" si="97"/>
        <v>187.11453051643193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203.36870152397296</v>
      </c>
      <c r="R1072" s="15">
        <f>'[1]TCE - ANEXO III - Preencher'!S1081</f>
        <v>111.54</v>
      </c>
      <c r="S1072" s="16">
        <f t="shared" si="99"/>
        <v>91.828701523972953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916.53603204040496</v>
      </c>
    </row>
    <row r="1073" spans="1:28" x14ac:dyDescent="0.2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NATHALIA BARBOSA TORRES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12/2024</v>
      </c>
      <c r="H1073" s="14">
        <f>'[1]TCE - ANEXO III - Preencher'!I1082</f>
        <v>0</v>
      </c>
      <c r="I1073" s="14">
        <f>'[1]TCE - ANEXO III - Preencher'!J1082</f>
        <v>871.32800000000009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871.32800000000009</v>
      </c>
    </row>
    <row r="1074" spans="1:28" x14ac:dyDescent="0.2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NATHALIA BEZERRA MATIAS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12/2024</v>
      </c>
      <c r="H1074" s="14">
        <f>'[1]TCE - ANEXO III - Preencher'!I1083</f>
        <v>0</v>
      </c>
      <c r="I1074" s="14">
        <f>'[1]TCE - ANEXO III - Preencher'!J1083</f>
        <v>488.19680000000011</v>
      </c>
      <c r="J1074" s="14">
        <f>'[1]TCE - ANEXO III - Preencher'!K1083</f>
        <v>0</v>
      </c>
      <c r="K1074" s="15">
        <f>'[1]TCE - ANEXO III - Preencher'!L1083</f>
        <v>189.90453051643192</v>
      </c>
      <c r="L1074" s="15">
        <f>'[1]TCE - ANEXO III - Preencher'!M1083</f>
        <v>28.24</v>
      </c>
      <c r="M1074" s="15">
        <f t="shared" si="97"/>
        <v>161.66453051643191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649.86133051643196</v>
      </c>
    </row>
    <row r="1075" spans="1:28" x14ac:dyDescent="0.2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NATHALIA CORDEIRO DIAS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5143-20</v>
      </c>
      <c r="G1075" s="13" t="str">
        <f>IF('[1]TCE - ANEXO III - Preencher'!H1084="","",'[1]TCE - ANEXO III - Preencher'!H1084)</f>
        <v>12/2024</v>
      </c>
      <c r="H1075" s="14">
        <f>'[1]TCE - ANEXO III - Preencher'!I1084</f>
        <v>0</v>
      </c>
      <c r="I1075" s="14">
        <f>'[1]TCE - ANEXO III - Preencher'!J1084</f>
        <v>222.29599999999999</v>
      </c>
      <c r="J1075" s="14">
        <f>'[1]TCE - ANEXO III - Preencher'!K1084</f>
        <v>0</v>
      </c>
      <c r="K1075" s="15">
        <f>'[1]TCE - ANEXO III - Preencher'!L1084</f>
        <v>189.90453051643192</v>
      </c>
      <c r="L1075" s="15">
        <f>'[1]TCE - ANEXO III - Preencher'!M1084</f>
        <v>28.87</v>
      </c>
      <c r="M1075" s="15">
        <f t="shared" si="97"/>
        <v>161.03453051643191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253.80034161084851</v>
      </c>
      <c r="R1075" s="15">
        <f>'[1]TCE - ANEXO III - Preencher'!S1084</f>
        <v>86.61</v>
      </c>
      <c r="S1075" s="16">
        <f t="shared" si="99"/>
        <v>167.19034161084852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550.52087212728043</v>
      </c>
    </row>
    <row r="1076" spans="1:28" x14ac:dyDescent="0.2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NATHALIA FERREIRA DA SILVA LIMA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12/2024</v>
      </c>
      <c r="H1076" s="14">
        <f>'[1]TCE - ANEXO III - Preencher'!I1085</f>
        <v>0</v>
      </c>
      <c r="I1076" s="14">
        <f>'[1]TCE - ANEXO III - Preencher'!J1085</f>
        <v>499.58479999999997</v>
      </c>
      <c r="J1076" s="14">
        <f>'[1]TCE - ANEXO III - Preencher'!K1085</f>
        <v>0</v>
      </c>
      <c r="K1076" s="15">
        <f>'[1]TCE - ANEXO III - Preencher'!L1085</f>
        <v>189.90453051643192</v>
      </c>
      <c r="L1076" s="15">
        <f>'[1]TCE - ANEXO III - Preencher'!M1085</f>
        <v>28.24</v>
      </c>
      <c r="M1076" s="15">
        <f t="shared" si="97"/>
        <v>161.66453051643191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661.24933051643188</v>
      </c>
    </row>
    <row r="1077" spans="1:28" x14ac:dyDescent="0.2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NATHALIA GABRIELA BANDEIRA DE SOUZA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2236-05</v>
      </c>
      <c r="G1077" s="13" t="str">
        <f>IF('[1]TCE - ANEXO III - Preencher'!H1086="","",'[1]TCE - ANEXO III - Preencher'!H1086)</f>
        <v>12/2024</v>
      </c>
      <c r="H1077" s="14">
        <f>'[1]TCE - ANEXO III - Preencher'!I1086</f>
        <v>0</v>
      </c>
      <c r="I1077" s="14">
        <f>'[1]TCE - ANEXO III - Preencher'!J1086</f>
        <v>412.9008</v>
      </c>
      <c r="J1077" s="14">
        <f>'[1]TCE - ANEXO III - Preencher'!K1086</f>
        <v>0</v>
      </c>
      <c r="K1077" s="15">
        <f>'[1]TCE - ANEXO III - Preencher'!L1086</f>
        <v>189.90453051643192</v>
      </c>
      <c r="L1077" s="15">
        <f>'[1]TCE - ANEXO III - Preencher'!M1086</f>
        <v>2.7</v>
      </c>
      <c r="M1077" s="15">
        <f t="shared" si="97"/>
        <v>187.20453051643193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600.10533051643188</v>
      </c>
    </row>
    <row r="1078" spans="1:28" x14ac:dyDescent="0.2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NATHALIA RAYANE CORDEIRO DOMINGUES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2237-10</v>
      </c>
      <c r="G1078" s="13" t="str">
        <f>IF('[1]TCE - ANEXO III - Preencher'!H1087="","",'[1]TCE - ANEXO III - Preencher'!H1087)</f>
        <v>12/2024</v>
      </c>
      <c r="H1078" s="14">
        <f>'[1]TCE - ANEXO III - Preencher'!I1087</f>
        <v>0</v>
      </c>
      <c r="I1078" s="14">
        <f>'[1]TCE - ANEXO III - Preencher'!J1087</f>
        <v>680.20320000000004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680.20320000000004</v>
      </c>
    </row>
    <row r="1079" spans="1:28" x14ac:dyDescent="0.2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NATHALIA SILVA COSTA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2521-05</v>
      </c>
      <c r="G1079" s="13" t="str">
        <f>IF('[1]TCE - ANEXO III - Preencher'!H1088="","",'[1]TCE - ANEXO III - Preencher'!H1088)</f>
        <v>12/2024</v>
      </c>
      <c r="H1079" s="14">
        <f>'[1]TCE - ANEXO III - Preencher'!I1088</f>
        <v>0</v>
      </c>
      <c r="I1079" s="14">
        <f>'[1]TCE - ANEXO III - Preencher'!J1088</f>
        <v>470.83120000000002</v>
      </c>
      <c r="J1079" s="14">
        <f>'[1]TCE - ANEXO III - Preencher'!K1088</f>
        <v>0</v>
      </c>
      <c r="K1079" s="15">
        <f>'[1]TCE - ANEXO III - Preencher'!L1088</f>
        <v>189.90453051643192</v>
      </c>
      <c r="L1079" s="15">
        <f>'[1]TCE - ANEXO III - Preencher'!M1088</f>
        <v>44</v>
      </c>
      <c r="M1079" s="15">
        <f t="shared" si="97"/>
        <v>145.90453051643192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616.73573051643189</v>
      </c>
    </row>
    <row r="1080" spans="1:28" x14ac:dyDescent="0.2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NATHALIE MITCHELINE COSTA CAMPOS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5163-45</v>
      </c>
      <c r="G1080" s="13" t="str">
        <f>IF('[1]TCE - ANEXO III - Preencher'!H1089="","",'[1]TCE - ANEXO III - Preencher'!H1089)</f>
        <v>12/2024</v>
      </c>
      <c r="H1080" s="14">
        <f>'[1]TCE - ANEXO III - Preencher'!I1089</f>
        <v>0</v>
      </c>
      <c r="I1080" s="14">
        <f>'[1]TCE - ANEXO III - Preencher'!J1089</f>
        <v>19.285599999999999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19.285599999999999</v>
      </c>
    </row>
    <row r="1081" spans="1:28" x14ac:dyDescent="0.2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NATHALY MARIA MONTE DOS SANTOS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2237-10</v>
      </c>
      <c r="G1081" s="13" t="str">
        <f>IF('[1]TCE - ANEXO III - Preencher'!H1090="","",'[1]TCE - ANEXO III - Preencher'!H1090)</f>
        <v>12/2024</v>
      </c>
      <c r="H1081" s="14">
        <f>'[1]TCE - ANEXO III - Preencher'!I1090</f>
        <v>0</v>
      </c>
      <c r="I1081" s="14">
        <f>'[1]TCE - ANEXO III - Preencher'!J1090</f>
        <v>233.3432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233.3432</v>
      </c>
    </row>
    <row r="1082" spans="1:28" x14ac:dyDescent="0.2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NAYARA ABDON FERREIRA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2237-10</v>
      </c>
      <c r="G1082" s="13" t="str">
        <f>IF('[1]TCE - ANEXO III - Preencher'!H1091="","",'[1]TCE - ANEXO III - Preencher'!H1091)</f>
        <v>12/2024</v>
      </c>
      <c r="H1082" s="14">
        <f>'[1]TCE - ANEXO III - Preencher'!I1091</f>
        <v>0</v>
      </c>
      <c r="I1082" s="14">
        <f>'[1]TCE - ANEXO III - Preencher'!J1091</f>
        <v>551.42640000000006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551.42640000000006</v>
      </c>
    </row>
    <row r="1083" spans="1:28" x14ac:dyDescent="0.2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NAYARA FARIAS AZEVEDO OLIVEIRA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5211-30</v>
      </c>
      <c r="G1083" s="13" t="str">
        <f>IF('[1]TCE - ANEXO III - Preencher'!H1092="","",'[1]TCE - ANEXO III - Preencher'!H1092)</f>
        <v>12/2024</v>
      </c>
      <c r="H1083" s="14">
        <f>'[1]TCE - ANEXO III - Preencher'!I1092</f>
        <v>0</v>
      </c>
      <c r="I1083" s="14">
        <f>'[1]TCE - ANEXO III - Preencher'!J1092</f>
        <v>166.3912</v>
      </c>
      <c r="J1083" s="14">
        <f>'[1]TCE - ANEXO III - Preencher'!K1092</f>
        <v>0</v>
      </c>
      <c r="K1083" s="15">
        <f>'[1]TCE - ANEXO III - Preencher'!L1092</f>
        <v>189.90453051643192</v>
      </c>
      <c r="L1083" s="15">
        <f>'[1]TCE - ANEXO III - Preencher'!M1092</f>
        <v>32.200000000000003</v>
      </c>
      <c r="M1083" s="15">
        <f t="shared" si="97"/>
        <v>157.70453051643193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321.0425283933493</v>
      </c>
      <c r="R1083" s="15">
        <f>'[1]TCE - ANEXO III - Preencher'!S1092</f>
        <v>96.6</v>
      </c>
      <c r="S1083" s="16">
        <f t="shared" si="99"/>
        <v>224.44252839334931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548.53825890978123</v>
      </c>
    </row>
    <row r="1084" spans="1:28" x14ac:dyDescent="0.2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NEILSON RODRIGUES DA LUZ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4101-05</v>
      </c>
      <c r="G1084" s="13" t="str">
        <f>IF('[1]TCE - ANEXO III - Preencher'!H1093="","",'[1]TCE - ANEXO III - Preencher'!H1093)</f>
        <v>12/2024</v>
      </c>
      <c r="H1084" s="14">
        <f>'[1]TCE - ANEXO III - Preencher'!I1093</f>
        <v>0</v>
      </c>
      <c r="I1084" s="14">
        <f>'[1]TCE - ANEXO III - Preencher'!J1093</f>
        <v>604.09040000000005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604.09040000000005</v>
      </c>
    </row>
    <row r="1085" spans="1:28" x14ac:dyDescent="0.2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NELLY MARIA DE LIMA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12/2024</v>
      </c>
      <c r="H1085" s="14">
        <f>'[1]TCE - ANEXO III - Preencher'!I1094</f>
        <v>0</v>
      </c>
      <c r="I1085" s="14">
        <f>'[1]TCE - ANEXO III - Preencher'!J1094</f>
        <v>560.41840000000002</v>
      </c>
      <c r="J1085" s="14">
        <f>'[1]TCE - ANEXO III - Preencher'!K1094</f>
        <v>0</v>
      </c>
      <c r="K1085" s="15">
        <f>'[1]TCE - ANEXO III - Preencher'!L1094</f>
        <v>189.90453051643192</v>
      </c>
      <c r="L1085" s="15">
        <f>'[1]TCE - ANEXO III - Preencher'!M1094</f>
        <v>28.24</v>
      </c>
      <c r="M1085" s="15">
        <f t="shared" si="97"/>
        <v>161.66453051643191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127.72124139365954</v>
      </c>
      <c r="R1085" s="15">
        <f>'[1]TCE - ANEXO III - Preencher'!S1094</f>
        <v>84.72</v>
      </c>
      <c r="S1085" s="16">
        <f t="shared" si="99"/>
        <v>43.001241393659541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765.08417191009153</v>
      </c>
    </row>
    <row r="1086" spans="1:28" x14ac:dyDescent="0.2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NICOLE HELEN FREITAS TAVARES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 t="str">
        <f>IF('[1]TCE - ANEXO III - Preencher'!H1095="","",'[1]TCE - ANEXO III - Preencher'!H1095)</f>
        <v>12/2024</v>
      </c>
      <c r="H1086" s="14">
        <f>'[1]TCE - ANEXO III - Preencher'!I1095</f>
        <v>0</v>
      </c>
      <c r="I1086" s="14">
        <f>'[1]TCE - ANEXO III - Preencher'!J1095</f>
        <v>916.12559999999996</v>
      </c>
      <c r="J1086" s="14">
        <f>'[1]TCE - ANEXO III - Preencher'!K1095</f>
        <v>0</v>
      </c>
      <c r="K1086" s="15">
        <f>'[1]TCE - ANEXO III - Preencher'!L1095</f>
        <v>189.90453051643192</v>
      </c>
      <c r="L1086" s="15">
        <f>'[1]TCE - ANEXO III - Preencher'!M1095</f>
        <v>3.33</v>
      </c>
      <c r="M1086" s="15">
        <f t="shared" si="97"/>
        <v>186.57453051643191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1102.700130516432</v>
      </c>
    </row>
    <row r="1087" spans="1:28" x14ac:dyDescent="0.2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NIEDJA RAMOS DO NASCIMENTO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5143-20</v>
      </c>
      <c r="G1087" s="13" t="str">
        <f>IF('[1]TCE - ANEXO III - Preencher'!H1096="","",'[1]TCE - ANEXO III - Preencher'!H1096)</f>
        <v>12/2024</v>
      </c>
      <c r="H1087" s="14">
        <f>'[1]TCE - ANEXO III - Preencher'!I1096</f>
        <v>0</v>
      </c>
      <c r="I1087" s="14">
        <f>'[1]TCE - ANEXO III - Preencher'!J1096</f>
        <v>202.49279999999999</v>
      </c>
      <c r="J1087" s="14">
        <f>'[1]TCE - ANEXO III - Preencher'!K1096</f>
        <v>0</v>
      </c>
      <c r="K1087" s="15">
        <f>'[1]TCE - ANEXO III - Preencher'!L1096</f>
        <v>189.90453051643192</v>
      </c>
      <c r="L1087" s="15">
        <f>'[1]TCE - ANEXO III - Preencher'!M1096</f>
        <v>28.87</v>
      </c>
      <c r="M1087" s="15">
        <f t="shared" si="97"/>
        <v>161.03453051643191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363.5273305164319</v>
      </c>
    </row>
    <row r="1088" spans="1:28" x14ac:dyDescent="0.2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NIVSON GOMES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12/2024</v>
      </c>
      <c r="H1088" s="14">
        <f>'[1]TCE - ANEXO III - Preencher'!I1097</f>
        <v>0</v>
      </c>
      <c r="I1088" s="14">
        <f>'[1]TCE - ANEXO III - Preencher'!J1097</f>
        <v>22.639199999999999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22.639199999999999</v>
      </c>
    </row>
    <row r="1089" spans="1:28" x14ac:dyDescent="0.2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ODILEIA MAGDA VANDERLEI DE MOURA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5211-30</v>
      </c>
      <c r="G1089" s="13" t="str">
        <f>IF('[1]TCE - ANEXO III - Preencher'!H1098="","",'[1]TCE - ANEXO III - Preencher'!H1098)</f>
        <v>12/2024</v>
      </c>
      <c r="H1089" s="14">
        <f>'[1]TCE - ANEXO III - Preencher'!I1098</f>
        <v>0</v>
      </c>
      <c r="I1089" s="14">
        <f>'[1]TCE - ANEXO III - Preencher'!J1098</f>
        <v>263.9864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127.72124139365954</v>
      </c>
      <c r="R1089" s="15">
        <f>'[1]TCE - ANEXO III - Preencher'!S1098</f>
        <v>96.6</v>
      </c>
      <c r="S1089" s="16">
        <f t="shared" si="99"/>
        <v>31.121241393659545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295.10764139365955</v>
      </c>
    </row>
    <row r="1090" spans="1:28" x14ac:dyDescent="0.2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OLGA SOPHIA DE SOUSA MARTINS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2237-10</v>
      </c>
      <c r="G1090" s="13" t="str">
        <f>IF('[1]TCE - ANEXO III - Preencher'!H1099="","",'[1]TCE - ANEXO III - Preencher'!H1099)</f>
        <v>12/2024</v>
      </c>
      <c r="H1090" s="14">
        <f>'[1]TCE - ANEXO III - Preencher'!I1099</f>
        <v>0</v>
      </c>
      <c r="I1090" s="14">
        <f>'[1]TCE - ANEXO III - Preencher'!J1099</f>
        <v>621.99520000000007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621.99520000000007</v>
      </c>
    </row>
    <row r="1091" spans="1:28" x14ac:dyDescent="0.2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OLIVER NOBREGA REINAUX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2251-51</v>
      </c>
      <c r="G1091" s="13" t="str">
        <f>IF('[1]TCE - ANEXO III - Preencher'!H1100="","",'[1]TCE - ANEXO III - Preencher'!H1100)</f>
        <v>12/2024</v>
      </c>
      <c r="H1091" s="14">
        <f>'[1]TCE - ANEXO III - Preencher'!I1100</f>
        <v>0</v>
      </c>
      <c r="I1091" s="14">
        <f>'[1]TCE - ANEXO III - Preencher'!J1100</f>
        <v>944.64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944.64</v>
      </c>
    </row>
    <row r="1092" spans="1:28" x14ac:dyDescent="0.2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ONALIA LUCIA DE SOUZA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12/2024</v>
      </c>
      <c r="H1092" s="14">
        <f>'[1]TCE - ANEXO III - Preencher'!I1101</f>
        <v>0</v>
      </c>
      <c r="I1092" s="14">
        <f>'[1]TCE - ANEXO III - Preencher'!J1101</f>
        <v>435.54239999999999</v>
      </c>
      <c r="J1092" s="14">
        <f>'[1]TCE - ANEXO III - Preencher'!K1101</f>
        <v>0</v>
      </c>
      <c r="K1092" s="15">
        <f>'[1]TCE - ANEXO III - Preencher'!L1101</f>
        <v>189.90453051643192</v>
      </c>
      <c r="L1092" s="15">
        <f>'[1]TCE - ANEXO III - Preencher'!M1101</f>
        <v>28.24</v>
      </c>
      <c r="M1092" s="15">
        <f t="shared" ref="M1092:M1155" si="103">K1092-L1092</f>
        <v>161.66453051643191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597.20693051643184</v>
      </c>
    </row>
    <row r="1093" spans="1:28" x14ac:dyDescent="0.2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OSCAR FELIPE MACHADO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3172-10</v>
      </c>
      <c r="G1093" s="13" t="str">
        <f>IF('[1]TCE - ANEXO III - Preencher'!H1102="","",'[1]TCE - ANEXO III - Preencher'!H1102)</f>
        <v>12/2024</v>
      </c>
      <c r="H1093" s="14">
        <f>'[1]TCE - ANEXO III - Preencher'!I1102</f>
        <v>0</v>
      </c>
      <c r="I1093" s="14">
        <f>'[1]TCE - ANEXO III - Preencher'!J1102</f>
        <v>313.29599999999999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313.29599999999999</v>
      </c>
    </row>
    <row r="1094" spans="1:28" x14ac:dyDescent="0.2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OSIEL MARINHO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12/2024</v>
      </c>
      <c r="H1094" s="14">
        <f>'[1]TCE - ANEXO III - Preencher'!I1103</f>
        <v>0</v>
      </c>
      <c r="I1094" s="14">
        <f>'[1]TCE - ANEXO III - Preencher'!J1103</f>
        <v>533.22640000000001</v>
      </c>
      <c r="J1094" s="14">
        <f>'[1]TCE - ANEXO III - Preencher'!K1103</f>
        <v>0</v>
      </c>
      <c r="K1094" s="15">
        <f>'[1]TCE - ANEXO III - Preencher'!L1103</f>
        <v>189.90453051643192</v>
      </c>
      <c r="L1094" s="15">
        <f>'[1]TCE - ANEXO III - Preencher'!M1103</f>
        <v>28.24</v>
      </c>
      <c r="M1094" s="15">
        <f t="shared" si="103"/>
        <v>161.66453051643191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694.89093051643192</v>
      </c>
    </row>
    <row r="1095" spans="1:28" x14ac:dyDescent="0.2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OTAVIO JOSE DE MOURA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12/2024</v>
      </c>
      <c r="H1095" s="14">
        <f>'[1]TCE - ANEXO III - Preencher'!I1104</f>
        <v>0</v>
      </c>
      <c r="I1095" s="14">
        <f>'[1]TCE - ANEXO III - Preencher'!J1104</f>
        <v>541.60640000000001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541.60640000000001</v>
      </c>
    </row>
    <row r="1096" spans="1:28" x14ac:dyDescent="0.2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PABLO GOMES DA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1421-05</v>
      </c>
      <c r="G1096" s="13" t="str">
        <f>IF('[1]TCE - ANEXO III - Preencher'!H1105="","",'[1]TCE - ANEXO III - Preencher'!H1105)</f>
        <v>12/2024</v>
      </c>
      <c r="H1096" s="14">
        <f>'[1]TCE - ANEXO III - Preencher'!I1105</f>
        <v>0</v>
      </c>
      <c r="I1096" s="14">
        <f>'[1]TCE - ANEXO III - Preencher'!J1105</f>
        <v>783.05360000000007</v>
      </c>
      <c r="J1096" s="14">
        <f>'[1]TCE - ANEXO III - Preencher'!K1105</f>
        <v>0</v>
      </c>
      <c r="K1096" s="15">
        <f>'[1]TCE - ANEXO III - Preencher'!L1105</f>
        <v>189.90453051643192</v>
      </c>
      <c r="L1096" s="15">
        <f>'[1]TCE - ANEXO III - Preencher'!M1105</f>
        <v>44</v>
      </c>
      <c r="M1096" s="15">
        <f t="shared" si="103"/>
        <v>145.90453051643192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928.95813051643199</v>
      </c>
    </row>
    <row r="1097" spans="1:28" x14ac:dyDescent="0.2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PABLO RINALDO FREIRE DOS SANTOS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4110-10</v>
      </c>
      <c r="G1097" s="13" t="str">
        <f>IF('[1]TCE - ANEXO III - Preencher'!H1106="","",'[1]TCE - ANEXO III - Preencher'!H1106)</f>
        <v>12/2024</v>
      </c>
      <c r="H1097" s="14">
        <f>'[1]TCE - ANEXO III - Preencher'!I1106</f>
        <v>0</v>
      </c>
      <c r="I1097" s="14">
        <f>'[1]TCE - ANEXO III - Preencher'!J1106</f>
        <v>311.42320000000001</v>
      </c>
      <c r="J1097" s="14">
        <f>'[1]TCE - ANEXO III - Preencher'!K1106</f>
        <v>0</v>
      </c>
      <c r="K1097" s="15">
        <f>'[1]TCE - ANEXO III - Preencher'!L1106</f>
        <v>189.90453051643192</v>
      </c>
      <c r="L1097" s="15">
        <f>'[1]TCE - ANEXO III - Preencher'!M1106</f>
        <v>28.87</v>
      </c>
      <c r="M1097" s="15">
        <f t="shared" si="103"/>
        <v>161.03453051643191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127.72124139365954</v>
      </c>
      <c r="R1097" s="15">
        <f>'[1]TCE - ANEXO III - Preencher'!S1106</f>
        <v>86.61</v>
      </c>
      <c r="S1097" s="16">
        <f t="shared" si="105"/>
        <v>41.11124139365954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513.56897191009148</v>
      </c>
    </row>
    <row r="1098" spans="1:28" x14ac:dyDescent="0.2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PAMELLA ANDREZZA DOS SANTOS FRANCISCO LEITE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2236-05</v>
      </c>
      <c r="G1098" s="13" t="str">
        <f>IF('[1]TCE - ANEXO III - Preencher'!H1107="","",'[1]TCE - ANEXO III - Preencher'!H1107)</f>
        <v>12/2024</v>
      </c>
      <c r="H1098" s="14">
        <f>'[1]TCE - ANEXO III - Preencher'!I1107</f>
        <v>0</v>
      </c>
      <c r="I1098" s="14">
        <f>'[1]TCE - ANEXO III - Preencher'!J1107</f>
        <v>336.98880000000003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108.99</v>
      </c>
      <c r="U1098" s="15">
        <f>'[1]TCE - ANEXO III - Preencher'!V1107</f>
        <v>0</v>
      </c>
      <c r="V1098" s="16">
        <f t="shared" si="106"/>
        <v>108.99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445.97880000000004</v>
      </c>
    </row>
    <row r="1099" spans="1:28" x14ac:dyDescent="0.2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PAMELLA CAVALCANTI DE ALENCAR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12/2024</v>
      </c>
      <c r="H1099" s="14">
        <f>'[1]TCE - ANEXO III - Preencher'!I1108</f>
        <v>0</v>
      </c>
      <c r="I1099" s="14">
        <f>'[1]TCE - ANEXO III - Preencher'!J1108</f>
        <v>853.05600000000004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853.05600000000004</v>
      </c>
    </row>
    <row r="1100" spans="1:28" x14ac:dyDescent="0.2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PAMMELA CAROLINY MARINHO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2235-05</v>
      </c>
      <c r="G1100" s="13" t="str">
        <f>IF('[1]TCE - ANEXO III - Preencher'!H1109="","",'[1]TCE - ANEXO III - Preencher'!H1109)</f>
        <v>12/2024</v>
      </c>
      <c r="H1100" s="14">
        <f>'[1]TCE - ANEXO III - Preencher'!I1109</f>
        <v>0</v>
      </c>
      <c r="I1100" s="14">
        <f>'[1]TCE - ANEXO III - Preencher'!J1109</f>
        <v>690.16800000000001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120.26</v>
      </c>
      <c r="U1100" s="15">
        <f>'[1]TCE - ANEXO III - Preencher'!V1109</f>
        <v>0</v>
      </c>
      <c r="V1100" s="16">
        <f t="shared" si="106"/>
        <v>120.26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810.428</v>
      </c>
    </row>
    <row r="1101" spans="1:28" x14ac:dyDescent="0.2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PATRICIA CONCEICAO DE MORAES GOMES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5152-05</v>
      </c>
      <c r="G1101" s="13" t="str">
        <f>IF('[1]TCE - ANEXO III - Preencher'!H1110="","",'[1]TCE - ANEXO III - Preencher'!H1110)</f>
        <v>12/2024</v>
      </c>
      <c r="H1101" s="14">
        <f>'[1]TCE - ANEXO III - Preencher'!I1110</f>
        <v>0</v>
      </c>
      <c r="I1101" s="14">
        <f>'[1]TCE - ANEXO III - Preencher'!J1110</f>
        <v>350.7792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127.72124139365954</v>
      </c>
      <c r="R1101" s="15">
        <f>'[1]TCE - ANEXO III - Preencher'!S1110</f>
        <v>87.22</v>
      </c>
      <c r="S1101" s="16">
        <f t="shared" si="105"/>
        <v>40.501241393659541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391.28044139365954</v>
      </c>
    </row>
    <row r="1102" spans="1:28" x14ac:dyDescent="0.2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PATRICIA GONCALVES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5143-20</v>
      </c>
      <c r="G1102" s="13" t="str">
        <f>IF('[1]TCE - ANEXO III - Preencher'!H1111="","",'[1]TCE - ANEXO III - Preencher'!H1111)</f>
        <v>12/2024</v>
      </c>
      <c r="H1102" s="14">
        <f>'[1]TCE - ANEXO III - Preencher'!I1111</f>
        <v>0</v>
      </c>
      <c r="I1102" s="14">
        <f>'[1]TCE - ANEXO III - Preencher'!J1111</f>
        <v>206.6216</v>
      </c>
      <c r="J1102" s="14">
        <f>'[1]TCE - ANEXO III - Preencher'!K1111</f>
        <v>0</v>
      </c>
      <c r="K1102" s="15">
        <f>'[1]TCE - ANEXO III - Preencher'!L1111</f>
        <v>189.90453051643192</v>
      </c>
      <c r="L1102" s="15">
        <f>'[1]TCE - ANEXO III - Preencher'!M1111</f>
        <v>28.87</v>
      </c>
      <c r="M1102" s="15">
        <f t="shared" si="103"/>
        <v>161.03453051643191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367.65613051643192</v>
      </c>
    </row>
    <row r="1103" spans="1:28" x14ac:dyDescent="0.2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PATRICIA KALLINE QUEIROZ DE BRITO ARAUJO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12/2024</v>
      </c>
      <c r="H1103" s="14">
        <f>'[1]TCE - ANEXO III - Preencher'!I1112</f>
        <v>0</v>
      </c>
      <c r="I1103" s="14">
        <f>'[1]TCE - ANEXO III - Preencher'!J1112</f>
        <v>758.49119999999994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758.49119999999994</v>
      </c>
    </row>
    <row r="1104" spans="1:28" x14ac:dyDescent="0.2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PATRICIA MAGALHAES DE AQUINO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4110-10</v>
      </c>
      <c r="G1104" s="13" t="str">
        <f>IF('[1]TCE - ANEXO III - Preencher'!H1113="","",'[1]TCE - ANEXO III - Preencher'!H1113)</f>
        <v>12/2024</v>
      </c>
      <c r="H1104" s="14">
        <f>'[1]TCE - ANEXO III - Preencher'!I1113</f>
        <v>0</v>
      </c>
      <c r="I1104" s="14">
        <f>'[1]TCE - ANEXO III - Preencher'!J1113</f>
        <v>208.05279999999999</v>
      </c>
      <c r="J1104" s="14">
        <f>'[1]TCE - ANEXO III - Preencher'!K1113</f>
        <v>0</v>
      </c>
      <c r="K1104" s="15">
        <f>'[1]TCE - ANEXO III - Preencher'!L1113</f>
        <v>189.90453051643192</v>
      </c>
      <c r="L1104" s="15">
        <f>'[1]TCE - ANEXO III - Preencher'!M1113</f>
        <v>28.87</v>
      </c>
      <c r="M1104" s="15">
        <f t="shared" si="103"/>
        <v>161.03453051643191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127.72124139365954</v>
      </c>
      <c r="R1104" s="15">
        <f>'[1]TCE - ANEXO III - Preencher'!S1113</f>
        <v>86.61</v>
      </c>
      <c r="S1104" s="16">
        <f t="shared" si="105"/>
        <v>41.11124139365954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410.19857191009146</v>
      </c>
    </row>
    <row r="1105" spans="1:28" x14ac:dyDescent="0.2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PATRICIA MARIA SANTANA VALENCA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12/2024</v>
      </c>
      <c r="H1105" s="14">
        <f>'[1]TCE - ANEXO III - Preencher'!I1114</f>
        <v>0</v>
      </c>
      <c r="I1105" s="14">
        <f>'[1]TCE - ANEXO III - Preencher'!J1114</f>
        <v>367.78399999999999</v>
      </c>
      <c r="J1105" s="14">
        <f>'[1]TCE - ANEXO III - Preencher'!K1114</f>
        <v>0</v>
      </c>
      <c r="K1105" s="15">
        <f>'[1]TCE - ANEXO III - Preencher'!L1114</f>
        <v>189.90453051643192</v>
      </c>
      <c r="L1105" s="15">
        <f>'[1]TCE - ANEXO III - Preencher'!M1114</f>
        <v>28.24</v>
      </c>
      <c r="M1105" s="15">
        <f t="shared" si="103"/>
        <v>161.66453051643191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529.4485305164319</v>
      </c>
    </row>
    <row r="1106" spans="1:28" x14ac:dyDescent="0.2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PATRICIA TEIXEIRA DE LIRA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12/2024</v>
      </c>
      <c r="H1106" s="14">
        <f>'[1]TCE - ANEXO III - Preencher'!I1115</f>
        <v>0</v>
      </c>
      <c r="I1106" s="14">
        <f>'[1]TCE - ANEXO III - Preencher'!J1115</f>
        <v>846.49679999999989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106.6</v>
      </c>
      <c r="S1106" s="16">
        <f t="shared" si="105"/>
        <v>-106.6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739.89679999999987</v>
      </c>
    </row>
    <row r="1107" spans="1:28" x14ac:dyDescent="0.2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PAULA MICHELLE DE LIMA ANDRADE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 t="str">
        <f>IF('[1]TCE - ANEXO III - Preencher'!H1116="","",'[1]TCE - ANEXO III - Preencher'!H1116)</f>
        <v>12/2024</v>
      </c>
      <c r="H1107" s="14">
        <f>'[1]TCE - ANEXO III - Preencher'!I1116</f>
        <v>0</v>
      </c>
      <c r="I1107" s="14">
        <f>'[1]TCE - ANEXO III - Preencher'!J1116</f>
        <v>783.48160000000007</v>
      </c>
      <c r="J1107" s="14">
        <f>'[1]TCE - ANEXO III - Preencher'!K1116</f>
        <v>0</v>
      </c>
      <c r="K1107" s="15">
        <f>'[1]TCE - ANEXO III - Preencher'!L1116</f>
        <v>189.90453051643192</v>
      </c>
      <c r="L1107" s="15">
        <f>'[1]TCE - ANEXO III - Preencher'!M1116</f>
        <v>3.33</v>
      </c>
      <c r="M1107" s="15">
        <f t="shared" si="103"/>
        <v>186.57453051643191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970.05613051643195</v>
      </c>
    </row>
    <row r="1108" spans="1:28" x14ac:dyDescent="0.2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PAULA ROBERTA FERREIRA DA SILVA COSTA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12/2024</v>
      </c>
      <c r="H1108" s="14">
        <f>'[1]TCE - ANEXO III - Preencher'!I1117</f>
        <v>0</v>
      </c>
      <c r="I1108" s="14">
        <f>'[1]TCE - ANEXO III - Preencher'!J1117</f>
        <v>472.62240000000003</v>
      </c>
      <c r="J1108" s="14">
        <f>'[1]TCE - ANEXO III - Preencher'!K1117</f>
        <v>0</v>
      </c>
      <c r="K1108" s="15">
        <f>'[1]TCE - ANEXO III - Preencher'!L1117</f>
        <v>189.90453051643192</v>
      </c>
      <c r="L1108" s="15">
        <f>'[1]TCE - ANEXO III - Preencher'!M1117</f>
        <v>28.24</v>
      </c>
      <c r="M1108" s="15">
        <f t="shared" si="103"/>
        <v>161.66453051643191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634.28693051643199</v>
      </c>
    </row>
    <row r="1109" spans="1:28" x14ac:dyDescent="0.2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PAULO HENRIQUE SANTANA CARNEIRO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12/2024</v>
      </c>
      <c r="H1109" s="14">
        <f>'[1]TCE - ANEXO III - Preencher'!I1118</f>
        <v>0</v>
      </c>
      <c r="I1109" s="14">
        <f>'[1]TCE - ANEXO III - Preencher'!J1118</f>
        <v>348.10399999999998</v>
      </c>
      <c r="J1109" s="14">
        <f>'[1]TCE - ANEXO III - Preencher'!K1118</f>
        <v>0</v>
      </c>
      <c r="K1109" s="15">
        <f>'[1]TCE - ANEXO III - Preencher'!L1118</f>
        <v>189.90453051643192</v>
      </c>
      <c r="L1109" s="15">
        <f>'[1]TCE - ANEXO III - Preencher'!M1118</f>
        <v>28.24</v>
      </c>
      <c r="M1109" s="15">
        <f t="shared" si="103"/>
        <v>161.66453051643191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509.76853051643189</v>
      </c>
    </row>
    <row r="1110" spans="1:28" x14ac:dyDescent="0.2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PAULO MAICON SOARES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9511-05</v>
      </c>
      <c r="G1110" s="13" t="str">
        <f>IF('[1]TCE - ANEXO III - Preencher'!H1119="","",'[1]TCE - ANEXO III - Preencher'!H1119)</f>
        <v>12/2024</v>
      </c>
      <c r="H1110" s="14">
        <f>'[1]TCE - ANEXO III - Preencher'!I1119</f>
        <v>0</v>
      </c>
      <c r="I1110" s="14">
        <f>'[1]TCE - ANEXO III - Preencher'!J1119</f>
        <v>459.05279999999999</v>
      </c>
      <c r="J1110" s="14">
        <f>'[1]TCE - ANEXO III - Preencher'!K1119</f>
        <v>0</v>
      </c>
      <c r="K1110" s="15">
        <f>'[1]TCE - ANEXO III - Preencher'!L1119</f>
        <v>189.90453051643192</v>
      </c>
      <c r="L1110" s="15">
        <f>'[1]TCE - ANEXO III - Preencher'!M1119</f>
        <v>33.26</v>
      </c>
      <c r="M1110" s="15">
        <f t="shared" si="103"/>
        <v>156.64453051643193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615.69733051643198</v>
      </c>
    </row>
    <row r="1111" spans="1:28" x14ac:dyDescent="0.2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PAULO RAPHAEL REZENDE CAMARA</v>
      </c>
      <c r="E1111" s="9" t="str">
        <f>IF('[1]TCE - ANEXO III - Preencher'!F1120="4 - Assistência Odontológica","2 - Outros Profissionais da Saúde",'[1]TCE - ANEXO III - Preencher'!F1120)</f>
        <v>1 - Médico</v>
      </c>
      <c r="F1111" s="12" t="str">
        <f>'[1]TCE - ANEXO III - Preencher'!G1120</f>
        <v>2251-51</v>
      </c>
      <c r="G1111" s="13" t="str">
        <f>IF('[1]TCE - ANEXO III - Preencher'!H1120="","",'[1]TCE - ANEXO III - Preencher'!H1120)</f>
        <v>12/2024</v>
      </c>
      <c r="H1111" s="14">
        <f>'[1]TCE - ANEXO III - Preencher'!I1120</f>
        <v>0</v>
      </c>
      <c r="I1111" s="14">
        <f>'[1]TCE - ANEXO III - Preencher'!J1120</f>
        <v>933.69039999999995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933.69039999999995</v>
      </c>
    </row>
    <row r="1112" spans="1:28" x14ac:dyDescent="0.2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PEDRO HENRIQUE DOS SANTOS NEJAEM DAS CHAGAS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4110-10</v>
      </c>
      <c r="G1112" s="13" t="str">
        <f>IF('[1]TCE - ANEXO III - Preencher'!H1121="","",'[1]TCE - ANEXO III - Preencher'!H1121)</f>
        <v>12/2024</v>
      </c>
      <c r="H1112" s="14">
        <f>'[1]TCE - ANEXO III - Preencher'!I1121</f>
        <v>0</v>
      </c>
      <c r="I1112" s="14">
        <f>'[1]TCE - ANEXO III - Preencher'!J1121</f>
        <v>168.4152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161.34233478490995</v>
      </c>
      <c r="R1112" s="15">
        <f>'[1]TCE - ANEXO III - Preencher'!S1121</f>
        <v>86.61</v>
      </c>
      <c r="S1112" s="16">
        <f t="shared" si="105"/>
        <v>74.732334784909952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243.14753478490996</v>
      </c>
    </row>
    <row r="1113" spans="1:28" x14ac:dyDescent="0.2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PERY EVANGELISTA DE LIRA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2238-10</v>
      </c>
      <c r="G1113" s="13" t="str">
        <f>IF('[1]TCE - ANEXO III - Preencher'!H1122="","",'[1]TCE - ANEXO III - Preencher'!H1122)</f>
        <v>12/2024</v>
      </c>
      <c r="H1113" s="14">
        <f>'[1]TCE - ANEXO III - Preencher'!I1122</f>
        <v>0</v>
      </c>
      <c r="I1113" s="14">
        <f>'[1]TCE - ANEXO III - Preencher'!J1122</f>
        <v>438.33839999999998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438.33839999999998</v>
      </c>
    </row>
    <row r="1114" spans="1:28" x14ac:dyDescent="0.2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PETRUSKA DA SILVA ALBUQUERQUE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12/2024</v>
      </c>
      <c r="H1114" s="14">
        <f>'[1]TCE - ANEXO III - Preencher'!I1123</f>
        <v>0</v>
      </c>
      <c r="I1114" s="14">
        <f>'[1]TCE - ANEXO III - Preencher'!J1123</f>
        <v>404.78079999999989</v>
      </c>
      <c r="J1114" s="14">
        <f>'[1]TCE - ANEXO III - Preencher'!K1123</f>
        <v>0</v>
      </c>
      <c r="K1114" s="15">
        <f>'[1]TCE - ANEXO III - Preencher'!L1123</f>
        <v>189.90453051643192</v>
      </c>
      <c r="L1114" s="15">
        <f>'[1]TCE - ANEXO III - Preencher'!M1123</f>
        <v>28.24</v>
      </c>
      <c r="M1114" s="15">
        <f t="shared" si="103"/>
        <v>161.66453051643191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566.4453305164318</v>
      </c>
    </row>
    <row r="1115" spans="1:28" x14ac:dyDescent="0.2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POLIANA BARBOSA DOS SANTOS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12/2024</v>
      </c>
      <c r="H1115" s="14">
        <f>'[1]TCE - ANEXO III - Preencher'!I1124</f>
        <v>0</v>
      </c>
      <c r="I1115" s="14">
        <f>'[1]TCE - ANEXO III - Preencher'!J1124</f>
        <v>755.32880000000011</v>
      </c>
      <c r="J1115" s="14">
        <f>'[1]TCE - ANEXO III - Preencher'!K1124</f>
        <v>0</v>
      </c>
      <c r="K1115" s="15">
        <f>'[1]TCE - ANEXO III - Preencher'!L1124</f>
        <v>189.90453051643192</v>
      </c>
      <c r="L1115" s="15">
        <f>'[1]TCE - ANEXO III - Preencher'!M1124</f>
        <v>3.33</v>
      </c>
      <c r="M1115" s="15">
        <f t="shared" si="103"/>
        <v>186.57453051643191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133.31</v>
      </c>
      <c r="S1115" s="16">
        <f t="shared" si="105"/>
        <v>-133.31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808.59333051643193</v>
      </c>
    </row>
    <row r="1116" spans="1:28" x14ac:dyDescent="0.2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POLIANA CARLA DE LIMA COSTA ANDRADE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12/2024</v>
      </c>
      <c r="H1116" s="14">
        <f>'[1]TCE - ANEXO III - Preencher'!I1125</f>
        <v>0</v>
      </c>
      <c r="I1116" s="14">
        <f>'[1]TCE - ANEXO III - Preencher'!J1125</f>
        <v>495.1</v>
      </c>
      <c r="J1116" s="14">
        <f>'[1]TCE - ANEXO III - Preencher'!K1125</f>
        <v>0</v>
      </c>
      <c r="K1116" s="15">
        <f>'[1]TCE - ANEXO III - Preencher'!L1125</f>
        <v>189.90453051643192</v>
      </c>
      <c r="L1116" s="15">
        <f>'[1]TCE - ANEXO III - Preencher'!M1125</f>
        <v>28.24</v>
      </c>
      <c r="M1116" s="15">
        <f t="shared" si="103"/>
        <v>161.66453051643191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127.72124139365954</v>
      </c>
      <c r="R1116" s="15">
        <f>'[1]TCE - ANEXO III - Preencher'!S1125</f>
        <v>84.72</v>
      </c>
      <c r="S1116" s="16">
        <f t="shared" si="105"/>
        <v>43.001241393659541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699.76577191009142</v>
      </c>
    </row>
    <row r="1117" spans="1:28" x14ac:dyDescent="0.2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POLIANA SIMAO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5174-10</v>
      </c>
      <c r="G1117" s="13" t="str">
        <f>IF('[1]TCE - ANEXO III - Preencher'!H1126="","",'[1]TCE - ANEXO III - Preencher'!H1126)</f>
        <v>12/2024</v>
      </c>
      <c r="H1117" s="14">
        <f>'[1]TCE - ANEXO III - Preencher'!I1126</f>
        <v>0</v>
      </c>
      <c r="I1117" s="14">
        <f>'[1]TCE - ANEXO III - Preencher'!J1126</f>
        <v>130.63919999999999</v>
      </c>
      <c r="J1117" s="14">
        <f>'[1]TCE - ANEXO III - Preencher'!K1126</f>
        <v>0</v>
      </c>
      <c r="K1117" s="15">
        <f>'[1]TCE - ANEXO III - Preencher'!L1126</f>
        <v>189.90453051643192</v>
      </c>
      <c r="L1117" s="15">
        <f>'[1]TCE - ANEXO III - Preencher'!M1126</f>
        <v>28.87</v>
      </c>
      <c r="M1117" s="15">
        <f t="shared" si="103"/>
        <v>161.03453051643191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291.67373051643187</v>
      </c>
    </row>
    <row r="1118" spans="1:28" x14ac:dyDescent="0.2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POLYANA FRANCINE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12/2024</v>
      </c>
      <c r="H1118" s="14">
        <f>'[1]TCE - ANEXO III - Preencher'!I1127</f>
        <v>0</v>
      </c>
      <c r="I1118" s="14">
        <f>'[1]TCE - ANEXO III - Preencher'!J1127</f>
        <v>489.18560000000002</v>
      </c>
      <c r="J1118" s="14">
        <f>'[1]TCE - ANEXO III - Preencher'!K1127</f>
        <v>0</v>
      </c>
      <c r="K1118" s="15">
        <f>'[1]TCE - ANEXO III - Preencher'!L1127</f>
        <v>189.90453051643192</v>
      </c>
      <c r="L1118" s="15">
        <f>'[1]TCE - ANEXO III - Preencher'!M1127</f>
        <v>28.24</v>
      </c>
      <c r="M1118" s="15">
        <f t="shared" si="103"/>
        <v>161.66453051643191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127.72124139365954</v>
      </c>
      <c r="R1118" s="15">
        <f>'[1]TCE - ANEXO III - Preencher'!S1127</f>
        <v>77.38</v>
      </c>
      <c r="S1118" s="16">
        <f t="shared" si="105"/>
        <v>50.341241393659544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701.19137191009145</v>
      </c>
    </row>
    <row r="1119" spans="1:28" x14ac:dyDescent="0.2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POLYANNA BARBOSA SANTOS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 t="str">
        <f>IF('[1]TCE - ANEXO III - Preencher'!H1128="","",'[1]TCE - ANEXO III - Preencher'!H1128)</f>
        <v>12/2024</v>
      </c>
      <c r="H1119" s="14">
        <f>'[1]TCE - ANEXO III - Preencher'!I1128</f>
        <v>0</v>
      </c>
      <c r="I1119" s="14">
        <f>'[1]TCE - ANEXO III - Preencher'!J1128</f>
        <v>908.90959999999995</v>
      </c>
      <c r="J1119" s="14">
        <f>'[1]TCE - ANEXO III - Preencher'!K1128</f>
        <v>0</v>
      </c>
      <c r="K1119" s="15">
        <f>'[1]TCE - ANEXO III - Preencher'!L1128</f>
        <v>189.90453051643192</v>
      </c>
      <c r="L1119" s="15">
        <f>'[1]TCE - ANEXO III - Preencher'!M1128</f>
        <v>3.33</v>
      </c>
      <c r="M1119" s="15">
        <f t="shared" si="103"/>
        <v>186.57453051643191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203.36870152397296</v>
      </c>
      <c r="R1119" s="15">
        <f>'[1]TCE - ANEXO III - Preencher'!S1128</f>
        <v>133.31</v>
      </c>
      <c r="S1119" s="16">
        <f t="shared" si="105"/>
        <v>70.058701523972957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1165.5428320404048</v>
      </c>
    </row>
    <row r="1120" spans="1:28" x14ac:dyDescent="0.2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POLYANNA CLAUDIA SILVA DE OLIVEIRA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2236-05</v>
      </c>
      <c r="G1120" s="13" t="str">
        <f>IF('[1]TCE - ANEXO III - Preencher'!H1129="","",'[1]TCE - ANEXO III - Preencher'!H1129)</f>
        <v>12/2024</v>
      </c>
      <c r="H1120" s="14">
        <f>'[1]TCE - ANEXO III - Preencher'!I1129</f>
        <v>0</v>
      </c>
      <c r="I1120" s="14">
        <f>'[1]TCE - ANEXO III - Preencher'!J1129</f>
        <v>383.20960000000002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383.20960000000002</v>
      </c>
    </row>
    <row r="1121" spans="1:28" x14ac:dyDescent="0.2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PRISCILA DOS SANTOS SILVA GOUVEA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12/2024</v>
      </c>
      <c r="H1121" s="14">
        <f>'[1]TCE - ANEXO III - Preencher'!I1130</f>
        <v>0</v>
      </c>
      <c r="I1121" s="14">
        <f>'[1]TCE - ANEXO III - Preencher'!J1130</f>
        <v>455.05439999999999</v>
      </c>
      <c r="J1121" s="14">
        <f>'[1]TCE - ANEXO III - Preencher'!K1130</f>
        <v>0</v>
      </c>
      <c r="K1121" s="15">
        <f>'[1]TCE - ANEXO III - Preencher'!L1130</f>
        <v>189.90453051643192</v>
      </c>
      <c r="L1121" s="15">
        <f>'[1]TCE - ANEXO III - Preencher'!M1130</f>
        <v>28.24</v>
      </c>
      <c r="M1121" s="15">
        <f t="shared" si="103"/>
        <v>161.66453051643191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616.7189305164319</v>
      </c>
    </row>
    <row r="1122" spans="1:28" x14ac:dyDescent="0.2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PRISCILA FERREIRA ALVES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12/2024</v>
      </c>
      <c r="H1122" s="14">
        <f>'[1]TCE - ANEXO III - Preencher'!I1131</f>
        <v>0</v>
      </c>
      <c r="I1122" s="14">
        <f>'[1]TCE - ANEXO III - Preencher'!J1131</f>
        <v>490.22800000000001</v>
      </c>
      <c r="J1122" s="14">
        <f>'[1]TCE - ANEXO III - Preencher'!K1131</f>
        <v>0</v>
      </c>
      <c r="K1122" s="15">
        <f>'[1]TCE - ANEXO III - Preencher'!L1131</f>
        <v>189.90453051643192</v>
      </c>
      <c r="L1122" s="15">
        <f>'[1]TCE - ANEXO III - Preencher'!M1131</f>
        <v>28.24</v>
      </c>
      <c r="M1122" s="15">
        <f t="shared" si="103"/>
        <v>161.66453051643191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127.72124139365954</v>
      </c>
      <c r="R1122" s="15">
        <f>'[1]TCE - ANEXO III - Preencher'!S1131</f>
        <v>84.72</v>
      </c>
      <c r="S1122" s="16">
        <f t="shared" si="105"/>
        <v>43.001241393659541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694.89377191009135</v>
      </c>
    </row>
    <row r="1123" spans="1:28" x14ac:dyDescent="0.2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PRISCILA GABRIEL DA SILVA DIAS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12/2024</v>
      </c>
      <c r="H1123" s="14">
        <f>'[1]TCE - ANEXO III - Preencher'!I1132</f>
        <v>0</v>
      </c>
      <c r="I1123" s="14">
        <f>'[1]TCE - ANEXO III - Preencher'!J1132</f>
        <v>4.5680000000000014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4.5680000000000014</v>
      </c>
    </row>
    <row r="1124" spans="1:28" x14ac:dyDescent="0.2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PRISCILA MAYARA DOS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3222-25</v>
      </c>
      <c r="G1124" s="13" t="str">
        <f>IF('[1]TCE - ANEXO III - Preencher'!H1133="","",'[1]TCE - ANEXO III - Preencher'!H1133)</f>
        <v>12/2024</v>
      </c>
      <c r="H1124" s="14">
        <f>'[1]TCE - ANEXO III - Preencher'!I1133</f>
        <v>0</v>
      </c>
      <c r="I1124" s="14">
        <f>'[1]TCE - ANEXO III - Preencher'!J1133</f>
        <v>663.77679999999998</v>
      </c>
      <c r="J1124" s="14">
        <f>'[1]TCE - ANEXO III - Preencher'!K1133</f>
        <v>0</v>
      </c>
      <c r="K1124" s="15">
        <f>'[1]TCE - ANEXO III - Preencher'!L1133</f>
        <v>189.90453051643192</v>
      </c>
      <c r="L1124" s="15">
        <f>'[1]TCE - ANEXO III - Preencher'!M1133</f>
        <v>33.43</v>
      </c>
      <c r="M1124" s="15">
        <f t="shared" si="103"/>
        <v>156.47453051643191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820.25133051643184</v>
      </c>
    </row>
    <row r="1125" spans="1:28" x14ac:dyDescent="0.2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PRISCILA OURIQUES LACERDA VIDAL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1421-05</v>
      </c>
      <c r="G1125" s="13" t="str">
        <f>IF('[1]TCE - ANEXO III - Preencher'!H1134="","",'[1]TCE - ANEXO III - Preencher'!H1134)</f>
        <v>12/2024</v>
      </c>
      <c r="H1125" s="14">
        <f>'[1]TCE - ANEXO III - Preencher'!I1134</f>
        <v>0</v>
      </c>
      <c r="I1125" s="14">
        <f>'[1]TCE - ANEXO III - Preencher'!J1134</f>
        <v>963.59119999999996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963.59119999999996</v>
      </c>
    </row>
    <row r="1126" spans="1:28" x14ac:dyDescent="0.2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PRISCILLA ESTHEFANE DOURADO PEREIRA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12/2024</v>
      </c>
      <c r="H1126" s="14">
        <f>'[1]TCE - ANEXO III - Preencher'!I1135</f>
        <v>0</v>
      </c>
      <c r="I1126" s="14">
        <f>'[1]TCE - ANEXO III - Preencher'!J1135</f>
        <v>505.72640000000001</v>
      </c>
      <c r="J1126" s="14">
        <f>'[1]TCE - ANEXO III - Preencher'!K1135</f>
        <v>0</v>
      </c>
      <c r="K1126" s="15">
        <f>'[1]TCE - ANEXO III - Preencher'!L1135</f>
        <v>189.90453051643192</v>
      </c>
      <c r="L1126" s="15">
        <f>'[1]TCE - ANEXO III - Preencher'!M1135</f>
        <v>28.24</v>
      </c>
      <c r="M1126" s="15">
        <f t="shared" si="103"/>
        <v>161.66453051643191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667.39093051643192</v>
      </c>
    </row>
    <row r="1127" spans="1:28" x14ac:dyDescent="0.2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RAFAEL BARROS DE MIRANDA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2237-10</v>
      </c>
      <c r="G1127" s="13" t="str">
        <f>IF('[1]TCE - ANEXO III - Preencher'!H1136="","",'[1]TCE - ANEXO III - Preencher'!H1136)</f>
        <v>12/2024</v>
      </c>
      <c r="H1127" s="14">
        <f>'[1]TCE - ANEXO III - Preencher'!I1136</f>
        <v>0</v>
      </c>
      <c r="I1127" s="14">
        <f>'[1]TCE - ANEXO III - Preencher'!J1136</f>
        <v>714.12880000000007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714.12880000000007</v>
      </c>
    </row>
    <row r="1128" spans="1:28" x14ac:dyDescent="0.2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RAFAEL BEZERRA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3241-15</v>
      </c>
      <c r="G1128" s="13" t="str">
        <f>IF('[1]TCE - ANEXO III - Preencher'!H1137="","",'[1]TCE - ANEXO III - Preencher'!H1137)</f>
        <v>12/2024</v>
      </c>
      <c r="H1128" s="14">
        <f>'[1]TCE - ANEXO III - Preencher'!I1137</f>
        <v>0</v>
      </c>
      <c r="I1128" s="14">
        <f>'[1]TCE - ANEXO III - Preencher'!J1137</f>
        <v>662.70800000000008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662.70800000000008</v>
      </c>
    </row>
    <row r="1129" spans="1:28" x14ac:dyDescent="0.2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RAFAEL GONCALVES LIMA CONDE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3172-10</v>
      </c>
      <c r="G1129" s="13" t="str">
        <f>IF('[1]TCE - ANEXO III - Preencher'!H1138="","",'[1]TCE - ANEXO III - Preencher'!H1138)</f>
        <v>12/2024</v>
      </c>
      <c r="H1129" s="14">
        <f>'[1]TCE - ANEXO III - Preencher'!I1138</f>
        <v>0</v>
      </c>
      <c r="I1129" s="14">
        <f>'[1]TCE - ANEXO III - Preencher'!J1138</f>
        <v>336.00319999999999</v>
      </c>
      <c r="J1129" s="14">
        <f>'[1]TCE - ANEXO III - Preencher'!K1138</f>
        <v>0</v>
      </c>
      <c r="K1129" s="15">
        <f>'[1]TCE - ANEXO III - Preencher'!L1138</f>
        <v>189.90453051643192</v>
      </c>
      <c r="L1129" s="15">
        <f>'[1]TCE - ANEXO III - Preencher'!M1138</f>
        <v>88</v>
      </c>
      <c r="M1129" s="15">
        <f t="shared" si="103"/>
        <v>101.90453051643192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437.90773051643191</v>
      </c>
    </row>
    <row r="1130" spans="1:28" x14ac:dyDescent="0.2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RAFAEL NEVES DE AMORIM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7823-05</v>
      </c>
      <c r="G1130" s="13" t="str">
        <f>IF('[1]TCE - ANEXO III - Preencher'!H1139="","",'[1]TCE - ANEXO III - Preencher'!H1139)</f>
        <v>12/2024</v>
      </c>
      <c r="H1130" s="14">
        <f>'[1]TCE - ANEXO III - Preencher'!I1139</f>
        <v>0</v>
      </c>
      <c r="I1130" s="14">
        <f>'[1]TCE - ANEXO III - Preencher'!J1139</f>
        <v>239.768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239.768</v>
      </c>
    </row>
    <row r="1131" spans="1:28" x14ac:dyDescent="0.2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RAFAEL SANTOS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5151-10</v>
      </c>
      <c r="G1131" s="13" t="str">
        <f>IF('[1]TCE - ANEXO III - Preencher'!H1140="","",'[1]TCE - ANEXO III - Preencher'!H1140)</f>
        <v>12/2024</v>
      </c>
      <c r="H1131" s="14">
        <f>'[1]TCE - ANEXO III - Preencher'!I1140</f>
        <v>0</v>
      </c>
      <c r="I1131" s="14">
        <f>'[1]TCE - ANEXO III - Preencher'!J1140</f>
        <v>63.398400000000002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63.398400000000002</v>
      </c>
    </row>
    <row r="1132" spans="1:28" x14ac:dyDescent="0.2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RAFAELA ALBINO DOS SANTOS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12/2024</v>
      </c>
      <c r="H1132" s="14">
        <f>'[1]TCE - ANEXO III - Preencher'!I1141</f>
        <v>0</v>
      </c>
      <c r="I1132" s="14">
        <f>'[1]TCE - ANEXO III - Preencher'!J1141</f>
        <v>556.13279999999997</v>
      </c>
      <c r="J1132" s="14">
        <f>'[1]TCE - ANEXO III - Preencher'!K1141</f>
        <v>0</v>
      </c>
      <c r="K1132" s="15">
        <f>'[1]TCE - ANEXO III - Preencher'!L1141</f>
        <v>189.90453051643192</v>
      </c>
      <c r="L1132" s="15">
        <f>'[1]TCE - ANEXO III - Preencher'!M1141</f>
        <v>28.24</v>
      </c>
      <c r="M1132" s="15">
        <f t="shared" si="103"/>
        <v>161.66453051643191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127.72124139365954</v>
      </c>
      <c r="R1132" s="15">
        <f>'[1]TCE - ANEXO III - Preencher'!S1141</f>
        <v>84.72</v>
      </c>
      <c r="S1132" s="16">
        <f t="shared" si="105"/>
        <v>43.001241393659541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760.79857191009137</v>
      </c>
    </row>
    <row r="1133" spans="1:28" x14ac:dyDescent="0.2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RAFAELA CREUZA DE SOUZA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12/2024</v>
      </c>
      <c r="H1133" s="14">
        <f>'[1]TCE - ANEXO III - Preencher'!I1142</f>
        <v>0</v>
      </c>
      <c r="I1133" s="14">
        <f>'[1]TCE - ANEXO III - Preencher'!J1142</f>
        <v>560.51679999999999</v>
      </c>
      <c r="J1133" s="14">
        <f>'[1]TCE - ANEXO III - Preencher'!K1142</f>
        <v>0</v>
      </c>
      <c r="K1133" s="15">
        <f>'[1]TCE - ANEXO III - Preencher'!L1142</f>
        <v>189.90453051643192</v>
      </c>
      <c r="L1133" s="15">
        <f>'[1]TCE - ANEXO III - Preencher'!M1142</f>
        <v>28.24</v>
      </c>
      <c r="M1133" s="15">
        <f t="shared" si="103"/>
        <v>161.66453051643191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722.1813305164319</v>
      </c>
    </row>
    <row r="1134" spans="1:28" x14ac:dyDescent="0.2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RAFAELA GOMES DOS SANTOS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5143-20</v>
      </c>
      <c r="G1134" s="13" t="str">
        <f>IF('[1]TCE - ANEXO III - Preencher'!H1143="","",'[1]TCE - ANEXO III - Preencher'!H1143)</f>
        <v>12/2024</v>
      </c>
      <c r="H1134" s="14">
        <f>'[1]TCE - ANEXO III - Preencher'!I1143</f>
        <v>0</v>
      </c>
      <c r="I1134" s="14">
        <f>'[1]TCE - ANEXO III - Preencher'!J1143</f>
        <v>232.34880000000001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232.34880000000001</v>
      </c>
    </row>
    <row r="1135" spans="1:28" x14ac:dyDescent="0.2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RAFAELA MARIA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2234-05</v>
      </c>
      <c r="G1135" s="13" t="str">
        <f>IF('[1]TCE - ANEXO III - Preencher'!H1144="","",'[1]TCE - ANEXO III - Preencher'!H1144)</f>
        <v>12/2024</v>
      </c>
      <c r="H1135" s="14">
        <f>'[1]TCE - ANEXO III - Preencher'!I1144</f>
        <v>0</v>
      </c>
      <c r="I1135" s="14">
        <f>'[1]TCE - ANEXO III - Preencher'!J1144</f>
        <v>684.37679999999989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371.47416848022488</v>
      </c>
      <c r="R1135" s="15">
        <f>'[1]TCE - ANEXO III - Preencher'!S1144</f>
        <v>211.5</v>
      </c>
      <c r="S1135" s="16">
        <f t="shared" si="105"/>
        <v>159.97416848022488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844.35096848022476</v>
      </c>
    </row>
    <row r="1136" spans="1:28" x14ac:dyDescent="0.2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RAIANNE SANTOS LIMA</v>
      </c>
      <c r="E1136" s="9" t="str">
        <f>IF('[1]TCE - ANEXO III - Preencher'!F1145="4 - Assistência Odontológica","2 - Outros Profissionais da Saúde",'[1]TCE - ANEXO III - Preencher'!F1145)</f>
        <v>1 - Médico</v>
      </c>
      <c r="F1136" s="12" t="str">
        <f>'[1]TCE - ANEXO III - Preencher'!G1145</f>
        <v>2251-25</v>
      </c>
      <c r="G1136" s="13" t="str">
        <f>IF('[1]TCE - ANEXO III - Preencher'!H1145="","",'[1]TCE - ANEXO III - Preencher'!H1145)</f>
        <v>12/2024</v>
      </c>
      <c r="H1136" s="14">
        <f>'[1]TCE - ANEXO III - Preencher'!I1145</f>
        <v>0</v>
      </c>
      <c r="I1136" s="14">
        <f>'[1]TCE - ANEXO III - Preencher'!J1145</f>
        <v>1076.2544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1076.2544</v>
      </c>
    </row>
    <row r="1137" spans="1:28" x14ac:dyDescent="0.2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RAIZA FLAVIANA DE SOUZA ARRUDA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5211-30</v>
      </c>
      <c r="G1137" s="13" t="str">
        <f>IF('[1]TCE - ANEXO III - Preencher'!H1146="","",'[1]TCE - ANEXO III - Preencher'!H1146)</f>
        <v>12/2024</v>
      </c>
      <c r="H1137" s="14">
        <f>'[1]TCE - ANEXO III - Preencher'!I1146</f>
        <v>0</v>
      </c>
      <c r="I1137" s="14">
        <f>'[1]TCE - ANEXO III - Preencher'!J1146</f>
        <v>92.303200000000004</v>
      </c>
      <c r="J1137" s="14">
        <f>'[1]TCE - ANEXO III - Preencher'!K1146</f>
        <v>0</v>
      </c>
      <c r="K1137" s="15">
        <f>'[1]TCE - ANEXO III - Preencher'!L1146</f>
        <v>189.90453051643192</v>
      </c>
      <c r="L1137" s="15">
        <f>'[1]TCE - ANEXO III - Preencher'!M1146</f>
        <v>32.200000000000003</v>
      </c>
      <c r="M1137" s="15">
        <f t="shared" si="103"/>
        <v>157.70453051643193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111.08972079430498</v>
      </c>
      <c r="R1137" s="15">
        <f>'[1]TCE - ANEXO III - Preencher'!S1146</f>
        <v>61.18</v>
      </c>
      <c r="S1137" s="16">
        <f t="shared" si="105"/>
        <v>49.909720794304981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299.91745131073691</v>
      </c>
    </row>
    <row r="1138" spans="1:28" x14ac:dyDescent="0.2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RAIZA RUBIA DE VASCONCELOS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12/2024</v>
      </c>
      <c r="H1138" s="14">
        <f>'[1]TCE - ANEXO III - Preencher'!I1147</f>
        <v>0</v>
      </c>
      <c r="I1138" s="14">
        <f>'[1]TCE - ANEXO III - Preencher'!J1147</f>
        <v>752.30240000000003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752.30240000000003</v>
      </c>
    </row>
    <row r="1139" spans="1:28" x14ac:dyDescent="0.2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RAIZA SUELY CAETANO DE MELO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12/2024</v>
      </c>
      <c r="H1139" s="14">
        <f>'[1]TCE - ANEXO III - Preencher'!I1148</f>
        <v>0</v>
      </c>
      <c r="I1139" s="14">
        <f>'[1]TCE - ANEXO III - Preencher'!J1148</f>
        <v>541.78560000000004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541.78560000000004</v>
      </c>
    </row>
    <row r="1140" spans="1:28" x14ac:dyDescent="0.2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RAPHAEL VIEIRA CHAVES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5174-10</v>
      </c>
      <c r="G1140" s="13" t="str">
        <f>IF('[1]TCE - ANEXO III - Preencher'!H1149="","",'[1]TCE - ANEXO III - Preencher'!H1149)</f>
        <v>12/2024</v>
      </c>
      <c r="H1140" s="14">
        <f>'[1]TCE - ANEXO III - Preencher'!I1149</f>
        <v>0</v>
      </c>
      <c r="I1140" s="14">
        <f>'[1]TCE - ANEXO III - Preencher'!J1149</f>
        <v>98.162400000000005</v>
      </c>
      <c r="J1140" s="14">
        <f>'[1]TCE - ANEXO III - Preencher'!K1149</f>
        <v>0</v>
      </c>
      <c r="K1140" s="15">
        <f>'[1]TCE - ANEXO III - Preencher'!L1149</f>
        <v>189.90453051643192</v>
      </c>
      <c r="L1140" s="15">
        <f>'[1]TCE - ANEXO III - Preencher'!M1149</f>
        <v>28.87</v>
      </c>
      <c r="M1140" s="15">
        <f t="shared" si="103"/>
        <v>161.03453051643191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115.04747313886777</v>
      </c>
      <c r="R1140" s="15">
        <f>'[1]TCE - ANEXO III - Preencher'!S1149</f>
        <v>66.400000000000006</v>
      </c>
      <c r="S1140" s="16">
        <f t="shared" si="105"/>
        <v>48.647473138867767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307.84440365529969</v>
      </c>
    </row>
    <row r="1141" spans="1:28" x14ac:dyDescent="0.2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RAPHAELA DE CASSIA BATISTA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12/2024</v>
      </c>
      <c r="H1141" s="14">
        <f>'[1]TCE - ANEXO III - Preencher'!I1150</f>
        <v>0</v>
      </c>
      <c r="I1141" s="14">
        <f>'[1]TCE - ANEXO III - Preencher'!J1150</f>
        <v>775.03359999999998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127.03</v>
      </c>
      <c r="S1141" s="16">
        <f t="shared" si="105"/>
        <v>-127.03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648.00360000000001</v>
      </c>
    </row>
    <row r="1142" spans="1:28" x14ac:dyDescent="0.2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RAQUEL ARRUDA RODRIGUES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12/2024</v>
      </c>
      <c r="H1142" s="14">
        <f>'[1]TCE - ANEXO III - Preencher'!I1151</f>
        <v>0</v>
      </c>
      <c r="I1142" s="14">
        <f>'[1]TCE - ANEXO III - Preencher'!J1151</f>
        <v>786.83199999999999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120.26</v>
      </c>
      <c r="U1142" s="15">
        <f>'[1]TCE - ANEXO III - Preencher'!V1151</f>
        <v>0</v>
      </c>
      <c r="V1142" s="16">
        <f t="shared" si="106"/>
        <v>120.26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907.09199999999998</v>
      </c>
    </row>
    <row r="1143" spans="1:28" x14ac:dyDescent="0.2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RAQUEL GODOY DA COSTA LIMA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12/2024</v>
      </c>
      <c r="H1143" s="14">
        <f>'[1]TCE - ANEXO III - Preencher'!I1152</f>
        <v>0</v>
      </c>
      <c r="I1143" s="14">
        <f>'[1]TCE - ANEXO III - Preencher'!J1152</f>
        <v>547.51439999999991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127.72124139365954</v>
      </c>
      <c r="R1143" s="15">
        <f>'[1]TCE - ANEXO III - Preencher'!S1152</f>
        <v>82.22</v>
      </c>
      <c r="S1143" s="16">
        <f t="shared" si="105"/>
        <v>45.501241393659541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593.01564139365951</v>
      </c>
    </row>
    <row r="1144" spans="1:28" x14ac:dyDescent="0.2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RAQUEL MARIA DE OLIVEIRA DA SILVA NASCIMENTO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2236-05</v>
      </c>
      <c r="G1144" s="13" t="str">
        <f>IF('[1]TCE - ANEXO III - Preencher'!H1153="","",'[1]TCE - ANEXO III - Preencher'!H1153)</f>
        <v>12/2024</v>
      </c>
      <c r="H1144" s="14">
        <f>'[1]TCE - ANEXO III - Preencher'!I1153</f>
        <v>0</v>
      </c>
      <c r="I1144" s="14">
        <f>'[1]TCE - ANEXO III - Preencher'!J1153</f>
        <v>523.25040000000001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523.25040000000001</v>
      </c>
    </row>
    <row r="1145" spans="1:28" x14ac:dyDescent="0.2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RAYANA BEZERRA SOUTO SANTOS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2236-05</v>
      </c>
      <c r="G1145" s="13" t="str">
        <f>IF('[1]TCE - ANEXO III - Preencher'!H1154="","",'[1]TCE - ANEXO III - Preencher'!H1154)</f>
        <v>12/2024</v>
      </c>
      <c r="H1145" s="14">
        <f>'[1]TCE - ANEXO III - Preencher'!I1154</f>
        <v>0</v>
      </c>
      <c r="I1145" s="14">
        <f>'[1]TCE - ANEXO III - Preencher'!J1154</f>
        <v>266.85600000000011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266.85600000000011</v>
      </c>
    </row>
    <row r="1146" spans="1:28" x14ac:dyDescent="0.2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RAYANE MIRELLE DA SILVA GOMES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12/2024</v>
      </c>
      <c r="H1146" s="14">
        <f>'[1]TCE - ANEXO III - Preencher'!I1155</f>
        <v>0</v>
      </c>
      <c r="I1146" s="14">
        <f>'[1]TCE - ANEXO III - Preencher'!J1155</f>
        <v>530.43920000000003</v>
      </c>
      <c r="J1146" s="14">
        <f>'[1]TCE - ANEXO III - Preencher'!K1155</f>
        <v>0</v>
      </c>
      <c r="K1146" s="15">
        <f>'[1]TCE - ANEXO III - Preencher'!L1155</f>
        <v>189.90453051643192</v>
      </c>
      <c r="L1146" s="15">
        <f>'[1]TCE - ANEXO III - Preencher'!M1155</f>
        <v>28.24</v>
      </c>
      <c r="M1146" s="15">
        <f t="shared" si="103"/>
        <v>161.66453051643191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692.10373051643194</v>
      </c>
    </row>
    <row r="1147" spans="1:28" x14ac:dyDescent="0.2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RAYANNE LARISSA NASCIMENTO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4110-10</v>
      </c>
      <c r="G1147" s="13" t="str">
        <f>IF('[1]TCE - ANEXO III - Preencher'!H1156="","",'[1]TCE - ANEXO III - Preencher'!H1156)</f>
        <v>12/2024</v>
      </c>
      <c r="H1147" s="14">
        <f>'[1]TCE - ANEXO III - Preencher'!I1156</f>
        <v>0</v>
      </c>
      <c r="I1147" s="14">
        <f>'[1]TCE - ANEXO III - Preencher'!J1156</f>
        <v>19.203199999999999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42.36</v>
      </c>
      <c r="S1147" s="16">
        <f t="shared" si="105"/>
        <v>-42.36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-23.1568</v>
      </c>
    </row>
    <row r="1148" spans="1:28" x14ac:dyDescent="0.2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RAYLENE FRANCISCA ALVES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12/2024</v>
      </c>
      <c r="H1148" s="14">
        <f>'[1]TCE - ANEXO III - Preencher'!I1157</f>
        <v>0</v>
      </c>
      <c r="I1148" s="14">
        <f>'[1]TCE - ANEXO III - Preencher'!J1157</f>
        <v>515.64880000000005</v>
      </c>
      <c r="J1148" s="14">
        <f>'[1]TCE - ANEXO III - Preencher'!K1157</f>
        <v>0</v>
      </c>
      <c r="K1148" s="15">
        <f>'[1]TCE - ANEXO III - Preencher'!L1157</f>
        <v>189.90453051643192</v>
      </c>
      <c r="L1148" s="15">
        <f>'[1]TCE - ANEXO III - Preencher'!M1157</f>
        <v>28.24</v>
      </c>
      <c r="M1148" s="15">
        <f t="shared" si="103"/>
        <v>161.66453051643191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677.31333051643196</v>
      </c>
    </row>
    <row r="1149" spans="1:28" x14ac:dyDescent="0.2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RAYSSA POLLIANA MARTINS CABRAL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12/2024</v>
      </c>
      <c r="H1149" s="14">
        <f>'[1]TCE - ANEXO III - Preencher'!I1158</f>
        <v>0</v>
      </c>
      <c r="I1149" s="14">
        <f>'[1]TCE - ANEXO III - Preencher'!J1158</f>
        <v>512.99040000000002</v>
      </c>
      <c r="J1149" s="14">
        <f>'[1]TCE - ANEXO III - Preencher'!K1158</f>
        <v>0</v>
      </c>
      <c r="K1149" s="15">
        <f>'[1]TCE - ANEXO III - Preencher'!L1158</f>
        <v>189.90453051643192</v>
      </c>
      <c r="L1149" s="15">
        <f>'[1]TCE - ANEXO III - Preencher'!M1158</f>
        <v>28.24</v>
      </c>
      <c r="M1149" s="15">
        <f t="shared" si="103"/>
        <v>161.66453051643191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253.80034161084851</v>
      </c>
      <c r="R1149" s="15">
        <f>'[1]TCE - ANEXO III - Preencher'!S1158</f>
        <v>75.680000000000007</v>
      </c>
      <c r="S1149" s="16">
        <f t="shared" si="105"/>
        <v>178.1203416108485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852.77527212728046</v>
      </c>
    </row>
    <row r="1150" spans="1:28" x14ac:dyDescent="0.2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RAYSSA SANTOS BOTELHO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2235-05</v>
      </c>
      <c r="G1150" s="13" t="str">
        <f>IF('[1]TCE - ANEXO III - Preencher'!H1159="","",'[1]TCE - ANEXO III - Preencher'!H1159)</f>
        <v>12/2024</v>
      </c>
      <c r="H1150" s="14">
        <f>'[1]TCE - ANEXO III - Preencher'!I1159</f>
        <v>0</v>
      </c>
      <c r="I1150" s="14">
        <f>'[1]TCE - ANEXO III - Preencher'!J1159</f>
        <v>797.52639999999997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106.6</v>
      </c>
      <c r="S1150" s="16">
        <f t="shared" si="105"/>
        <v>-106.6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690.92639999999994</v>
      </c>
    </row>
    <row r="1151" spans="1:28" x14ac:dyDescent="0.2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REBECKA BARBOZA DE SA LEITAO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 t="str">
        <f>IF('[1]TCE - ANEXO III - Preencher'!H1160="","",'[1]TCE - ANEXO III - Preencher'!H1160)</f>
        <v>12/2024</v>
      </c>
      <c r="H1151" s="14">
        <f>'[1]TCE - ANEXO III - Preencher'!I1160</f>
        <v>0</v>
      </c>
      <c r="I1151" s="14">
        <f>'[1]TCE - ANEXO III - Preencher'!J1160</f>
        <v>768.1024000000001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768.1024000000001</v>
      </c>
    </row>
    <row r="1152" spans="1:28" x14ac:dyDescent="0.2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REBEKA KELLE MONTEIRO DOS SANTOS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12/2024</v>
      </c>
      <c r="H1152" s="14">
        <f>'[1]TCE - ANEXO III - Preencher'!I1161</f>
        <v>0</v>
      </c>
      <c r="I1152" s="14">
        <f>'[1]TCE - ANEXO III - Preencher'!J1161</f>
        <v>523.14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127.72124139365954</v>
      </c>
      <c r="R1152" s="15">
        <f>'[1]TCE - ANEXO III - Preencher'!S1161</f>
        <v>68.91</v>
      </c>
      <c r="S1152" s="16">
        <f t="shared" si="105"/>
        <v>58.811241393659543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581.95124139365953</v>
      </c>
    </row>
    <row r="1153" spans="1:28" x14ac:dyDescent="0.2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REGIRLANE CRISTINA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12/2024</v>
      </c>
      <c r="H1153" s="14">
        <f>'[1]TCE - ANEXO III - Preencher'!I1162</f>
        <v>0</v>
      </c>
      <c r="I1153" s="14">
        <f>'[1]TCE - ANEXO III - Preencher'!J1162</f>
        <v>802.54239999999993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802.54239999999993</v>
      </c>
    </row>
    <row r="1154" spans="1:28" x14ac:dyDescent="0.2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REJANE MARIA DA CONCEICAO DE LIMA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5143-20</v>
      </c>
      <c r="G1154" s="13" t="str">
        <f>IF('[1]TCE - ANEXO III - Preencher'!H1163="","",'[1]TCE - ANEXO III - Preencher'!H1163)</f>
        <v>12/2024</v>
      </c>
      <c r="H1154" s="14">
        <f>'[1]TCE - ANEXO III - Preencher'!I1163</f>
        <v>0</v>
      </c>
      <c r="I1154" s="14">
        <f>'[1]TCE - ANEXO III - Preencher'!J1163</f>
        <v>192.5728</v>
      </c>
      <c r="J1154" s="14">
        <f>'[1]TCE - ANEXO III - Preencher'!K1163</f>
        <v>0</v>
      </c>
      <c r="K1154" s="15">
        <f>'[1]TCE - ANEXO III - Preencher'!L1163</f>
        <v>189.90453051643192</v>
      </c>
      <c r="L1154" s="15">
        <f>'[1]TCE - ANEXO III - Preencher'!M1163</f>
        <v>28.87</v>
      </c>
      <c r="M1154" s="15">
        <f t="shared" si="103"/>
        <v>161.03453051643191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353.60733051643194</v>
      </c>
    </row>
    <row r="1155" spans="1:28" x14ac:dyDescent="0.2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REJEANE CHAGAS LEITAO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12/2024</v>
      </c>
      <c r="H1155" s="14">
        <f>'[1]TCE - ANEXO III - Preencher'!I1164</f>
        <v>0</v>
      </c>
      <c r="I1155" s="14">
        <f>'[1]TCE - ANEXO III - Preencher'!J1164</f>
        <v>502.99040000000002</v>
      </c>
      <c r="J1155" s="14">
        <f>'[1]TCE - ANEXO III - Preencher'!K1164</f>
        <v>0</v>
      </c>
      <c r="K1155" s="15">
        <f>'[1]TCE - ANEXO III - Preencher'!L1164</f>
        <v>189.90453051643192</v>
      </c>
      <c r="L1155" s="15">
        <f>'[1]TCE - ANEXO III - Preencher'!M1164</f>
        <v>28.24</v>
      </c>
      <c r="M1155" s="15">
        <f t="shared" si="103"/>
        <v>161.66453051643191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664.65493051643193</v>
      </c>
    </row>
    <row r="1156" spans="1:28" x14ac:dyDescent="0.2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REMILDA BATISTA ARCOVERDE CAVALCANTI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2523-05</v>
      </c>
      <c r="G1156" s="13" t="str">
        <f>IF('[1]TCE - ANEXO III - Preencher'!H1165="","",'[1]TCE - ANEXO III - Preencher'!H1165)</f>
        <v>12/2024</v>
      </c>
      <c r="H1156" s="14">
        <f>'[1]TCE - ANEXO III - Preencher'!I1165</f>
        <v>0</v>
      </c>
      <c r="I1156" s="14">
        <f>'[1]TCE - ANEXO III - Preencher'!J1165</f>
        <v>290.41520000000003</v>
      </c>
      <c r="J1156" s="14">
        <f>'[1]TCE - ANEXO III - Preencher'!K1165</f>
        <v>0</v>
      </c>
      <c r="K1156" s="15">
        <f>'[1]TCE - ANEXO III - Preencher'!L1165</f>
        <v>189.90453051643192</v>
      </c>
      <c r="L1156" s="15">
        <f>'[1]TCE - ANEXO III - Preencher'!M1165</f>
        <v>44</v>
      </c>
      <c r="M1156" s="15">
        <f t="shared" ref="M1156:M1219" si="109">K1156-L1156</f>
        <v>145.90453051643192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436.31973051643195</v>
      </c>
    </row>
    <row r="1157" spans="1:28" x14ac:dyDescent="0.2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RENAN GOMES MALAQUIAS FERREIRA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2236-05</v>
      </c>
      <c r="G1157" s="13" t="str">
        <f>IF('[1]TCE - ANEXO III - Preencher'!H1166="","",'[1]TCE - ANEXO III - Preencher'!H1166)</f>
        <v>12/2024</v>
      </c>
      <c r="H1157" s="14">
        <f>'[1]TCE - ANEXO III - Preencher'!I1166</f>
        <v>0</v>
      </c>
      <c r="I1157" s="14">
        <f>'[1]TCE - ANEXO III - Preencher'!J1166</f>
        <v>541.59839999999997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541.59839999999997</v>
      </c>
    </row>
    <row r="1158" spans="1:28" x14ac:dyDescent="0.2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RENAN VALOIS COSTA DA SILVEIRA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 t="str">
        <f>IF('[1]TCE - ANEXO III - Preencher'!H1167="","",'[1]TCE - ANEXO III - Preencher'!H1167)</f>
        <v>12/2024</v>
      </c>
      <c r="H1158" s="14">
        <f>'[1]TCE - ANEXO III - Preencher'!I1167</f>
        <v>0</v>
      </c>
      <c r="I1158" s="14">
        <f>'[1]TCE - ANEXO III - Preencher'!J1167</f>
        <v>842.75519999999995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842.75519999999995</v>
      </c>
    </row>
    <row r="1159" spans="1:28" x14ac:dyDescent="0.2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RENATA CAMPOS BEZERRA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2237-10</v>
      </c>
      <c r="G1159" s="13" t="str">
        <f>IF('[1]TCE - ANEXO III - Preencher'!H1168="","",'[1]TCE - ANEXO III - Preencher'!H1168)</f>
        <v>12/2024</v>
      </c>
      <c r="H1159" s="14">
        <f>'[1]TCE - ANEXO III - Preencher'!I1168</f>
        <v>0</v>
      </c>
      <c r="I1159" s="14">
        <f>'[1]TCE - ANEXO III - Preencher'!J1168</f>
        <v>397.58080000000001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397.58080000000001</v>
      </c>
    </row>
    <row r="1160" spans="1:28" x14ac:dyDescent="0.2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RENATA CRISTINA DE OLIVEIRA MARQUES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2237-05</v>
      </c>
      <c r="G1160" s="13" t="str">
        <f>IF('[1]TCE - ANEXO III - Preencher'!H1169="","",'[1]TCE - ANEXO III - Preencher'!H1169)</f>
        <v>12/2024</v>
      </c>
      <c r="H1160" s="14">
        <f>'[1]TCE - ANEXO III - Preencher'!I1169</f>
        <v>0</v>
      </c>
      <c r="I1160" s="14">
        <f>'[1]TCE - ANEXO III - Preencher'!J1169</f>
        <v>203.2672</v>
      </c>
      <c r="J1160" s="14">
        <f>'[1]TCE - ANEXO III - Preencher'!K1169</f>
        <v>0</v>
      </c>
      <c r="K1160" s="15">
        <f>'[1]TCE - ANEXO III - Preencher'!L1169</f>
        <v>189.90453051643192</v>
      </c>
      <c r="L1160" s="15">
        <f>'[1]TCE - ANEXO III - Preencher'!M1169</f>
        <v>28.87</v>
      </c>
      <c r="M1160" s="15">
        <f t="shared" si="109"/>
        <v>161.03453051643191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178.2798707510226</v>
      </c>
      <c r="R1160" s="15">
        <f>'[1]TCE - ANEXO III - Preencher'!S1169</f>
        <v>86.61</v>
      </c>
      <c r="S1160" s="16">
        <f t="shared" si="111"/>
        <v>91.6698707510226</v>
      </c>
      <c r="T1160" s="15">
        <f>'[1]TCE - ANEXO III - Preencher'!U1169</f>
        <v>83.7</v>
      </c>
      <c r="U1160" s="15">
        <f>'[1]TCE - ANEXO III - Preencher'!V1169</f>
        <v>0</v>
      </c>
      <c r="V1160" s="16">
        <f t="shared" si="112"/>
        <v>83.7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539.67160126745455</v>
      </c>
    </row>
    <row r="1161" spans="1:28" x14ac:dyDescent="0.2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RENATA DA SILVA GOUVEIA MELO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5211-30</v>
      </c>
      <c r="G1161" s="13" t="str">
        <f>IF('[1]TCE - ANEXO III - Preencher'!H1170="","",'[1]TCE - ANEXO III - Preencher'!H1170)</f>
        <v>12/2024</v>
      </c>
      <c r="H1161" s="14">
        <f>'[1]TCE - ANEXO III - Preencher'!I1170</f>
        <v>0</v>
      </c>
      <c r="I1161" s="14">
        <f>'[1]TCE - ANEXO III - Preencher'!J1170</f>
        <v>228.4256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228.4256</v>
      </c>
    </row>
    <row r="1162" spans="1:28" x14ac:dyDescent="0.2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RENATA EMMANUELLE DE ALMEIDA MAFRA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1421-05</v>
      </c>
      <c r="G1162" s="13" t="str">
        <f>IF('[1]TCE - ANEXO III - Preencher'!H1171="","",'[1]TCE - ANEXO III - Preencher'!H1171)</f>
        <v>12/2024</v>
      </c>
      <c r="H1162" s="14">
        <f>'[1]TCE - ANEXO III - Preencher'!I1171</f>
        <v>0</v>
      </c>
      <c r="I1162" s="14">
        <f>'[1]TCE - ANEXO III - Preencher'!J1171</f>
        <v>963.59119999999996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963.59119999999996</v>
      </c>
    </row>
    <row r="1163" spans="1:28" x14ac:dyDescent="0.2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RENATA EVANGELISTA FREIRE DE SA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12/2024</v>
      </c>
      <c r="H1163" s="14">
        <f>'[1]TCE - ANEXO III - Preencher'!I1172</f>
        <v>0</v>
      </c>
      <c r="I1163" s="14">
        <f>'[1]TCE - ANEXO III - Preencher'!J1172</f>
        <v>699.82720000000006</v>
      </c>
      <c r="J1163" s="14">
        <f>'[1]TCE - ANEXO III - Preencher'!K1172</f>
        <v>0</v>
      </c>
      <c r="K1163" s="15">
        <f>'[1]TCE - ANEXO III - Preencher'!L1172</f>
        <v>189.90453051643192</v>
      </c>
      <c r="L1163" s="15">
        <f>'[1]TCE - ANEXO III - Preencher'!M1172</f>
        <v>3.05</v>
      </c>
      <c r="M1163" s="15">
        <f t="shared" si="109"/>
        <v>186.85453051643191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886.68173051643203</v>
      </c>
    </row>
    <row r="1164" spans="1:28" x14ac:dyDescent="0.2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RENATA MARIA RIBEIRO DE ALMEIDA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5211-30</v>
      </c>
      <c r="G1164" s="13" t="str">
        <f>IF('[1]TCE - ANEXO III - Preencher'!H1173="","",'[1]TCE - ANEXO III - Preencher'!H1173)</f>
        <v>12/2024</v>
      </c>
      <c r="H1164" s="14">
        <f>'[1]TCE - ANEXO III - Preencher'!I1173</f>
        <v>0</v>
      </c>
      <c r="I1164" s="14">
        <f>'[1]TCE - ANEXO III - Preencher'!J1173</f>
        <v>224.3792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224.3792</v>
      </c>
    </row>
    <row r="1165" spans="1:28" x14ac:dyDescent="0.2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RENATA SACCHELLI DE PAIVA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2236-05</v>
      </c>
      <c r="G1165" s="13" t="str">
        <f>IF('[1]TCE - ANEXO III - Preencher'!H1174="","",'[1]TCE - ANEXO III - Preencher'!H1174)</f>
        <v>12/2024</v>
      </c>
      <c r="H1165" s="14">
        <f>'[1]TCE - ANEXO III - Preencher'!I1174</f>
        <v>0</v>
      </c>
      <c r="I1165" s="14">
        <f>'[1]TCE - ANEXO III - Preencher'!J1174</f>
        <v>393.83440000000002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393.83440000000002</v>
      </c>
    </row>
    <row r="1166" spans="1:28" x14ac:dyDescent="0.2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RENATA SANTANA DE FREITAS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3222-25</v>
      </c>
      <c r="G1166" s="13" t="str">
        <f>IF('[1]TCE - ANEXO III - Preencher'!H1175="","",'[1]TCE - ANEXO III - Preencher'!H1175)</f>
        <v>12/2024</v>
      </c>
      <c r="H1166" s="14">
        <f>'[1]TCE - ANEXO III - Preencher'!I1175</f>
        <v>0</v>
      </c>
      <c r="I1166" s="14">
        <f>'[1]TCE - ANEXO III - Preencher'!J1175</f>
        <v>541.28639999999996</v>
      </c>
      <c r="J1166" s="14">
        <f>'[1]TCE - ANEXO III - Preencher'!K1175</f>
        <v>0</v>
      </c>
      <c r="K1166" s="15">
        <f>'[1]TCE - ANEXO III - Preencher'!L1175</f>
        <v>189.90453051643192</v>
      </c>
      <c r="L1166" s="15">
        <f>'[1]TCE - ANEXO III - Preencher'!M1175</f>
        <v>33.43</v>
      </c>
      <c r="M1166" s="15">
        <f t="shared" si="109"/>
        <v>156.47453051643191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697.76093051643193</v>
      </c>
    </row>
    <row r="1167" spans="1:28" x14ac:dyDescent="0.2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RENATA SOARES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12/2024</v>
      </c>
      <c r="H1167" s="14">
        <f>'[1]TCE - ANEXO III - Preencher'!I1176</f>
        <v>0</v>
      </c>
      <c r="I1167" s="14">
        <f>'[1]TCE - ANEXO III - Preencher'!J1176</f>
        <v>498.16719999999998</v>
      </c>
      <c r="J1167" s="14">
        <f>'[1]TCE - ANEXO III - Preencher'!K1176</f>
        <v>0</v>
      </c>
      <c r="K1167" s="15">
        <f>'[1]TCE - ANEXO III - Preencher'!L1176</f>
        <v>189.90453051643192</v>
      </c>
      <c r="L1167" s="15">
        <f>'[1]TCE - ANEXO III - Preencher'!M1176</f>
        <v>28.24</v>
      </c>
      <c r="M1167" s="15">
        <f t="shared" si="109"/>
        <v>161.66453051643191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84.72</v>
      </c>
      <c r="S1167" s="16">
        <f t="shared" si="111"/>
        <v>-84.72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575.11173051643186</v>
      </c>
    </row>
    <row r="1168" spans="1:28" x14ac:dyDescent="0.2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RENATA SOARES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12/2024</v>
      </c>
      <c r="H1168" s="14">
        <f>'[1]TCE - ANEXO III - Preencher'!I1177</f>
        <v>0</v>
      </c>
      <c r="I1168" s="14">
        <f>'[1]TCE - ANEXO III - Preencher'!J1177</f>
        <v>483.96079999999989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127.72124139365954</v>
      </c>
      <c r="R1168" s="15">
        <f>'[1]TCE - ANEXO III - Preencher'!S1177</f>
        <v>27.11</v>
      </c>
      <c r="S1168" s="16">
        <f t="shared" si="111"/>
        <v>100.61124139365954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584.57204139365945</v>
      </c>
    </row>
    <row r="1169" spans="1:28" x14ac:dyDescent="0.2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RENATA SURAMA DE OLIVEIRA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12/2024</v>
      </c>
      <c r="H1169" s="14">
        <f>'[1]TCE - ANEXO III - Preencher'!I1178</f>
        <v>0</v>
      </c>
      <c r="I1169" s="14">
        <f>'[1]TCE - ANEXO III - Preencher'!J1178</f>
        <v>153.01920000000001</v>
      </c>
      <c r="J1169" s="14">
        <f>'[1]TCE - ANEXO III - Preencher'!K1178</f>
        <v>0</v>
      </c>
      <c r="K1169" s="15">
        <f>'[1]TCE - ANEXO III - Preencher'!L1178</f>
        <v>189.90453051643192</v>
      </c>
      <c r="L1169" s="15">
        <f>'[1]TCE - ANEXO III - Preencher'!M1178</f>
        <v>28.24</v>
      </c>
      <c r="M1169" s="15">
        <f t="shared" si="109"/>
        <v>161.66453051643191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127.72124139365954</v>
      </c>
      <c r="R1169" s="15">
        <f>'[1]TCE - ANEXO III - Preencher'!S1178</f>
        <v>84.72</v>
      </c>
      <c r="S1169" s="16">
        <f t="shared" si="111"/>
        <v>43.001241393659541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357.68497191009146</v>
      </c>
    </row>
    <row r="1170" spans="1:28" x14ac:dyDescent="0.2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RENATA VANESSA SOUSA DE OLIVEIRA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 xml:space="preserve">25210-5 </v>
      </c>
      <c r="G1170" s="13" t="str">
        <f>IF('[1]TCE - ANEXO III - Preencher'!H1179="","",'[1]TCE - ANEXO III - Preencher'!H1179)</f>
        <v>12/2024</v>
      </c>
      <c r="H1170" s="14">
        <f>'[1]TCE - ANEXO III - Preencher'!I1179</f>
        <v>0</v>
      </c>
      <c r="I1170" s="14">
        <f>'[1]TCE - ANEXO III - Preencher'!J1179</f>
        <v>503.84559999999999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503.84559999999999</v>
      </c>
    </row>
    <row r="1171" spans="1:28" x14ac:dyDescent="0.2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RENATHA CAVALCANTI DE OLIVEIRA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2235-05</v>
      </c>
      <c r="G1171" s="13" t="str">
        <f>IF('[1]TCE - ANEXO III - Preencher'!H1180="","",'[1]TCE - ANEXO III - Preencher'!H1180)</f>
        <v>12/2024</v>
      </c>
      <c r="H1171" s="14">
        <f>'[1]TCE - ANEXO III - Preencher'!I1180</f>
        <v>0</v>
      </c>
      <c r="I1171" s="14">
        <f>'[1]TCE - ANEXO III - Preencher'!J1180</f>
        <v>767.58320000000003</v>
      </c>
      <c r="J1171" s="14">
        <f>'[1]TCE - ANEXO III - Preencher'!K1180</f>
        <v>0</v>
      </c>
      <c r="K1171" s="15">
        <f>'[1]TCE - ANEXO III - Preencher'!L1180</f>
        <v>189.90453051643192</v>
      </c>
      <c r="L1171" s="15">
        <f>'[1]TCE - ANEXO III - Preencher'!M1180</f>
        <v>3.05</v>
      </c>
      <c r="M1171" s="15">
        <f t="shared" si="109"/>
        <v>186.85453051643191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954.43773051643188</v>
      </c>
    </row>
    <row r="1172" spans="1:28" x14ac:dyDescent="0.2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RENATO MARTINS DA COSTA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3241-15</v>
      </c>
      <c r="G1172" s="13" t="str">
        <f>IF('[1]TCE - ANEXO III - Preencher'!H1181="","",'[1]TCE - ANEXO III - Preencher'!H1181)</f>
        <v>12/2024</v>
      </c>
      <c r="H1172" s="14">
        <f>'[1]TCE - ANEXO III - Preencher'!I1181</f>
        <v>0</v>
      </c>
      <c r="I1172" s="14">
        <f>'[1]TCE - ANEXO III - Preencher'!J1181</f>
        <v>647.26959999999997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647.26959999999997</v>
      </c>
    </row>
    <row r="1173" spans="1:28" x14ac:dyDescent="0.2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RHAYANNE VASCONCELOS DE LIRA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 t="str">
        <f>IF('[1]TCE - ANEXO III - Preencher'!H1182="","",'[1]TCE - ANEXO III - Preencher'!H1182)</f>
        <v>12/2024</v>
      </c>
      <c r="H1173" s="14">
        <f>'[1]TCE - ANEXO III - Preencher'!I1182</f>
        <v>0</v>
      </c>
      <c r="I1173" s="14">
        <f>'[1]TCE - ANEXO III - Preencher'!J1182</f>
        <v>394.32400000000001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394.32400000000001</v>
      </c>
    </row>
    <row r="1174" spans="1:28" x14ac:dyDescent="0.2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RHAYANNE VITHORYA BEZERRA RAMALHO DOS REIS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2236-05</v>
      </c>
      <c r="G1174" s="13" t="str">
        <f>IF('[1]TCE - ANEXO III - Preencher'!H1183="","",'[1]TCE - ANEXO III - Preencher'!H1183)</f>
        <v>12/2024</v>
      </c>
      <c r="H1174" s="14">
        <f>'[1]TCE - ANEXO III - Preencher'!I1183</f>
        <v>0</v>
      </c>
      <c r="I1174" s="14">
        <f>'[1]TCE - ANEXO III - Preencher'!J1183</f>
        <v>343.2928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81.739999999999995</v>
      </c>
      <c r="U1174" s="15">
        <f>'[1]TCE - ANEXO III - Preencher'!V1183</f>
        <v>0</v>
      </c>
      <c r="V1174" s="16">
        <f t="shared" si="112"/>
        <v>81.739999999999995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425.03280000000001</v>
      </c>
    </row>
    <row r="1175" spans="1:28" x14ac:dyDescent="0.2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RHAYSSA KETYLLY OLIVEIRA ALVES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5152-05</v>
      </c>
      <c r="G1175" s="13" t="str">
        <f>IF('[1]TCE - ANEXO III - Preencher'!H1184="","",'[1]TCE - ANEXO III - Preencher'!H1184)</f>
        <v>12/2024</v>
      </c>
      <c r="H1175" s="14">
        <f>'[1]TCE - ANEXO III - Preencher'!I1184</f>
        <v>0</v>
      </c>
      <c r="I1175" s="14">
        <f>'[1]TCE - ANEXO III - Preencher'!J1184</f>
        <v>190.87280000000001</v>
      </c>
      <c r="J1175" s="14">
        <f>'[1]TCE - ANEXO III - Preencher'!K1184</f>
        <v>0</v>
      </c>
      <c r="K1175" s="15">
        <f>'[1]TCE - ANEXO III - Preencher'!L1184</f>
        <v>189.90453051643192</v>
      </c>
      <c r="L1175" s="15">
        <f>'[1]TCE - ANEXO III - Preencher'!M1184</f>
        <v>29.07</v>
      </c>
      <c r="M1175" s="15">
        <f t="shared" si="109"/>
        <v>160.83453051643193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351.70733051643197</v>
      </c>
    </row>
    <row r="1176" spans="1:28" x14ac:dyDescent="0.2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RICARDO ALVES DA FONSECA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 t="str">
        <f>IF('[1]TCE - ANEXO III - Preencher'!H1185="","",'[1]TCE - ANEXO III - Preencher'!H1185)</f>
        <v>12/2024</v>
      </c>
      <c r="H1176" s="14">
        <f>'[1]TCE - ANEXO III - Preencher'!I1185</f>
        <v>0</v>
      </c>
      <c r="I1176" s="14">
        <f>'[1]TCE - ANEXO III - Preencher'!J1185</f>
        <v>195.5008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127.72124139365954</v>
      </c>
      <c r="R1176" s="15">
        <f>'[1]TCE - ANEXO III - Preencher'!S1185</f>
        <v>96.6</v>
      </c>
      <c r="S1176" s="16">
        <f t="shared" si="111"/>
        <v>31.121241393659545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226.62204139365954</v>
      </c>
    </row>
    <row r="1177" spans="1:28" x14ac:dyDescent="0.2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RILANY LUIZE ANJOS DE MELO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12/2024</v>
      </c>
      <c r="H1177" s="14">
        <f>'[1]TCE - ANEXO III - Preencher'!I1186</f>
        <v>0</v>
      </c>
      <c r="I1177" s="14">
        <f>'[1]TCE - ANEXO III - Preencher'!J1186</f>
        <v>836.34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836.34</v>
      </c>
    </row>
    <row r="1178" spans="1:28" x14ac:dyDescent="0.2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RILLARY SABRINY OLIVEIRA ALVES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3241-15</v>
      </c>
      <c r="G1178" s="13" t="str">
        <f>IF('[1]TCE - ANEXO III - Preencher'!H1187="","",'[1]TCE - ANEXO III - Preencher'!H1187)</f>
        <v>12/2024</v>
      </c>
      <c r="H1178" s="14">
        <f>'[1]TCE - ANEXO III - Preencher'!I1187</f>
        <v>0</v>
      </c>
      <c r="I1178" s="14">
        <f>'[1]TCE - ANEXO III - Preencher'!J1187</f>
        <v>465.85039999999998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465.85039999999998</v>
      </c>
    </row>
    <row r="1179" spans="1:28" x14ac:dyDescent="0.2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RITA CASSIA DO NASCIMENTO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5143-20</v>
      </c>
      <c r="G1179" s="13" t="str">
        <f>IF('[1]TCE - ANEXO III - Preencher'!H1188="","",'[1]TCE - ANEXO III - Preencher'!H1188)</f>
        <v>12/2024</v>
      </c>
      <c r="H1179" s="14">
        <f>'[1]TCE - ANEXO III - Preencher'!I1188</f>
        <v>0</v>
      </c>
      <c r="I1179" s="14">
        <f>'[1]TCE - ANEXO III - Preencher'!J1188</f>
        <v>195.33840000000001</v>
      </c>
      <c r="J1179" s="14">
        <f>'[1]TCE - ANEXO III - Preencher'!K1188</f>
        <v>0</v>
      </c>
      <c r="K1179" s="15">
        <f>'[1]TCE - ANEXO III - Preencher'!L1188</f>
        <v>189.90453051643192</v>
      </c>
      <c r="L1179" s="15">
        <f>'[1]TCE - ANEXO III - Preencher'!M1188</f>
        <v>28.87</v>
      </c>
      <c r="M1179" s="15">
        <f t="shared" si="109"/>
        <v>161.03453051643191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356.37293051643189</v>
      </c>
    </row>
    <row r="1180" spans="1:28" x14ac:dyDescent="0.2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RITA DE CASSIA OLIVEIRA DA SILVA PORTO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5152-05</v>
      </c>
      <c r="G1180" s="13" t="str">
        <f>IF('[1]TCE - ANEXO III - Preencher'!H1189="","",'[1]TCE - ANEXO III - Preencher'!H1189)</f>
        <v>12/2024</v>
      </c>
      <c r="H1180" s="14">
        <f>'[1]TCE - ANEXO III - Preencher'!I1189</f>
        <v>0</v>
      </c>
      <c r="I1180" s="14">
        <f>'[1]TCE - ANEXO III - Preencher'!J1189</f>
        <v>74.230400000000003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253.80034161084851</v>
      </c>
      <c r="R1180" s="15">
        <f>'[1]TCE - ANEXO III - Preencher'!S1189</f>
        <v>0</v>
      </c>
      <c r="S1180" s="16">
        <f t="shared" si="111"/>
        <v>253.80034161084851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328.03074161084851</v>
      </c>
    </row>
    <row r="1181" spans="1:28" x14ac:dyDescent="0.2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RITA VANESSA HELENA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 t="str">
        <f>IF('[1]TCE - ANEXO III - Preencher'!H1190="","",'[1]TCE - ANEXO III - Preencher'!H1190)</f>
        <v>12/2024</v>
      </c>
      <c r="H1181" s="14">
        <f>'[1]TCE - ANEXO III - Preencher'!I1190</f>
        <v>0</v>
      </c>
      <c r="I1181" s="14">
        <f>'[1]TCE - ANEXO III - Preencher'!J1190</f>
        <v>559.1848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4.07</v>
      </c>
      <c r="S1181" s="16">
        <f t="shared" si="111"/>
        <v>-4.07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555.11479999999995</v>
      </c>
    </row>
    <row r="1182" spans="1:28" x14ac:dyDescent="0.2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RIVALDO RAMOS DE LIMA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12/2024</v>
      </c>
      <c r="H1182" s="14">
        <f>'[1]TCE - ANEXO III - Preencher'!I1191</f>
        <v>0</v>
      </c>
      <c r="I1182" s="14">
        <f>'[1]TCE - ANEXO III - Preencher'!J1191</f>
        <v>526.13759999999991</v>
      </c>
      <c r="J1182" s="14">
        <f>'[1]TCE - ANEXO III - Preencher'!K1191</f>
        <v>0</v>
      </c>
      <c r="K1182" s="15">
        <f>'[1]TCE - ANEXO III - Preencher'!L1191</f>
        <v>189.90453051643192</v>
      </c>
      <c r="L1182" s="15">
        <f>'[1]TCE - ANEXO III - Preencher'!M1191</f>
        <v>28.24</v>
      </c>
      <c r="M1182" s="15">
        <f t="shared" si="109"/>
        <v>161.66453051643191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253.80034161084851</v>
      </c>
      <c r="R1182" s="15">
        <f>'[1]TCE - ANEXO III - Preencher'!S1191</f>
        <v>79.64</v>
      </c>
      <c r="S1182" s="16">
        <f t="shared" si="111"/>
        <v>174.16034161084849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861.96247212728031</v>
      </c>
    </row>
    <row r="1183" spans="1:28" x14ac:dyDescent="0.2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ROBELIO PACHECO DE FARIAS JUNIOR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12/2024</v>
      </c>
      <c r="H1183" s="14">
        <f>'[1]TCE - ANEXO III - Preencher'!I1192</f>
        <v>0</v>
      </c>
      <c r="I1183" s="14">
        <f>'[1]TCE - ANEXO III - Preencher'!J1192</f>
        <v>545.50720000000001</v>
      </c>
      <c r="J1183" s="14">
        <f>'[1]TCE - ANEXO III - Preencher'!K1192</f>
        <v>0</v>
      </c>
      <c r="K1183" s="15">
        <f>'[1]TCE - ANEXO III - Preencher'!L1192</f>
        <v>189.90453051643192</v>
      </c>
      <c r="L1183" s="15">
        <f>'[1]TCE - ANEXO III - Preencher'!M1192</f>
        <v>28.24</v>
      </c>
      <c r="M1183" s="15">
        <f t="shared" si="109"/>
        <v>161.66453051643191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127.72124139365954</v>
      </c>
      <c r="R1183" s="15">
        <f>'[1]TCE - ANEXO III - Preencher'!S1192</f>
        <v>79.209999999999994</v>
      </c>
      <c r="S1183" s="16">
        <f t="shared" si="111"/>
        <v>48.511241393659546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755.68297191009151</v>
      </c>
    </row>
    <row r="1184" spans="1:28" x14ac:dyDescent="0.2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ROBERIO ALVES VIANA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5151-10</v>
      </c>
      <c r="G1184" s="13" t="str">
        <f>IF('[1]TCE - ANEXO III - Preencher'!H1193="","",'[1]TCE - ANEXO III - Preencher'!H1193)</f>
        <v>12/2024</v>
      </c>
      <c r="H1184" s="14">
        <f>'[1]TCE - ANEXO III - Preencher'!I1193</f>
        <v>0</v>
      </c>
      <c r="I1184" s="14">
        <f>'[1]TCE - ANEXO III - Preencher'!J1193</f>
        <v>241.44640000000001</v>
      </c>
      <c r="J1184" s="14">
        <f>'[1]TCE - ANEXO III - Preencher'!K1193</f>
        <v>0</v>
      </c>
      <c r="K1184" s="15">
        <f>'[1]TCE - ANEXO III - Preencher'!L1193</f>
        <v>189.90453051643192</v>
      </c>
      <c r="L1184" s="15">
        <f>'[1]TCE - ANEXO III - Preencher'!M1193</f>
        <v>28.87</v>
      </c>
      <c r="M1184" s="15">
        <f t="shared" si="109"/>
        <v>161.03453051643191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402.48093051643195</v>
      </c>
    </row>
    <row r="1185" spans="1:28" x14ac:dyDescent="0.2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ROBERTA JORDAO DE MOURA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2235-05</v>
      </c>
      <c r="G1185" s="13" t="str">
        <f>IF('[1]TCE - ANEXO III - Preencher'!H1194="","",'[1]TCE - ANEXO III - Preencher'!H1194)</f>
        <v>12/2024</v>
      </c>
      <c r="H1185" s="14">
        <f>'[1]TCE - ANEXO III - Preencher'!I1194</f>
        <v>0</v>
      </c>
      <c r="I1185" s="14">
        <f>'[1]TCE - ANEXO III - Preencher'!J1194</f>
        <v>854.37759999999992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854.37759999999992</v>
      </c>
    </row>
    <row r="1186" spans="1:28" x14ac:dyDescent="0.2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ROBERTO BANDEIRA DE AMORIM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5211-30</v>
      </c>
      <c r="G1186" s="13" t="str">
        <f>IF('[1]TCE - ANEXO III - Preencher'!H1195="","",'[1]TCE - ANEXO III - Preencher'!H1195)</f>
        <v>12/2024</v>
      </c>
      <c r="H1186" s="14">
        <f>'[1]TCE - ANEXO III - Preencher'!I1195</f>
        <v>0</v>
      </c>
      <c r="I1186" s="14">
        <f>'[1]TCE - ANEXO III - Preencher'!J1195</f>
        <v>234.75040000000001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26.857961219908383</v>
      </c>
      <c r="R1186" s="15">
        <f>'[1]TCE - ANEXO III - Preencher'!S1195</f>
        <v>19.32</v>
      </c>
      <c r="S1186" s="16">
        <f t="shared" si="111"/>
        <v>7.5379612199083823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242.28836121990838</v>
      </c>
    </row>
    <row r="1187" spans="1:28" x14ac:dyDescent="0.2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ROBERTO OLIVEIRA DE MOURA JUNIOR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2236-05</v>
      </c>
      <c r="G1187" s="13" t="str">
        <f>IF('[1]TCE - ANEXO III - Preencher'!H1196="","",'[1]TCE - ANEXO III - Preencher'!H1196)</f>
        <v>12/2024</v>
      </c>
      <c r="H1187" s="14">
        <f>'[1]TCE - ANEXO III - Preencher'!I1196</f>
        <v>0</v>
      </c>
      <c r="I1187" s="14">
        <f>'[1]TCE - ANEXO III - Preencher'!J1196</f>
        <v>618.32080000000008</v>
      </c>
      <c r="J1187" s="14">
        <f>'[1]TCE - ANEXO III - Preencher'!K1196</f>
        <v>0</v>
      </c>
      <c r="K1187" s="15">
        <f>'[1]TCE - ANEXO III - Preencher'!L1196</f>
        <v>189.90453051643192</v>
      </c>
      <c r="L1187" s="15">
        <f>'[1]TCE - ANEXO III - Preencher'!M1196</f>
        <v>2.7</v>
      </c>
      <c r="M1187" s="15">
        <f t="shared" si="109"/>
        <v>187.20453051643193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805.52533051643195</v>
      </c>
    </row>
    <row r="1188" spans="1:28" x14ac:dyDescent="0.2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ROBERTTA CLARYSSA PONTES PASSAVANTE DE OLIVEIRA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2236-05</v>
      </c>
      <c r="G1188" s="13" t="str">
        <f>IF('[1]TCE - ANEXO III - Preencher'!H1197="","",'[1]TCE - ANEXO III - Preencher'!H1197)</f>
        <v>12/2024</v>
      </c>
      <c r="H1188" s="14">
        <f>'[1]TCE - ANEXO III - Preencher'!I1197</f>
        <v>0</v>
      </c>
      <c r="I1188" s="14">
        <f>'[1]TCE - ANEXO III - Preencher'!J1197</f>
        <v>351.55040000000002</v>
      </c>
      <c r="J1188" s="14">
        <f>'[1]TCE - ANEXO III - Preencher'!K1197</f>
        <v>0</v>
      </c>
      <c r="K1188" s="15">
        <f>'[1]TCE - ANEXO III - Preencher'!L1197</f>
        <v>189.90453051643192</v>
      </c>
      <c r="L1188" s="15">
        <f>'[1]TCE - ANEXO III - Preencher'!M1197</f>
        <v>2.7</v>
      </c>
      <c r="M1188" s="15">
        <f t="shared" si="109"/>
        <v>187.20453051643193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538.75493051643195</v>
      </c>
    </row>
    <row r="1189" spans="1:28" x14ac:dyDescent="0.2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ROBSON JULIAO DA LUZ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9511-05</v>
      </c>
      <c r="G1189" s="13" t="str">
        <f>IF('[1]TCE - ANEXO III - Preencher'!H1198="","",'[1]TCE - ANEXO III - Preencher'!H1198)</f>
        <v>12/2024</v>
      </c>
      <c r="H1189" s="14">
        <f>'[1]TCE - ANEXO III - Preencher'!I1198</f>
        <v>0</v>
      </c>
      <c r="I1189" s="14">
        <f>'[1]TCE - ANEXO III - Preencher'!J1198</f>
        <v>553.70720000000006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553.70720000000006</v>
      </c>
    </row>
    <row r="1190" spans="1:28" x14ac:dyDescent="0.2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ROBSON LEAL DE ANDRADE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 t="str">
        <f>IF('[1]TCE - ANEXO III - Preencher'!H1199="","",'[1]TCE - ANEXO III - Preencher'!H1199)</f>
        <v>12/2024</v>
      </c>
      <c r="H1190" s="14">
        <f>'[1]TCE - ANEXO III - Preencher'!I1199</f>
        <v>0</v>
      </c>
      <c r="I1190" s="14">
        <f>'[1]TCE - ANEXO III - Preencher'!J1199</f>
        <v>794.78800000000001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794.78800000000001</v>
      </c>
    </row>
    <row r="1191" spans="1:28" x14ac:dyDescent="0.2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ROBSON MONTEIRO DOS SANTOS JUNIOR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2124-20</v>
      </c>
      <c r="G1191" s="13" t="str">
        <f>IF('[1]TCE - ANEXO III - Preencher'!H1200="","",'[1]TCE - ANEXO III - Preencher'!H1200)</f>
        <v>12/2024</v>
      </c>
      <c r="H1191" s="14">
        <f>'[1]TCE - ANEXO III - Preencher'!I1200</f>
        <v>0</v>
      </c>
      <c r="I1191" s="14">
        <f>'[1]TCE - ANEXO III - Preencher'!J1200</f>
        <v>436.22719999999998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436.22719999999998</v>
      </c>
    </row>
    <row r="1192" spans="1:28" x14ac:dyDescent="0.2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RODES FERREIRA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5143-20</v>
      </c>
      <c r="G1192" s="13" t="str">
        <f>IF('[1]TCE - ANEXO III - Preencher'!H1201="","",'[1]TCE - ANEXO III - Preencher'!H1201)</f>
        <v>12/2024</v>
      </c>
      <c r="H1192" s="14">
        <f>'[1]TCE - ANEXO III - Preencher'!I1201</f>
        <v>0</v>
      </c>
      <c r="I1192" s="14">
        <f>'[1]TCE - ANEXO III - Preencher'!J1201</f>
        <v>206.1696</v>
      </c>
      <c r="J1192" s="14">
        <f>'[1]TCE - ANEXO III - Preencher'!K1201</f>
        <v>0</v>
      </c>
      <c r="K1192" s="15">
        <f>'[1]TCE - ANEXO III - Preencher'!L1201</f>
        <v>189.90453051643192</v>
      </c>
      <c r="L1192" s="15">
        <f>'[1]TCE - ANEXO III - Preencher'!M1201</f>
        <v>28.87</v>
      </c>
      <c r="M1192" s="15">
        <f t="shared" si="109"/>
        <v>161.03453051643191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127.72124139365954</v>
      </c>
      <c r="R1192" s="15">
        <f>'[1]TCE - ANEXO III - Preencher'!S1201</f>
        <v>86.61</v>
      </c>
      <c r="S1192" s="16">
        <f t="shared" si="111"/>
        <v>41.11124139365954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408.31537191009147</v>
      </c>
    </row>
    <row r="1193" spans="1:28" x14ac:dyDescent="0.2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RODOLPHO FELYPE RAMOS NOGUEIRA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2236-05</v>
      </c>
      <c r="G1193" s="13" t="str">
        <f>IF('[1]TCE - ANEXO III - Preencher'!H1202="","",'[1]TCE - ANEXO III - Preencher'!H1202)</f>
        <v>12/2024</v>
      </c>
      <c r="H1193" s="14">
        <f>'[1]TCE - ANEXO III - Preencher'!I1202</f>
        <v>0</v>
      </c>
      <c r="I1193" s="14">
        <f>'[1]TCE - ANEXO III - Preencher'!J1202</f>
        <v>373.1968</v>
      </c>
      <c r="J1193" s="14">
        <f>'[1]TCE - ANEXO III - Preencher'!K1202</f>
        <v>0</v>
      </c>
      <c r="K1193" s="15">
        <f>'[1]TCE - ANEXO III - Preencher'!L1202</f>
        <v>189.90453051643192</v>
      </c>
      <c r="L1193" s="15">
        <f>'[1]TCE - ANEXO III - Preencher'!M1202</f>
        <v>2.7</v>
      </c>
      <c r="M1193" s="15">
        <f t="shared" si="109"/>
        <v>187.20453051643193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560.40133051643193</v>
      </c>
    </row>
    <row r="1194" spans="1:28" x14ac:dyDescent="0.2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RODRIGO DE PAIVA BORMANN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2236-05</v>
      </c>
      <c r="G1194" s="13" t="str">
        <f>IF('[1]TCE - ANEXO III - Preencher'!H1203="","",'[1]TCE - ANEXO III - Preencher'!H1203)</f>
        <v>12/2024</v>
      </c>
      <c r="H1194" s="14">
        <f>'[1]TCE - ANEXO III - Preencher'!I1203</f>
        <v>0</v>
      </c>
      <c r="I1194" s="14">
        <f>'[1]TCE - ANEXO III - Preencher'!J1203</f>
        <v>448.73520000000002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448.73520000000002</v>
      </c>
    </row>
    <row r="1195" spans="1:28" x14ac:dyDescent="0.2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RODRIGO DIMAS BEZERRA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12/2024</v>
      </c>
      <c r="H1195" s="14">
        <f>'[1]TCE - ANEXO III - Preencher'!I1204</f>
        <v>0</v>
      </c>
      <c r="I1195" s="14">
        <f>'[1]TCE - ANEXO III - Preencher'!J1204</f>
        <v>108.8784</v>
      </c>
      <c r="J1195" s="14">
        <f>'[1]TCE - ANEXO III - Preencher'!K1204</f>
        <v>0</v>
      </c>
      <c r="K1195" s="15">
        <f>'[1]TCE - ANEXO III - Preencher'!L1204</f>
        <v>189.90453051643192</v>
      </c>
      <c r="L1195" s="15">
        <f>'[1]TCE - ANEXO III - Preencher'!M1204</f>
        <v>28.24</v>
      </c>
      <c r="M1195" s="15">
        <f t="shared" si="109"/>
        <v>161.66453051643191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270.54293051643191</v>
      </c>
    </row>
    <row r="1196" spans="1:28" x14ac:dyDescent="0.2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RODRIGO DUARTE FALCAO DE LIMA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1427-05</v>
      </c>
      <c r="G1196" s="13" t="str">
        <f>IF('[1]TCE - ANEXO III - Preencher'!H1205="","",'[1]TCE - ANEXO III - Preencher'!H1205)</f>
        <v>12/2024</v>
      </c>
      <c r="H1196" s="14">
        <f>'[1]TCE - ANEXO III - Preencher'!I1205</f>
        <v>0</v>
      </c>
      <c r="I1196" s="14">
        <f>'[1]TCE - ANEXO III - Preencher'!J1205</f>
        <v>750.65520000000004</v>
      </c>
      <c r="J1196" s="14">
        <f>'[1]TCE - ANEXO III - Preencher'!K1205</f>
        <v>0</v>
      </c>
      <c r="K1196" s="15">
        <f>'[1]TCE - ANEXO III - Preencher'!L1205</f>
        <v>189.90453051643192</v>
      </c>
      <c r="L1196" s="15">
        <f>'[1]TCE - ANEXO III - Preencher'!M1205</f>
        <v>44</v>
      </c>
      <c r="M1196" s="15">
        <f t="shared" si="109"/>
        <v>145.90453051643192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896.55973051643196</v>
      </c>
    </row>
    <row r="1197" spans="1:28" x14ac:dyDescent="0.2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RODRIGO JOSE GOMES DE AZEVEDO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4110-10</v>
      </c>
      <c r="G1197" s="13" t="str">
        <f>IF('[1]TCE - ANEXO III - Preencher'!H1206="","",'[1]TCE - ANEXO III - Preencher'!H1206)</f>
        <v>12/2024</v>
      </c>
      <c r="H1197" s="14">
        <f>'[1]TCE - ANEXO III - Preencher'!I1206</f>
        <v>0</v>
      </c>
      <c r="I1197" s="14">
        <f>'[1]TCE - ANEXO III - Preencher'!J1206</f>
        <v>20.615200000000002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42.36</v>
      </c>
      <c r="S1197" s="16">
        <f t="shared" si="111"/>
        <v>-42.36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-21.744799999999998</v>
      </c>
    </row>
    <row r="1198" spans="1:28" x14ac:dyDescent="0.2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RODRIGO LIMA DE MELO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4110-10</v>
      </c>
      <c r="G1198" s="13" t="str">
        <f>IF('[1]TCE - ANEXO III - Preencher'!H1207="","",'[1]TCE - ANEXO III - Preencher'!H1207)</f>
        <v>12/2024</v>
      </c>
      <c r="H1198" s="14">
        <f>'[1]TCE - ANEXO III - Preencher'!I1207</f>
        <v>0</v>
      </c>
      <c r="I1198" s="14">
        <f>'[1]TCE - ANEXO III - Preencher'!J1207</f>
        <v>269.2704</v>
      </c>
      <c r="J1198" s="14">
        <f>'[1]TCE - ANEXO III - Preencher'!K1207</f>
        <v>0</v>
      </c>
      <c r="K1198" s="15">
        <f>'[1]TCE - ANEXO III - Preencher'!L1207</f>
        <v>189.90453051643192</v>
      </c>
      <c r="L1198" s="15">
        <f>'[1]TCE - ANEXO III - Preencher'!M1207</f>
        <v>43.86</v>
      </c>
      <c r="M1198" s="15">
        <f t="shared" si="109"/>
        <v>146.04453051643191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415.3149305164319</v>
      </c>
    </row>
    <row r="1199" spans="1:28" x14ac:dyDescent="0.2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RODRIGO MELO DE SIQUEIRA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3172-10</v>
      </c>
      <c r="G1199" s="13" t="str">
        <f>IF('[1]TCE - ANEXO III - Preencher'!H1208="","",'[1]TCE - ANEXO III - Preencher'!H1208)</f>
        <v>12/2024</v>
      </c>
      <c r="H1199" s="14">
        <f>'[1]TCE - ANEXO III - Preencher'!I1208</f>
        <v>0</v>
      </c>
      <c r="I1199" s="14">
        <f>'[1]TCE - ANEXO III - Preencher'!J1208</f>
        <v>361.50240000000002</v>
      </c>
      <c r="J1199" s="14">
        <f>'[1]TCE - ANEXO III - Preencher'!K1208</f>
        <v>0</v>
      </c>
      <c r="K1199" s="15">
        <f>'[1]TCE - ANEXO III - Preencher'!L1208</f>
        <v>189.90453051643192</v>
      </c>
      <c r="L1199" s="15">
        <f>'[1]TCE - ANEXO III - Preencher'!M1208</f>
        <v>44</v>
      </c>
      <c r="M1199" s="15">
        <f t="shared" si="109"/>
        <v>145.90453051643192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507.40693051643194</v>
      </c>
    </row>
    <row r="1200" spans="1:28" x14ac:dyDescent="0.2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RODRIGO ROCHA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5151-10</v>
      </c>
      <c r="G1200" s="13" t="str">
        <f>IF('[1]TCE - ANEXO III - Preencher'!H1209="","",'[1]TCE - ANEXO III - Preencher'!H1209)</f>
        <v>12/2024</v>
      </c>
      <c r="H1200" s="14">
        <f>'[1]TCE - ANEXO III - Preencher'!I1209</f>
        <v>0</v>
      </c>
      <c r="I1200" s="14">
        <f>'[1]TCE - ANEXO III - Preencher'!J1209</f>
        <v>336.73440000000011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336.73440000000011</v>
      </c>
    </row>
    <row r="1201" spans="1:28" x14ac:dyDescent="0.2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RODRIGO TARCISO DO NASCIMENTO VAN LUME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5174-10</v>
      </c>
      <c r="G1201" s="13" t="str">
        <f>IF('[1]TCE - ANEXO III - Preencher'!H1210="","",'[1]TCE - ANEXO III - Preencher'!H1210)</f>
        <v>12/2024</v>
      </c>
      <c r="H1201" s="14">
        <f>'[1]TCE - ANEXO III - Preencher'!I1210</f>
        <v>0</v>
      </c>
      <c r="I1201" s="14">
        <f>'[1]TCE - ANEXO III - Preencher'!J1210</f>
        <v>197.5</v>
      </c>
      <c r="J1201" s="14">
        <f>'[1]TCE - ANEXO III - Preencher'!K1210</f>
        <v>0</v>
      </c>
      <c r="K1201" s="15">
        <f>'[1]TCE - ANEXO III - Preencher'!L1210</f>
        <v>189.90453051643192</v>
      </c>
      <c r="L1201" s="15">
        <f>'[1]TCE - ANEXO III - Preencher'!M1210</f>
        <v>28.87</v>
      </c>
      <c r="M1201" s="15">
        <f t="shared" si="109"/>
        <v>161.03453051643191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127.72124139365954</v>
      </c>
      <c r="R1201" s="15">
        <f>'[1]TCE - ANEXO III - Preencher'!S1210</f>
        <v>86.61</v>
      </c>
      <c r="S1201" s="16">
        <f t="shared" si="111"/>
        <v>41.11124139365954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399.64577191009147</v>
      </c>
    </row>
    <row r="1202" spans="1:28" x14ac:dyDescent="0.2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RODSON HENRIQUE DA SILVA PONTES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2521-05</v>
      </c>
      <c r="G1202" s="13" t="str">
        <f>IF('[1]TCE - ANEXO III - Preencher'!H1211="","",'[1]TCE - ANEXO III - Preencher'!H1211)</f>
        <v>12/2024</v>
      </c>
      <c r="H1202" s="14">
        <f>'[1]TCE - ANEXO III - Preencher'!I1211</f>
        <v>0</v>
      </c>
      <c r="I1202" s="14">
        <f>'[1]TCE - ANEXO III - Preencher'!J1211</f>
        <v>470.86239999999998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470.86239999999998</v>
      </c>
    </row>
    <row r="1203" spans="1:28" x14ac:dyDescent="0.2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ROGERIA MARIA DE SOUZA CAVALCANTE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12/2024</v>
      </c>
      <c r="H1203" s="14">
        <f>'[1]TCE - ANEXO III - Preencher'!I1212</f>
        <v>0</v>
      </c>
      <c r="I1203" s="14">
        <f>'[1]TCE - ANEXO III - Preencher'!J1212</f>
        <v>152.93279999999999</v>
      </c>
      <c r="J1203" s="14">
        <f>'[1]TCE - ANEXO III - Preencher'!K1212</f>
        <v>0</v>
      </c>
      <c r="K1203" s="15">
        <f>'[1]TCE - ANEXO III - Preencher'!L1212</f>
        <v>189.90453051643192</v>
      </c>
      <c r="L1203" s="15">
        <f>'[1]TCE - ANEXO III - Preencher'!M1212</f>
        <v>28.24</v>
      </c>
      <c r="M1203" s="15">
        <f t="shared" si="109"/>
        <v>161.66453051643191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152.93706143709736</v>
      </c>
      <c r="R1203" s="15">
        <f>'[1]TCE - ANEXO III - Preencher'!S1212</f>
        <v>84.72</v>
      </c>
      <c r="S1203" s="16">
        <f t="shared" si="111"/>
        <v>68.217061437097357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382.81439195352925</v>
      </c>
    </row>
    <row r="1204" spans="1:28" x14ac:dyDescent="0.2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 xml:space="preserve">ROGERIO CRISTIANO GONCALVES 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3241-15</v>
      </c>
      <c r="G1204" s="13" t="str">
        <f>IF('[1]TCE - ANEXO III - Preencher'!H1213="","",'[1]TCE - ANEXO III - Preencher'!H1213)</f>
        <v>12/2024</v>
      </c>
      <c r="H1204" s="14">
        <f>'[1]TCE - ANEXO III - Preencher'!I1213</f>
        <v>0</v>
      </c>
      <c r="I1204" s="14">
        <f>'[1]TCE - ANEXO III - Preencher'!J1213</f>
        <v>496.95760000000001</v>
      </c>
      <c r="J1204" s="14">
        <f>'[1]TCE - ANEXO III - Preencher'!K1213</f>
        <v>0</v>
      </c>
      <c r="K1204" s="15">
        <f>'[1]TCE - ANEXO III - Preencher'!L1213</f>
        <v>189.90453051643192</v>
      </c>
      <c r="L1204" s="15">
        <f>'[1]TCE - ANEXO III - Preencher'!M1213</f>
        <v>4.82</v>
      </c>
      <c r="M1204" s="15">
        <f t="shared" si="109"/>
        <v>185.08453051643193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682.04213051643194</v>
      </c>
    </row>
    <row r="1205" spans="1:28" x14ac:dyDescent="0.2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ROGERIO TRAVASSOS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5211-30</v>
      </c>
      <c r="G1205" s="13" t="str">
        <f>IF('[1]TCE - ANEXO III - Preencher'!H1214="","",'[1]TCE - ANEXO III - Preencher'!H1214)</f>
        <v>12/2024</v>
      </c>
      <c r="H1205" s="14">
        <f>'[1]TCE - ANEXO III - Preencher'!I1214</f>
        <v>0</v>
      </c>
      <c r="I1205" s="14">
        <f>'[1]TCE - ANEXO III - Preencher'!J1214</f>
        <v>202.93680000000001</v>
      </c>
      <c r="J1205" s="14">
        <f>'[1]TCE - ANEXO III - Preencher'!K1214</f>
        <v>0</v>
      </c>
      <c r="K1205" s="15">
        <f>'[1]TCE - ANEXO III - Preencher'!L1214</f>
        <v>189.90453051643192</v>
      </c>
      <c r="L1205" s="15">
        <f>'[1]TCE - ANEXO III - Preencher'!M1214</f>
        <v>32.200000000000003</v>
      </c>
      <c r="M1205" s="15">
        <f t="shared" si="109"/>
        <v>157.70453051643193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321.0425283933493</v>
      </c>
      <c r="R1205" s="15">
        <f>'[1]TCE - ANEXO III - Preencher'!S1214</f>
        <v>96.6</v>
      </c>
      <c r="S1205" s="16">
        <f t="shared" si="111"/>
        <v>224.44252839334931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585.08385890978127</v>
      </c>
    </row>
    <row r="1206" spans="1:28" x14ac:dyDescent="0.2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ROMULO DOS SANTOS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7241-10</v>
      </c>
      <c r="G1206" s="13" t="str">
        <f>IF('[1]TCE - ANEXO III - Preencher'!H1215="","",'[1]TCE - ANEXO III - Preencher'!H1215)</f>
        <v>12/2024</v>
      </c>
      <c r="H1206" s="14">
        <f>'[1]TCE - ANEXO III - Preencher'!I1215</f>
        <v>0</v>
      </c>
      <c r="I1206" s="14">
        <f>'[1]TCE - ANEXO III - Preencher'!J1215</f>
        <v>421.2808</v>
      </c>
      <c r="J1206" s="14">
        <f>'[1]TCE - ANEXO III - Preencher'!K1215</f>
        <v>0</v>
      </c>
      <c r="K1206" s="15">
        <f>'[1]TCE - ANEXO III - Preencher'!L1215</f>
        <v>189.90453051643192</v>
      </c>
      <c r="L1206" s="15">
        <f>'[1]TCE - ANEXO III - Preencher'!M1215</f>
        <v>33.26</v>
      </c>
      <c r="M1206" s="15">
        <f t="shared" si="109"/>
        <v>156.64453051643193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577.92533051643193</v>
      </c>
    </row>
    <row r="1207" spans="1:28" x14ac:dyDescent="0.2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RONALDO ALEXANDRE DE SOUZA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7152-10</v>
      </c>
      <c r="G1207" s="13" t="str">
        <f>IF('[1]TCE - ANEXO III - Preencher'!H1216="","",'[1]TCE - ANEXO III - Preencher'!H1216)</f>
        <v>12/2024</v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516.74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321.0425283933493</v>
      </c>
      <c r="R1207" s="15">
        <f>'[1]TCE - ANEXO III - Preencher'!S1216</f>
        <v>0</v>
      </c>
      <c r="S1207" s="16">
        <f t="shared" si="111"/>
        <v>321.0425283933493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837.78252839334937</v>
      </c>
    </row>
    <row r="1208" spans="1:28" x14ac:dyDescent="0.2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RONALDO LUCAS BARBOSA DE ARAUJO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5211-30</v>
      </c>
      <c r="G1208" s="13" t="str">
        <f>IF('[1]TCE - ANEXO III - Preencher'!H1217="","",'[1]TCE - ANEXO III - Preencher'!H1217)</f>
        <v>12/2024</v>
      </c>
      <c r="H1208" s="14">
        <f>'[1]TCE - ANEXO III - Preencher'!I1217</f>
        <v>0</v>
      </c>
      <c r="I1208" s="14">
        <f>'[1]TCE - ANEXO III - Preencher'!J1217</f>
        <v>157.76560000000001</v>
      </c>
      <c r="J1208" s="14">
        <f>'[1]TCE - ANEXO III - Preencher'!K1217</f>
        <v>0</v>
      </c>
      <c r="K1208" s="15">
        <f>'[1]TCE - ANEXO III - Preencher'!L1217</f>
        <v>189.90453051643192</v>
      </c>
      <c r="L1208" s="15">
        <f>'[1]TCE - ANEXO III - Preencher'!M1217</f>
        <v>32.200000000000003</v>
      </c>
      <c r="M1208" s="15">
        <f t="shared" si="109"/>
        <v>157.70453051643193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315.47013051643194</v>
      </c>
    </row>
    <row r="1209" spans="1:28" x14ac:dyDescent="0.2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RONALDO NAZARIO DE BARROS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9511-05</v>
      </c>
      <c r="G1209" s="13" t="str">
        <f>IF('[1]TCE - ANEXO III - Preencher'!H1218="","",'[1]TCE - ANEXO III - Preencher'!H1218)</f>
        <v>12/2024</v>
      </c>
      <c r="H1209" s="14">
        <f>'[1]TCE - ANEXO III - Preencher'!I1218</f>
        <v>0</v>
      </c>
      <c r="I1209" s="14">
        <f>'[1]TCE - ANEXO III - Preencher'!J1218</f>
        <v>491.51920000000001</v>
      </c>
      <c r="J1209" s="14">
        <f>'[1]TCE - ANEXO III - Preencher'!K1218</f>
        <v>0</v>
      </c>
      <c r="K1209" s="15">
        <f>'[1]TCE - ANEXO III - Preencher'!L1218</f>
        <v>189.90453051643192</v>
      </c>
      <c r="L1209" s="15">
        <f>'[1]TCE - ANEXO III - Preencher'!M1218</f>
        <v>33.26</v>
      </c>
      <c r="M1209" s="15">
        <f t="shared" si="109"/>
        <v>156.64453051643193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648.163730516432</v>
      </c>
    </row>
    <row r="1210" spans="1:28" x14ac:dyDescent="0.2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ROSA MARIA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5211-30</v>
      </c>
      <c r="G1210" s="13" t="str">
        <f>IF('[1]TCE - ANEXO III - Preencher'!H1219="","",'[1]TCE - ANEXO III - Preencher'!H1219)</f>
        <v>12/2024</v>
      </c>
      <c r="H1210" s="14">
        <f>'[1]TCE - ANEXO III - Preencher'!I1219</f>
        <v>0</v>
      </c>
      <c r="I1210" s="14">
        <f>'[1]TCE - ANEXO III - Preencher'!J1219</f>
        <v>264.04160000000002</v>
      </c>
      <c r="J1210" s="14">
        <f>'[1]TCE - ANEXO III - Preencher'!K1219</f>
        <v>0</v>
      </c>
      <c r="K1210" s="15">
        <f>'[1]TCE - ANEXO III - Preencher'!L1219</f>
        <v>189.90453051643192</v>
      </c>
      <c r="L1210" s="15">
        <f>'[1]TCE - ANEXO III - Preencher'!M1219</f>
        <v>32.200000000000003</v>
      </c>
      <c r="M1210" s="15">
        <f t="shared" si="109"/>
        <v>157.70453051643193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127.72124139365954</v>
      </c>
      <c r="R1210" s="15">
        <f>'[1]TCE - ANEXO III - Preencher'!S1219</f>
        <v>83.72</v>
      </c>
      <c r="S1210" s="16">
        <f t="shared" si="111"/>
        <v>44.001241393659541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465.74737191009149</v>
      </c>
    </row>
    <row r="1211" spans="1:28" x14ac:dyDescent="0.2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ROSA MARIA RODRIGUES DE BRITO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12/2024</v>
      </c>
      <c r="H1211" s="14">
        <f>'[1]TCE - ANEXO III - Preencher'!I1220</f>
        <v>0</v>
      </c>
      <c r="I1211" s="14">
        <f>'[1]TCE - ANEXO III - Preencher'!J1220</f>
        <v>547.18000000000006</v>
      </c>
      <c r="J1211" s="14">
        <f>'[1]TCE - ANEXO III - Preencher'!K1220</f>
        <v>0</v>
      </c>
      <c r="K1211" s="15">
        <f>'[1]TCE - ANEXO III - Preencher'!L1220</f>
        <v>189.90453051643192</v>
      </c>
      <c r="L1211" s="15">
        <f>'[1]TCE - ANEXO III - Preencher'!M1220</f>
        <v>28.24</v>
      </c>
      <c r="M1211" s="15">
        <f t="shared" si="109"/>
        <v>161.66453051643191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708.84453051643197</v>
      </c>
    </row>
    <row r="1212" spans="1:28" x14ac:dyDescent="0.2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ROSALIA FERREIRA DA SILVA FELIX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12/2024</v>
      </c>
      <c r="H1212" s="14">
        <f>'[1]TCE - ANEXO III - Preencher'!I1221</f>
        <v>0</v>
      </c>
      <c r="I1212" s="14">
        <f>'[1]TCE - ANEXO III - Preencher'!J1221</f>
        <v>515.45760000000007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127.72124139365954</v>
      </c>
      <c r="R1212" s="15">
        <f>'[1]TCE - ANEXO III - Preencher'!S1221</f>
        <v>84.72</v>
      </c>
      <c r="S1212" s="16">
        <f t="shared" si="111"/>
        <v>43.001241393659541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558.45884139365967</v>
      </c>
    </row>
    <row r="1213" spans="1:28" x14ac:dyDescent="0.2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ROSANA CASTRO BARCELOS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12/2024</v>
      </c>
      <c r="H1213" s="14">
        <f>'[1]TCE - ANEXO III - Preencher'!I1222</f>
        <v>0</v>
      </c>
      <c r="I1213" s="14">
        <f>'[1]TCE - ANEXO III - Preencher'!J1222</f>
        <v>508.75279999999998</v>
      </c>
      <c r="J1213" s="14">
        <f>'[1]TCE - ANEXO III - Preencher'!K1222</f>
        <v>0</v>
      </c>
      <c r="K1213" s="15">
        <f>'[1]TCE - ANEXO III - Preencher'!L1222</f>
        <v>189.90453051643192</v>
      </c>
      <c r="L1213" s="15">
        <f>'[1]TCE - ANEXO III - Preencher'!M1222</f>
        <v>28.24</v>
      </c>
      <c r="M1213" s="15">
        <f t="shared" si="109"/>
        <v>161.66453051643191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670.41733051643189</v>
      </c>
    </row>
    <row r="1214" spans="1:28" x14ac:dyDescent="0.2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ROSANA MARIA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12/2024</v>
      </c>
      <c r="H1214" s="14">
        <f>'[1]TCE - ANEXO III - Preencher'!I1223</f>
        <v>0</v>
      </c>
      <c r="I1214" s="14">
        <f>'[1]TCE - ANEXO III - Preencher'!J1223</f>
        <v>510.95280000000002</v>
      </c>
      <c r="J1214" s="14">
        <f>'[1]TCE - ANEXO III - Preencher'!K1223</f>
        <v>0</v>
      </c>
      <c r="K1214" s="15">
        <f>'[1]TCE - ANEXO III - Preencher'!L1223</f>
        <v>189.90453051643192</v>
      </c>
      <c r="L1214" s="15">
        <f>'[1]TCE - ANEXO III - Preencher'!M1223</f>
        <v>28.24</v>
      </c>
      <c r="M1214" s="15">
        <f t="shared" si="109"/>
        <v>161.66453051643191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127.72124139365954</v>
      </c>
      <c r="R1214" s="15">
        <f>'[1]TCE - ANEXO III - Preencher'!S1223</f>
        <v>59.87</v>
      </c>
      <c r="S1214" s="16">
        <f t="shared" si="111"/>
        <v>67.851241393659535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740.46857191009144</v>
      </c>
    </row>
    <row r="1215" spans="1:28" x14ac:dyDescent="0.2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ROSANGELA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12/2024</v>
      </c>
      <c r="H1215" s="14">
        <f>'[1]TCE - ANEXO III - Preencher'!I1224</f>
        <v>0</v>
      </c>
      <c r="I1215" s="14">
        <f>'[1]TCE - ANEXO III - Preencher'!J1224</f>
        <v>262.07600000000002</v>
      </c>
      <c r="J1215" s="14">
        <f>'[1]TCE - ANEXO III - Preencher'!K1224</f>
        <v>0</v>
      </c>
      <c r="K1215" s="15">
        <f>'[1]TCE - ANEXO III - Preencher'!L1224</f>
        <v>189.90453051643192</v>
      </c>
      <c r="L1215" s="15">
        <f>'[1]TCE - ANEXO III - Preencher'!M1224</f>
        <v>28.24</v>
      </c>
      <c r="M1215" s="15">
        <f t="shared" si="109"/>
        <v>161.66453051643191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423.74053051643193</v>
      </c>
    </row>
    <row r="1216" spans="1:28" x14ac:dyDescent="0.2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ROSANGELA DA SILVA JOTA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2236-05</v>
      </c>
      <c r="G1216" s="13" t="str">
        <f>IF('[1]TCE - ANEXO III - Preencher'!H1225="","",'[1]TCE - ANEXO III - Preencher'!H1225)</f>
        <v>12/2024</v>
      </c>
      <c r="H1216" s="14">
        <f>'[1]TCE - ANEXO III - Preencher'!I1225</f>
        <v>0</v>
      </c>
      <c r="I1216" s="14">
        <f>'[1]TCE - ANEXO III - Preencher'!J1225</f>
        <v>401.95280000000002</v>
      </c>
      <c r="J1216" s="14">
        <f>'[1]TCE - ANEXO III - Preencher'!K1225</f>
        <v>0</v>
      </c>
      <c r="K1216" s="15">
        <f>'[1]TCE - ANEXO III - Preencher'!L1225</f>
        <v>189.90453051643192</v>
      </c>
      <c r="L1216" s="15">
        <f>'[1]TCE - ANEXO III - Preencher'!M1225</f>
        <v>2.7</v>
      </c>
      <c r="M1216" s="15">
        <f t="shared" si="109"/>
        <v>187.20453051643193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589.15733051643201</v>
      </c>
    </row>
    <row r="1217" spans="1:28" x14ac:dyDescent="0.2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ROSANGELA LIMA DE SANTANA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12/2024</v>
      </c>
      <c r="H1217" s="14">
        <f>'[1]TCE - ANEXO III - Preencher'!I1226</f>
        <v>0</v>
      </c>
      <c r="I1217" s="14">
        <f>'[1]TCE - ANEXO III - Preencher'!J1226</f>
        <v>484.45280000000002</v>
      </c>
      <c r="J1217" s="14">
        <f>'[1]TCE - ANEXO III - Preencher'!K1226</f>
        <v>0</v>
      </c>
      <c r="K1217" s="15">
        <f>'[1]TCE - ANEXO III - Preencher'!L1226</f>
        <v>189.90453051643192</v>
      </c>
      <c r="L1217" s="15">
        <f>'[1]TCE - ANEXO III - Preencher'!M1226</f>
        <v>28.24</v>
      </c>
      <c r="M1217" s="15">
        <f t="shared" si="109"/>
        <v>161.66453051643191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646.11733051643193</v>
      </c>
    </row>
    <row r="1218" spans="1:28" x14ac:dyDescent="0.2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ROSANGELA MARIA GONCALVES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12/2024</v>
      </c>
      <c r="H1218" s="14">
        <f>'[1]TCE - ANEXO III - Preencher'!I1227</f>
        <v>0</v>
      </c>
      <c r="I1218" s="14">
        <f>'[1]TCE - ANEXO III - Preencher'!J1227</f>
        <v>487.61599999999999</v>
      </c>
      <c r="J1218" s="14">
        <f>'[1]TCE - ANEXO III - Preencher'!K1227</f>
        <v>0</v>
      </c>
      <c r="K1218" s="15">
        <f>'[1]TCE - ANEXO III - Preencher'!L1227</f>
        <v>189.90453051643192</v>
      </c>
      <c r="L1218" s="15">
        <f>'[1]TCE - ANEXO III - Preencher'!M1227</f>
        <v>28.24</v>
      </c>
      <c r="M1218" s="15">
        <f t="shared" si="109"/>
        <v>161.66453051643191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127.72124139365954</v>
      </c>
      <c r="R1218" s="15">
        <f>'[1]TCE - ANEXO III - Preencher'!S1227</f>
        <v>84.72</v>
      </c>
      <c r="S1218" s="16">
        <f t="shared" si="111"/>
        <v>43.001241393659541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692.28177191009149</v>
      </c>
    </row>
    <row r="1219" spans="1:28" x14ac:dyDescent="0.2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ROSANGELA MONTEIRO DA SILVA TORRES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12/2024</v>
      </c>
      <c r="H1219" s="14">
        <f>'[1]TCE - ANEXO III - Preencher'!I1228</f>
        <v>0</v>
      </c>
      <c r="I1219" s="14">
        <f>'[1]TCE - ANEXO III - Preencher'!J1228</f>
        <v>573.2016000000001</v>
      </c>
      <c r="J1219" s="14">
        <f>'[1]TCE - ANEXO III - Preencher'!K1228</f>
        <v>0</v>
      </c>
      <c r="K1219" s="15">
        <f>'[1]TCE - ANEXO III - Preencher'!L1228</f>
        <v>189.90453051643192</v>
      </c>
      <c r="L1219" s="15">
        <f>'[1]TCE - ANEXO III - Preencher'!M1228</f>
        <v>28.24</v>
      </c>
      <c r="M1219" s="15">
        <f t="shared" si="109"/>
        <v>161.66453051643191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127.72124139365954</v>
      </c>
      <c r="R1219" s="15">
        <f>'[1]TCE - ANEXO III - Preencher'!S1228</f>
        <v>84.72</v>
      </c>
      <c r="S1219" s="16">
        <f t="shared" si="111"/>
        <v>43.001241393659541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777.86737191009161</v>
      </c>
    </row>
    <row r="1220" spans="1:28" x14ac:dyDescent="0.2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ROSEANE MARIA DA SILVA BARRETO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12/2024</v>
      </c>
      <c r="H1220" s="14">
        <f>'[1]TCE - ANEXO III - Preencher'!I1229</f>
        <v>0</v>
      </c>
      <c r="I1220" s="14">
        <f>'[1]TCE - ANEXO III - Preencher'!J1229</f>
        <v>592.57520000000011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592.57520000000011</v>
      </c>
    </row>
    <row r="1221" spans="1:28" x14ac:dyDescent="0.2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ROSELIANGELA ELIEMARY DA SILVA LEAO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12/2024</v>
      </c>
      <c r="H1221" s="14">
        <f>'[1]TCE - ANEXO III - Preencher'!I1230</f>
        <v>0</v>
      </c>
      <c r="I1221" s="14">
        <f>'[1]TCE - ANEXO III - Preencher'!J1230</f>
        <v>543.27520000000004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543.27520000000004</v>
      </c>
    </row>
    <row r="1222" spans="1:28" x14ac:dyDescent="0.2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ROSEMEIRE DE SOUZA TAVARES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2235-05</v>
      </c>
      <c r="G1222" s="13" t="str">
        <f>IF('[1]TCE - ANEXO III - Preencher'!H1231="","",'[1]TCE - ANEXO III - Preencher'!H1231)</f>
        <v>12/2024</v>
      </c>
      <c r="H1222" s="14">
        <f>'[1]TCE - ANEXO III - Preencher'!I1231</f>
        <v>0</v>
      </c>
      <c r="I1222" s="14">
        <f>'[1]TCE - ANEXO III - Preencher'!J1231</f>
        <v>767.12559999999996</v>
      </c>
      <c r="J1222" s="14">
        <f>'[1]TCE - ANEXO III - Preencher'!K1231</f>
        <v>0</v>
      </c>
      <c r="K1222" s="15">
        <f>'[1]TCE - ANEXO III - Preencher'!L1231</f>
        <v>189.90453051643192</v>
      </c>
      <c r="L1222" s="15">
        <f>'[1]TCE - ANEXO III - Preencher'!M1231</f>
        <v>3.33</v>
      </c>
      <c r="M1222" s="15">
        <f t="shared" si="115"/>
        <v>186.57453051643191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953.70013051643184</v>
      </c>
    </row>
    <row r="1223" spans="1:28" x14ac:dyDescent="0.2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ROSEMIR MARIA DE MOURA XAVIER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5143-20</v>
      </c>
      <c r="G1223" s="13" t="str">
        <f>IF('[1]TCE - ANEXO III - Preencher'!H1232="","",'[1]TCE - ANEXO III - Preencher'!H1232)</f>
        <v>12/2024</v>
      </c>
      <c r="H1223" s="14">
        <f>'[1]TCE - ANEXO III - Preencher'!I1232</f>
        <v>0</v>
      </c>
      <c r="I1223" s="14">
        <f>'[1]TCE - ANEXO III - Preencher'!J1232</f>
        <v>226.304</v>
      </c>
      <c r="J1223" s="14">
        <f>'[1]TCE - ANEXO III - Preencher'!K1232</f>
        <v>0</v>
      </c>
      <c r="K1223" s="15">
        <f>'[1]TCE - ANEXO III - Preencher'!L1232</f>
        <v>189.90453051643192</v>
      </c>
      <c r="L1223" s="15">
        <f>'[1]TCE - ANEXO III - Preencher'!M1232</f>
        <v>28.87</v>
      </c>
      <c r="M1223" s="15">
        <f t="shared" si="115"/>
        <v>161.03453051643191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127.72124139365954</v>
      </c>
      <c r="R1223" s="15">
        <f>'[1]TCE - ANEXO III - Preencher'!S1232</f>
        <v>86.61</v>
      </c>
      <c r="S1223" s="16">
        <f t="shared" si="117"/>
        <v>41.11124139365954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428.44977191009144</v>
      </c>
    </row>
    <row r="1224" spans="1:28" x14ac:dyDescent="0.2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ROSIANE DOS SANTOS LIMA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12/2024</v>
      </c>
      <c r="H1224" s="14">
        <f>'[1]TCE - ANEXO III - Preencher'!I1233</f>
        <v>0</v>
      </c>
      <c r="I1224" s="14">
        <f>'[1]TCE - ANEXO III - Preencher'!J1233</f>
        <v>559.14800000000002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559.14800000000002</v>
      </c>
    </row>
    <row r="1225" spans="1:28" x14ac:dyDescent="0.2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ROSILENE PEREIRA DE OLIVEIRA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12/2024</v>
      </c>
      <c r="H1225" s="14">
        <f>'[1]TCE - ANEXO III - Preencher'!I1234</f>
        <v>0</v>
      </c>
      <c r="I1225" s="14">
        <f>'[1]TCE - ANEXO III - Preencher'!J1234</f>
        <v>165.1704</v>
      </c>
      <c r="J1225" s="14">
        <f>'[1]TCE - ANEXO III - Preencher'!K1234</f>
        <v>0</v>
      </c>
      <c r="K1225" s="15">
        <f>'[1]TCE - ANEXO III - Preencher'!L1234</f>
        <v>189.90453051643192</v>
      </c>
      <c r="L1225" s="15">
        <f>'[1]TCE - ANEXO III - Preencher'!M1234</f>
        <v>28.24</v>
      </c>
      <c r="M1225" s="15">
        <f t="shared" si="115"/>
        <v>161.66453051643191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326.83493051643188</v>
      </c>
    </row>
    <row r="1226" spans="1:28" x14ac:dyDescent="0.2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ROSSANA RACHEL MOREIRA RODRIGUES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 t="str">
        <f>IF('[1]TCE - ANEXO III - Preencher'!H1235="","",'[1]TCE - ANEXO III - Preencher'!H1235)</f>
        <v>12/2024</v>
      </c>
      <c r="H1226" s="14">
        <f>'[1]TCE - ANEXO III - Preencher'!I1235</f>
        <v>0</v>
      </c>
      <c r="I1226" s="14">
        <f>'[1]TCE - ANEXO III - Preencher'!J1235</f>
        <v>869.04560000000004</v>
      </c>
      <c r="J1226" s="14">
        <f>'[1]TCE - ANEXO III - Preencher'!K1235</f>
        <v>0</v>
      </c>
      <c r="K1226" s="15">
        <f>'[1]TCE - ANEXO III - Preencher'!L1235</f>
        <v>189.90453051643192</v>
      </c>
      <c r="L1226" s="15">
        <f>'[1]TCE - ANEXO III - Preencher'!M1235</f>
        <v>3.05</v>
      </c>
      <c r="M1226" s="15">
        <f t="shared" si="115"/>
        <v>186.85453051643191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1055.900130516432</v>
      </c>
    </row>
    <row r="1227" spans="1:28" x14ac:dyDescent="0.2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RUBIA DE CASSIA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4131-15</v>
      </c>
      <c r="G1227" s="13" t="str">
        <f>IF('[1]TCE - ANEXO III - Preencher'!H1236="","",'[1]TCE - ANEXO III - Preencher'!H1236)</f>
        <v>12/2024</v>
      </c>
      <c r="H1227" s="14">
        <f>'[1]TCE - ANEXO III - Preencher'!I1236</f>
        <v>0</v>
      </c>
      <c r="I1227" s="14">
        <f>'[1]TCE - ANEXO III - Preencher'!J1236</f>
        <v>261.96640000000002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241.1924315891296</v>
      </c>
      <c r="R1227" s="15">
        <f>'[1]TCE - ANEXO III - Preencher'!S1236</f>
        <v>126.55</v>
      </c>
      <c r="S1227" s="16">
        <f t="shared" si="117"/>
        <v>114.6424315891296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376.60883158912964</v>
      </c>
    </row>
    <row r="1228" spans="1:28" x14ac:dyDescent="0.2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RUTE BEZERRA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12/2024</v>
      </c>
      <c r="H1228" s="14">
        <f>'[1]TCE - ANEXO III - Preencher'!I1237</f>
        <v>0</v>
      </c>
      <c r="I1228" s="14">
        <f>'[1]TCE - ANEXO III - Preencher'!J1237</f>
        <v>590.73519999999996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590.73519999999996</v>
      </c>
    </row>
    <row r="1229" spans="1:28" x14ac:dyDescent="0.2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SABRINA FELIPE DA CONCEICAO LIMA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4110-10</v>
      </c>
      <c r="G1229" s="13" t="str">
        <f>IF('[1]TCE - ANEXO III - Preencher'!H1238="","",'[1]TCE - ANEXO III - Preencher'!H1238)</f>
        <v>12/2024</v>
      </c>
      <c r="H1229" s="14">
        <f>'[1]TCE - ANEXO III - Preencher'!I1238</f>
        <v>0</v>
      </c>
      <c r="I1229" s="14">
        <f>'[1]TCE - ANEXO III - Preencher'!J1238</f>
        <v>20.521000000000001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40.94</v>
      </c>
      <c r="S1229" s="16">
        <f t="shared" si="117"/>
        <v>-40.94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-20.418999999999997</v>
      </c>
    </row>
    <row r="1230" spans="1:28" x14ac:dyDescent="0.2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SABRINA SIMONE DA MOTA E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2235-05</v>
      </c>
      <c r="G1230" s="13" t="str">
        <f>IF('[1]TCE - ANEXO III - Preencher'!H1239="","",'[1]TCE - ANEXO III - Preencher'!H1239)</f>
        <v>12/2024</v>
      </c>
      <c r="H1230" s="14">
        <f>'[1]TCE - ANEXO III - Preencher'!I1239</f>
        <v>0</v>
      </c>
      <c r="I1230" s="14">
        <f>'[1]TCE - ANEXO III - Preencher'!J1239</f>
        <v>829.38400000000001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829.38400000000001</v>
      </c>
    </row>
    <row r="1231" spans="1:28" x14ac:dyDescent="0.2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SAMANTHA SWIENY CAVALCANTE ROSA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12/2024</v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102.31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102.31</v>
      </c>
    </row>
    <row r="1232" spans="1:28" x14ac:dyDescent="0.2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SAMARA CELLY DE FREITAS GONCALVES DAMASCENO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12/2024</v>
      </c>
      <c r="H1232" s="14">
        <f>'[1]TCE - ANEXO III - Preencher'!I1241</f>
        <v>0</v>
      </c>
      <c r="I1232" s="14">
        <f>'[1]TCE - ANEXO III - Preencher'!J1241</f>
        <v>562.2328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562.2328</v>
      </c>
    </row>
    <row r="1233" spans="1:28" x14ac:dyDescent="0.2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SAMIRIS OHANA CATALDI DOS SANTOS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3222-05</v>
      </c>
      <c r="G1233" s="13" t="str">
        <f>IF('[1]TCE - ANEXO III - Preencher'!H1242="","",'[1]TCE - ANEXO III - Preencher'!H1242)</f>
        <v>12/2024</v>
      </c>
      <c r="H1233" s="14">
        <f>'[1]TCE - ANEXO III - Preencher'!I1242</f>
        <v>0</v>
      </c>
      <c r="I1233" s="14">
        <f>'[1]TCE - ANEXO III - Preencher'!J1242</f>
        <v>526.82400000000007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127.72124139365954</v>
      </c>
      <c r="R1233" s="15">
        <f>'[1]TCE - ANEXO III - Preencher'!S1242</f>
        <v>84.72</v>
      </c>
      <c r="S1233" s="16">
        <f t="shared" si="117"/>
        <v>43.001241393659541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569.82524139365955</v>
      </c>
    </row>
    <row r="1234" spans="1:28" x14ac:dyDescent="0.2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SAMUEL RODRIGUES CHAVES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12/2024</v>
      </c>
      <c r="H1234" s="14">
        <f>'[1]TCE - ANEXO III - Preencher'!I1243</f>
        <v>0</v>
      </c>
      <c r="I1234" s="14">
        <f>'[1]TCE - ANEXO III - Preencher'!J1243</f>
        <v>477.98239999999998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477.98239999999998</v>
      </c>
    </row>
    <row r="1235" spans="1:28" x14ac:dyDescent="0.2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SANDRA FERREIRA FAUSTINO FRANKLIN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12/2024</v>
      </c>
      <c r="H1235" s="14">
        <f>'[1]TCE - ANEXO III - Preencher'!I1244</f>
        <v>0</v>
      </c>
      <c r="I1235" s="14">
        <f>'[1]TCE - ANEXO III - Preencher'!J1244</f>
        <v>79.784800000000004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79.784800000000004</v>
      </c>
    </row>
    <row r="1236" spans="1:28" x14ac:dyDescent="0.2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SANDRO SOARES DA LUZ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5143-20</v>
      </c>
      <c r="G1236" s="13" t="str">
        <f>IF('[1]TCE - ANEXO III - Preencher'!H1245="","",'[1]TCE - ANEXO III - Preencher'!H1245)</f>
        <v>12/2024</v>
      </c>
      <c r="H1236" s="14">
        <f>'[1]TCE - ANEXO III - Preencher'!I1245</f>
        <v>0</v>
      </c>
      <c r="I1236" s="14">
        <f>'[1]TCE - ANEXO III - Preencher'!J1245</f>
        <v>206.16800000000001</v>
      </c>
      <c r="J1236" s="14">
        <f>'[1]TCE - ANEXO III - Preencher'!K1245</f>
        <v>0</v>
      </c>
      <c r="K1236" s="15">
        <f>'[1]TCE - ANEXO III - Preencher'!L1245</f>
        <v>189.90453051643192</v>
      </c>
      <c r="L1236" s="15">
        <f>'[1]TCE - ANEXO III - Preencher'!M1245</f>
        <v>28.87</v>
      </c>
      <c r="M1236" s="15">
        <f t="shared" si="115"/>
        <v>161.03453051643191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127.72124139365954</v>
      </c>
      <c r="R1236" s="15">
        <f>'[1]TCE - ANEXO III - Preencher'!S1245</f>
        <v>86.61</v>
      </c>
      <c r="S1236" s="16">
        <f t="shared" si="117"/>
        <v>41.11124139365954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408.31377191009148</v>
      </c>
    </row>
    <row r="1237" spans="1:28" x14ac:dyDescent="0.2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SARA RIBANIA ARAUJO DA SILVA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4110-10</v>
      </c>
      <c r="G1237" s="13" t="str">
        <f>IF('[1]TCE - ANEXO III - Preencher'!H1246="","",'[1]TCE - ANEXO III - Preencher'!H1246)</f>
        <v>12/2024</v>
      </c>
      <c r="H1237" s="14">
        <f>'[1]TCE - ANEXO III - Preencher'!I1246</f>
        <v>0</v>
      </c>
      <c r="I1237" s="14">
        <f>'[1]TCE - ANEXO III - Preencher'!J1246</f>
        <v>168.4752</v>
      </c>
      <c r="J1237" s="14">
        <f>'[1]TCE - ANEXO III - Preencher'!K1246</f>
        <v>0</v>
      </c>
      <c r="K1237" s="15">
        <f>'[1]TCE - ANEXO III - Preencher'!L1246</f>
        <v>189.90453051643192</v>
      </c>
      <c r="L1237" s="15">
        <f>'[1]TCE - ANEXO III - Preencher'!M1246</f>
        <v>28.87</v>
      </c>
      <c r="M1237" s="15">
        <f t="shared" si="115"/>
        <v>161.03453051643191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169.74760813272255</v>
      </c>
      <c r="R1237" s="15">
        <f>'[1]TCE - ANEXO III - Preencher'!S1246</f>
        <v>86.61</v>
      </c>
      <c r="S1237" s="16">
        <f t="shared" si="117"/>
        <v>83.137608132722548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412.64733864915445</v>
      </c>
    </row>
    <row r="1238" spans="1:28" x14ac:dyDescent="0.2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SAVANA NUNES DUARTE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2237-10</v>
      </c>
      <c r="G1238" s="13" t="str">
        <f>IF('[1]TCE - ANEXO III - Preencher'!H1247="","",'[1]TCE - ANEXO III - Preencher'!H1247)</f>
        <v>12/2024</v>
      </c>
      <c r="H1238" s="14">
        <f>'[1]TCE - ANEXO III - Preencher'!I1247</f>
        <v>0</v>
      </c>
      <c r="I1238" s="14">
        <f>'[1]TCE - ANEXO III - Preencher'!J1247</f>
        <v>448.28160000000003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448.28160000000003</v>
      </c>
    </row>
    <row r="1239" spans="1:28" x14ac:dyDescent="0.2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SERENNA MARIA ANDRADE CARMO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2236-05</v>
      </c>
      <c r="G1239" s="13" t="str">
        <f>IF('[1]TCE - ANEXO III - Preencher'!H1248="","",'[1]TCE - ANEXO III - Preencher'!H1248)</f>
        <v>12/2024</v>
      </c>
      <c r="H1239" s="14">
        <f>'[1]TCE - ANEXO III - Preencher'!I1248</f>
        <v>0</v>
      </c>
      <c r="I1239" s="14">
        <f>'[1]TCE - ANEXO III - Preencher'!J1248</f>
        <v>408.82479999999998</v>
      </c>
      <c r="J1239" s="14">
        <f>'[1]TCE - ANEXO III - Preencher'!K1248</f>
        <v>0</v>
      </c>
      <c r="K1239" s="15">
        <f>'[1]TCE - ANEXO III - Preencher'!L1248</f>
        <v>189.90453051643192</v>
      </c>
      <c r="L1239" s="15">
        <f>'[1]TCE - ANEXO III - Preencher'!M1248</f>
        <v>2.4900000000000002</v>
      </c>
      <c r="M1239" s="15">
        <f t="shared" si="115"/>
        <v>187.41453051643191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596.23933051643189</v>
      </c>
    </row>
    <row r="1240" spans="1:28" x14ac:dyDescent="0.2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SERGINA PINHEIRO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12/2024</v>
      </c>
      <c r="H1240" s="14">
        <f>'[1]TCE - ANEXO III - Preencher'!I1249</f>
        <v>0</v>
      </c>
      <c r="I1240" s="14">
        <f>'[1]TCE - ANEXO III - Preencher'!J1249</f>
        <v>524.54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524.54</v>
      </c>
    </row>
    <row r="1241" spans="1:28" x14ac:dyDescent="0.2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SERGIO AUGUSTO TIBURCIO DA SILVA SOUZA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3241-15</v>
      </c>
      <c r="G1241" s="13" t="str">
        <f>IF('[1]TCE - ANEXO III - Preencher'!H1250="","",'[1]TCE - ANEXO III - Preencher'!H1250)</f>
        <v>12/2024</v>
      </c>
      <c r="H1241" s="14">
        <f>'[1]TCE - ANEXO III - Preencher'!I1250</f>
        <v>0</v>
      </c>
      <c r="I1241" s="14">
        <f>'[1]TCE - ANEXO III - Preencher'!J1250</f>
        <v>315.73039999999997</v>
      </c>
      <c r="J1241" s="14">
        <f>'[1]TCE - ANEXO III - Preencher'!K1250</f>
        <v>0</v>
      </c>
      <c r="K1241" s="15">
        <f>'[1]TCE - ANEXO III - Preencher'!L1250</f>
        <v>189.90453051643192</v>
      </c>
      <c r="L1241" s="15">
        <f>'[1]TCE - ANEXO III - Preencher'!M1250</f>
        <v>4.82</v>
      </c>
      <c r="M1241" s="15">
        <f t="shared" si="115"/>
        <v>185.08453051643193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500.8149305164319</v>
      </c>
    </row>
    <row r="1242" spans="1:28" x14ac:dyDescent="0.2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SEVERINO ALVES DA SILVA NETO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7241-10</v>
      </c>
      <c r="G1242" s="13" t="str">
        <f>IF('[1]TCE - ANEXO III - Preencher'!H1251="","",'[1]TCE - ANEXO III - Preencher'!H1251)</f>
        <v>12/2024</v>
      </c>
      <c r="H1242" s="14">
        <f>'[1]TCE - ANEXO III - Preencher'!I1251</f>
        <v>0</v>
      </c>
      <c r="I1242" s="14">
        <f>'[1]TCE - ANEXO III - Preencher'!J1251</f>
        <v>330.32479999999998</v>
      </c>
      <c r="J1242" s="14">
        <f>'[1]TCE - ANEXO III - Preencher'!K1251</f>
        <v>0</v>
      </c>
      <c r="K1242" s="15">
        <f>'[1]TCE - ANEXO III - Preencher'!L1251</f>
        <v>189.90453051643192</v>
      </c>
      <c r="L1242" s="15">
        <f>'[1]TCE - ANEXO III - Preencher'!M1251</f>
        <v>33.26</v>
      </c>
      <c r="M1242" s="15">
        <f t="shared" si="115"/>
        <v>156.64453051643193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486.96933051643191</v>
      </c>
    </row>
    <row r="1243" spans="1:28" x14ac:dyDescent="0.2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SEVERINO JOAQUIM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12/2024</v>
      </c>
      <c r="H1243" s="14">
        <f>'[1]TCE - ANEXO III - Preencher'!I1252</f>
        <v>0</v>
      </c>
      <c r="I1243" s="14">
        <f>'[1]TCE - ANEXO III - Preencher'!J1252</f>
        <v>506.92399999999998</v>
      </c>
      <c r="J1243" s="14">
        <f>'[1]TCE - ANEXO III - Preencher'!K1252</f>
        <v>0</v>
      </c>
      <c r="K1243" s="15">
        <f>'[1]TCE - ANEXO III - Preencher'!L1252</f>
        <v>189.90453051643192</v>
      </c>
      <c r="L1243" s="15">
        <f>'[1]TCE - ANEXO III - Preencher'!M1252</f>
        <v>28.24</v>
      </c>
      <c r="M1243" s="15">
        <f t="shared" si="115"/>
        <v>161.66453051643191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668.58853051643189</v>
      </c>
    </row>
    <row r="1244" spans="1:28" x14ac:dyDescent="0.2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SEVERINO JOSE DE LIRA FILHO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5152-05</v>
      </c>
      <c r="G1244" s="13" t="str">
        <f>IF('[1]TCE - ANEXO III - Preencher'!H1253="","",'[1]TCE - ANEXO III - Preencher'!H1253)</f>
        <v>12/2024</v>
      </c>
      <c r="H1244" s="14">
        <f>'[1]TCE - ANEXO III - Preencher'!I1253</f>
        <v>0</v>
      </c>
      <c r="I1244" s="14">
        <f>'[1]TCE - ANEXO III - Preencher'!J1253</f>
        <v>228.78800000000001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228.78800000000001</v>
      </c>
    </row>
    <row r="1245" spans="1:28" x14ac:dyDescent="0.2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SHEILLA KAROLINE CAMARA GRACIANO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5211-30</v>
      </c>
      <c r="G1245" s="13" t="str">
        <f>IF('[1]TCE - ANEXO III - Preencher'!H1254="","",'[1]TCE - ANEXO III - Preencher'!H1254)</f>
        <v>12/2024</v>
      </c>
      <c r="H1245" s="14">
        <f>'[1]TCE - ANEXO III - Preencher'!I1254</f>
        <v>0</v>
      </c>
      <c r="I1245" s="14">
        <f>'[1]TCE - ANEXO III - Preencher'!J1254</f>
        <v>236.99440000000001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236.99440000000001</v>
      </c>
    </row>
    <row r="1246" spans="1:28" x14ac:dyDescent="0.2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SHEILLA REJANE ANDRADE DE MOURA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12/2024</v>
      </c>
      <c r="H1246" s="14">
        <f>'[1]TCE - ANEXO III - Preencher'!I1255</f>
        <v>0</v>
      </c>
      <c r="I1246" s="14">
        <f>'[1]TCE - ANEXO III - Preencher'!J1255</f>
        <v>601.91600000000005</v>
      </c>
      <c r="J1246" s="14">
        <f>'[1]TCE - ANEXO III - Preencher'!K1255</f>
        <v>0</v>
      </c>
      <c r="K1246" s="15">
        <f>'[1]TCE - ANEXO III - Preencher'!L1255</f>
        <v>189.90453051643192</v>
      </c>
      <c r="L1246" s="15">
        <f>'[1]TCE - ANEXO III - Preencher'!M1255</f>
        <v>28.24</v>
      </c>
      <c r="M1246" s="15">
        <f t="shared" si="115"/>
        <v>161.66453051643191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763.58053051643196</v>
      </c>
    </row>
    <row r="1247" spans="1:28" x14ac:dyDescent="0.2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SHEYLA KALINE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2235-05</v>
      </c>
      <c r="G1247" s="13" t="str">
        <f>IF('[1]TCE - ANEXO III - Preencher'!H1256="","",'[1]TCE - ANEXO III - Preencher'!H1256)</f>
        <v>12/2024</v>
      </c>
      <c r="H1247" s="14">
        <f>'[1]TCE - ANEXO III - Preencher'!I1256</f>
        <v>0</v>
      </c>
      <c r="I1247" s="14">
        <f>'[1]TCE - ANEXO III - Preencher'!J1256</f>
        <v>748.92880000000002</v>
      </c>
      <c r="J1247" s="14">
        <f>'[1]TCE - ANEXO III - Preencher'!K1256</f>
        <v>0</v>
      </c>
      <c r="K1247" s="15">
        <f>'[1]TCE - ANEXO III - Preencher'!L1256</f>
        <v>189.90453051643192</v>
      </c>
      <c r="L1247" s="15">
        <f>'[1]TCE - ANEXO III - Preencher'!M1256</f>
        <v>3.33</v>
      </c>
      <c r="M1247" s="15">
        <f t="shared" si="115"/>
        <v>186.57453051643191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120.26</v>
      </c>
      <c r="U1247" s="15">
        <f>'[1]TCE - ANEXO III - Preencher'!V1256</f>
        <v>0</v>
      </c>
      <c r="V1247" s="16">
        <f t="shared" si="118"/>
        <v>120.26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1055.763330516432</v>
      </c>
    </row>
    <row r="1248" spans="1:28" x14ac:dyDescent="0.2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SHEYLA ROBERTA ALVES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12/2024</v>
      </c>
      <c r="H1248" s="14">
        <f>'[1]TCE - ANEXO III - Preencher'!I1257</f>
        <v>0</v>
      </c>
      <c r="I1248" s="14">
        <f>'[1]TCE - ANEXO III - Preencher'!J1257</f>
        <v>106.87439999999999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106.87439999999999</v>
      </c>
    </row>
    <row r="1249" spans="1:28" x14ac:dyDescent="0.2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SHILTON BEZERRA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3222-05</v>
      </c>
      <c r="G1249" s="13" t="str">
        <f>IF('[1]TCE - ANEXO III - Preencher'!H1258="","",'[1]TCE - ANEXO III - Preencher'!H1258)</f>
        <v>12/2024</v>
      </c>
      <c r="H1249" s="14">
        <f>'[1]TCE - ANEXO III - Preencher'!I1258</f>
        <v>0</v>
      </c>
      <c r="I1249" s="14">
        <f>'[1]TCE - ANEXO III - Preencher'!J1258</f>
        <v>533.36959999999999</v>
      </c>
      <c r="J1249" s="14">
        <f>'[1]TCE - ANEXO III - Preencher'!K1258</f>
        <v>0</v>
      </c>
      <c r="K1249" s="15">
        <f>'[1]TCE - ANEXO III - Preencher'!L1258</f>
        <v>189.90453051643192</v>
      </c>
      <c r="L1249" s="15">
        <f>'[1]TCE - ANEXO III - Preencher'!M1258</f>
        <v>28.24</v>
      </c>
      <c r="M1249" s="15">
        <f t="shared" si="115"/>
        <v>161.66453051643191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127.72124139365954</v>
      </c>
      <c r="R1249" s="15">
        <f>'[1]TCE - ANEXO III - Preencher'!S1258</f>
        <v>77.94</v>
      </c>
      <c r="S1249" s="16">
        <f t="shared" si="117"/>
        <v>49.781241393659542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744.81537191009147</v>
      </c>
    </row>
    <row r="1250" spans="1:28" x14ac:dyDescent="0.2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SHIRLENY CARLA DA SILVA PORTO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12/2024</v>
      </c>
      <c r="H1250" s="14">
        <f>'[1]TCE - ANEXO III - Preencher'!I1259</f>
        <v>0</v>
      </c>
      <c r="I1250" s="14">
        <f>'[1]TCE - ANEXO III - Preencher'!J1259</f>
        <v>548.99360000000001</v>
      </c>
      <c r="J1250" s="14">
        <f>'[1]TCE - ANEXO III - Preencher'!K1259</f>
        <v>0</v>
      </c>
      <c r="K1250" s="15">
        <f>'[1]TCE - ANEXO III - Preencher'!L1259</f>
        <v>189.90453051643192</v>
      </c>
      <c r="L1250" s="15">
        <f>'[1]TCE - ANEXO III - Preencher'!M1259</f>
        <v>28.24</v>
      </c>
      <c r="M1250" s="15">
        <f t="shared" si="115"/>
        <v>161.66453051643191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127.72124139365954</v>
      </c>
      <c r="R1250" s="15">
        <f>'[1]TCE - ANEXO III - Preencher'!S1259</f>
        <v>84.72</v>
      </c>
      <c r="S1250" s="16">
        <f t="shared" si="117"/>
        <v>43.001241393659541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753.65937191009152</v>
      </c>
    </row>
    <row r="1251" spans="1:28" x14ac:dyDescent="0.2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SHIRLEY GUERRA DA CRUZ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2236-05</v>
      </c>
      <c r="G1251" s="13" t="str">
        <f>IF('[1]TCE - ANEXO III - Preencher'!H1260="","",'[1]TCE - ANEXO III - Preencher'!H1260)</f>
        <v>12/2024</v>
      </c>
      <c r="H1251" s="14">
        <f>'[1]TCE - ANEXO III - Preencher'!I1260</f>
        <v>0</v>
      </c>
      <c r="I1251" s="14">
        <f>'[1]TCE - ANEXO III - Preencher'!J1260</f>
        <v>489.98079999999999</v>
      </c>
      <c r="J1251" s="14">
        <f>'[1]TCE - ANEXO III - Preencher'!K1260</f>
        <v>0</v>
      </c>
      <c r="K1251" s="15">
        <f>'[1]TCE - ANEXO III - Preencher'!L1260</f>
        <v>189.90453051643192</v>
      </c>
      <c r="L1251" s="15">
        <f>'[1]TCE - ANEXO III - Preencher'!M1260</f>
        <v>2.7</v>
      </c>
      <c r="M1251" s="15">
        <f t="shared" si="115"/>
        <v>187.20453051643193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677.18533051643192</v>
      </c>
    </row>
    <row r="1252" spans="1:28" x14ac:dyDescent="0.2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SHIRLEY KATIA DE AMORIM CHAGAS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3222-05</v>
      </c>
      <c r="G1252" s="13" t="str">
        <f>IF('[1]TCE - ANEXO III - Preencher'!H1261="","",'[1]TCE - ANEXO III - Preencher'!H1261)</f>
        <v>12/2024</v>
      </c>
      <c r="H1252" s="14">
        <f>'[1]TCE - ANEXO III - Preencher'!I1261</f>
        <v>0</v>
      </c>
      <c r="I1252" s="14">
        <f>'[1]TCE - ANEXO III - Preencher'!J1261</f>
        <v>615.64319999999998</v>
      </c>
      <c r="J1252" s="14">
        <f>'[1]TCE - ANEXO III - Preencher'!K1261</f>
        <v>0</v>
      </c>
      <c r="K1252" s="15">
        <f>'[1]TCE - ANEXO III - Preencher'!L1261</f>
        <v>189.90453051643192</v>
      </c>
      <c r="L1252" s="15">
        <f>'[1]TCE - ANEXO III - Preencher'!M1261</f>
        <v>28.24</v>
      </c>
      <c r="M1252" s="15">
        <f t="shared" si="115"/>
        <v>161.66453051643191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127.72124139365954</v>
      </c>
      <c r="R1252" s="15">
        <f>'[1]TCE - ANEXO III - Preencher'!S1261</f>
        <v>73.709999999999994</v>
      </c>
      <c r="S1252" s="16">
        <f t="shared" si="117"/>
        <v>54.011241393659546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831.31897191009148</v>
      </c>
    </row>
    <row r="1253" spans="1:28" x14ac:dyDescent="0.2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SHIRLEY SEVERINA GOMES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12/2024</v>
      </c>
      <c r="H1253" s="14">
        <f>'[1]TCE - ANEXO III - Preencher'!I1262</f>
        <v>0</v>
      </c>
      <c r="I1253" s="14">
        <f>'[1]TCE - ANEXO III - Preencher'!J1262</f>
        <v>521.20400000000006</v>
      </c>
      <c r="J1253" s="14">
        <f>'[1]TCE - ANEXO III - Preencher'!K1262</f>
        <v>0</v>
      </c>
      <c r="K1253" s="15">
        <f>'[1]TCE - ANEXO III - Preencher'!L1262</f>
        <v>189.90453051643192</v>
      </c>
      <c r="L1253" s="15">
        <f>'[1]TCE - ANEXO III - Preencher'!M1262</f>
        <v>28.24</v>
      </c>
      <c r="M1253" s="15">
        <f t="shared" si="115"/>
        <v>161.66453051643191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127.72124139365954</v>
      </c>
      <c r="R1253" s="15">
        <f>'[1]TCE - ANEXO III - Preencher'!S1262</f>
        <v>84.72</v>
      </c>
      <c r="S1253" s="16">
        <f t="shared" si="117"/>
        <v>43.001241393659541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725.86977191009146</v>
      </c>
    </row>
    <row r="1254" spans="1:28" x14ac:dyDescent="0.2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SHYRLENE MARIA SANTIAGO DA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3222-05</v>
      </c>
      <c r="G1254" s="13" t="str">
        <f>IF('[1]TCE - ANEXO III - Preencher'!H1263="","",'[1]TCE - ANEXO III - Preencher'!H1263)</f>
        <v>12/2024</v>
      </c>
      <c r="H1254" s="14">
        <f>'[1]TCE - ANEXO III - Preencher'!I1263</f>
        <v>0</v>
      </c>
      <c r="I1254" s="14">
        <f>'[1]TCE - ANEXO III - Preencher'!J1263</f>
        <v>489.26799999999997</v>
      </c>
      <c r="J1254" s="14">
        <f>'[1]TCE - ANEXO III - Preencher'!K1263</f>
        <v>0</v>
      </c>
      <c r="K1254" s="15">
        <f>'[1]TCE - ANEXO III - Preencher'!L1263</f>
        <v>189.90453051643192</v>
      </c>
      <c r="L1254" s="15">
        <f>'[1]TCE - ANEXO III - Preencher'!M1263</f>
        <v>28.24</v>
      </c>
      <c r="M1254" s="15">
        <f t="shared" si="115"/>
        <v>161.66453051643191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650.93253051643183</v>
      </c>
    </row>
    <row r="1255" spans="1:28" x14ac:dyDescent="0.2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SICLEIDE BENTO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3222-05</v>
      </c>
      <c r="G1255" s="13" t="str">
        <f>IF('[1]TCE - ANEXO III - Preencher'!H1264="","",'[1]TCE - ANEXO III - Preencher'!H1264)</f>
        <v>12/2024</v>
      </c>
      <c r="H1255" s="14">
        <f>'[1]TCE - ANEXO III - Preencher'!I1264</f>
        <v>0</v>
      </c>
      <c r="I1255" s="14">
        <f>'[1]TCE - ANEXO III - Preencher'!J1264</f>
        <v>534.36959999999999</v>
      </c>
      <c r="J1255" s="14">
        <f>'[1]TCE - ANEXO III - Preencher'!K1264</f>
        <v>0</v>
      </c>
      <c r="K1255" s="15">
        <f>'[1]TCE - ANEXO III - Preencher'!L1264</f>
        <v>189.90453051643192</v>
      </c>
      <c r="L1255" s="15">
        <f>'[1]TCE - ANEXO III - Preencher'!M1264</f>
        <v>28.24</v>
      </c>
      <c r="M1255" s="15">
        <f t="shared" si="115"/>
        <v>161.66453051643191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127.72124139365954</v>
      </c>
      <c r="R1255" s="15">
        <f>'[1]TCE - ANEXO III - Preencher'!S1264</f>
        <v>84.72</v>
      </c>
      <c r="S1255" s="16">
        <f t="shared" si="117"/>
        <v>43.001241393659541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739.0353719100915</v>
      </c>
    </row>
    <row r="1256" spans="1:28" x14ac:dyDescent="0.2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SIDINEIA FERREIRA DA SILVA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5143-20</v>
      </c>
      <c r="G1256" s="13" t="str">
        <f>IF('[1]TCE - ANEXO III - Preencher'!H1265="","",'[1]TCE - ANEXO III - Preencher'!H1265)</f>
        <v>12/2024</v>
      </c>
      <c r="H1256" s="14">
        <f>'[1]TCE - ANEXO III - Preencher'!I1265</f>
        <v>0</v>
      </c>
      <c r="I1256" s="14">
        <f>'[1]TCE - ANEXO III - Preencher'!J1265</f>
        <v>206.16800000000001</v>
      </c>
      <c r="J1256" s="14">
        <f>'[1]TCE - ANEXO III - Preencher'!K1265</f>
        <v>0</v>
      </c>
      <c r="K1256" s="15">
        <f>'[1]TCE - ANEXO III - Preencher'!L1265</f>
        <v>189.90453051643192</v>
      </c>
      <c r="L1256" s="15">
        <f>'[1]TCE - ANEXO III - Preencher'!M1265</f>
        <v>28.87</v>
      </c>
      <c r="M1256" s="15">
        <f t="shared" si="115"/>
        <v>161.03453051643191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367.20253051643192</v>
      </c>
    </row>
    <row r="1257" spans="1:28" x14ac:dyDescent="0.2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SIDNEY FRANCISCO JESUS DA SILVA BORGES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7711-05</v>
      </c>
      <c r="G1257" s="13" t="str">
        <f>IF('[1]TCE - ANEXO III - Preencher'!H1266="","",'[1]TCE - ANEXO III - Preencher'!H1266)</f>
        <v>12/2024</v>
      </c>
      <c r="H1257" s="14">
        <f>'[1]TCE - ANEXO III - Preencher'!I1266</f>
        <v>0</v>
      </c>
      <c r="I1257" s="14">
        <f>'[1]TCE - ANEXO III - Preencher'!J1266</f>
        <v>224.71199999999999</v>
      </c>
      <c r="J1257" s="14">
        <f>'[1]TCE - ANEXO III - Preencher'!K1266</f>
        <v>0</v>
      </c>
      <c r="K1257" s="15">
        <f>'[1]TCE - ANEXO III - Preencher'!L1266</f>
        <v>189.90453051643192</v>
      </c>
      <c r="L1257" s="15">
        <f>'[1]TCE - ANEXO III - Preencher'!M1266</f>
        <v>33.26</v>
      </c>
      <c r="M1257" s="15">
        <f t="shared" si="115"/>
        <v>156.64453051643193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381.35653051643192</v>
      </c>
    </row>
    <row r="1258" spans="1:28" x14ac:dyDescent="0.2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SILMARA DA SILVA PEREIRA SANTOS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3222-05</v>
      </c>
      <c r="G1258" s="13" t="str">
        <f>IF('[1]TCE - ANEXO III - Preencher'!H1267="","",'[1]TCE - ANEXO III - Preencher'!H1267)</f>
        <v>12/2024</v>
      </c>
      <c r="H1258" s="14">
        <f>'[1]TCE - ANEXO III - Preencher'!I1267</f>
        <v>0</v>
      </c>
      <c r="I1258" s="14">
        <f>'[1]TCE - ANEXO III - Preencher'!J1267</f>
        <v>554.27519999999993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253.80034161084851</v>
      </c>
      <c r="R1258" s="15">
        <f>'[1]TCE - ANEXO III - Preencher'!S1267</f>
        <v>84.72</v>
      </c>
      <c r="S1258" s="16">
        <f t="shared" si="117"/>
        <v>169.08034161084851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723.35554161084838</v>
      </c>
    </row>
    <row r="1259" spans="1:28" x14ac:dyDescent="0.2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SILVANA COSTA DE FREITAS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2235-05</v>
      </c>
      <c r="G1259" s="13" t="str">
        <f>IF('[1]TCE - ANEXO III - Preencher'!H1268="","",'[1]TCE - ANEXO III - Preencher'!H1268)</f>
        <v>12/2024</v>
      </c>
      <c r="H1259" s="14">
        <f>'[1]TCE - ANEXO III - Preencher'!I1268</f>
        <v>0</v>
      </c>
      <c r="I1259" s="14">
        <f>'[1]TCE - ANEXO III - Preencher'!J1268</f>
        <v>729.38160000000005</v>
      </c>
      <c r="J1259" s="14">
        <f>'[1]TCE - ANEXO III - Preencher'!K1268</f>
        <v>0</v>
      </c>
      <c r="K1259" s="15">
        <f>'[1]TCE - ANEXO III - Preencher'!L1268</f>
        <v>189.90453051643192</v>
      </c>
      <c r="L1259" s="15">
        <f>'[1]TCE - ANEXO III - Preencher'!M1268</f>
        <v>3.33</v>
      </c>
      <c r="M1259" s="15">
        <f t="shared" si="115"/>
        <v>186.57453051643191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915.95613051643193</v>
      </c>
    </row>
    <row r="1260" spans="1:28" x14ac:dyDescent="0.2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SILVANA PEREIRA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2235-05</v>
      </c>
      <c r="G1260" s="13" t="str">
        <f>IF('[1]TCE - ANEXO III - Preencher'!H1269="","",'[1]TCE - ANEXO III - Preencher'!H1269)</f>
        <v>12/2024</v>
      </c>
      <c r="H1260" s="14">
        <f>'[1]TCE - ANEXO III - Preencher'!I1269</f>
        <v>0</v>
      </c>
      <c r="I1260" s="14">
        <f>'[1]TCE - ANEXO III - Preencher'!J1269</f>
        <v>621.76239999999996</v>
      </c>
      <c r="J1260" s="14">
        <f>'[1]TCE - ANEXO III - Preencher'!K1269</f>
        <v>0</v>
      </c>
      <c r="K1260" s="15">
        <f>'[1]TCE - ANEXO III - Preencher'!L1269</f>
        <v>189.90453051643192</v>
      </c>
      <c r="L1260" s="15">
        <f>'[1]TCE - ANEXO III - Preencher'!M1269</f>
        <v>2.79</v>
      </c>
      <c r="M1260" s="15">
        <f t="shared" si="115"/>
        <v>187.11453051643193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161.34233478490995</v>
      </c>
      <c r="R1260" s="15">
        <f>'[1]TCE - ANEXO III - Preencher'!S1269</f>
        <v>111.54</v>
      </c>
      <c r="S1260" s="16">
        <f t="shared" si="117"/>
        <v>49.802334784909945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858.67926530134184</v>
      </c>
    </row>
    <row r="1261" spans="1:28" x14ac:dyDescent="0.2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SILVANEIDE DANIELLE DA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 t="str">
        <f>IF('[1]TCE - ANEXO III - Preencher'!H1270="","",'[1]TCE - ANEXO III - Preencher'!H1270)</f>
        <v>12/2024</v>
      </c>
      <c r="H1261" s="14">
        <f>'[1]TCE - ANEXO III - Preencher'!I1270</f>
        <v>0</v>
      </c>
      <c r="I1261" s="14">
        <f>'[1]TCE - ANEXO III - Preencher'!J1270</f>
        <v>646.04480000000001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190.76079150225405</v>
      </c>
      <c r="R1261" s="15">
        <f>'[1]TCE - ANEXO III - Preencher'!S1270</f>
        <v>84.72</v>
      </c>
      <c r="S1261" s="16">
        <f t="shared" si="117"/>
        <v>106.04079150225405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752.08559150225403</v>
      </c>
    </row>
    <row r="1262" spans="1:28" x14ac:dyDescent="0.2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SILVANIA CARLA QUARESMA BEZERRA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3222-05</v>
      </c>
      <c r="G1262" s="13" t="str">
        <f>IF('[1]TCE - ANEXO III - Preencher'!H1271="","",'[1]TCE - ANEXO III - Preencher'!H1271)</f>
        <v>12/2024</v>
      </c>
      <c r="H1262" s="14">
        <f>'[1]TCE - ANEXO III - Preencher'!I1271</f>
        <v>0</v>
      </c>
      <c r="I1262" s="14">
        <f>'[1]TCE - ANEXO III - Preencher'!J1271</f>
        <v>105.5976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105.5976</v>
      </c>
    </row>
    <row r="1263" spans="1:28" x14ac:dyDescent="0.2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SILVANIA GONCALVES MELO DA FONSECA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 t="str">
        <f>IF('[1]TCE - ANEXO III - Preencher'!H1272="","",'[1]TCE - ANEXO III - Preencher'!H1272)</f>
        <v>12/2024</v>
      </c>
      <c r="H1263" s="14">
        <f>'[1]TCE - ANEXO III - Preencher'!I1272</f>
        <v>0</v>
      </c>
      <c r="I1263" s="14">
        <f>'[1]TCE - ANEXO III - Preencher'!J1272</f>
        <v>514.5616</v>
      </c>
      <c r="J1263" s="14">
        <f>'[1]TCE - ANEXO III - Preencher'!K1272</f>
        <v>0</v>
      </c>
      <c r="K1263" s="15">
        <f>'[1]TCE - ANEXO III - Preencher'!L1272</f>
        <v>189.90453051643192</v>
      </c>
      <c r="L1263" s="15">
        <f>'[1]TCE - ANEXO III - Preencher'!M1272</f>
        <v>28.24</v>
      </c>
      <c r="M1263" s="15">
        <f t="shared" si="115"/>
        <v>161.66453051643191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676.22613051643191</v>
      </c>
    </row>
    <row r="1264" spans="1:28" x14ac:dyDescent="0.2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SILVANIA SILVA MARROQUIM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3222-05</v>
      </c>
      <c r="G1264" s="13" t="str">
        <f>IF('[1]TCE - ANEXO III - Preencher'!H1273="","",'[1]TCE - ANEXO III - Preencher'!H1273)</f>
        <v>12/2024</v>
      </c>
      <c r="H1264" s="14">
        <f>'[1]TCE - ANEXO III - Preencher'!I1273</f>
        <v>0</v>
      </c>
      <c r="I1264" s="14">
        <f>'[1]TCE - ANEXO III - Preencher'!J1273</f>
        <v>508.2072</v>
      </c>
      <c r="J1264" s="14">
        <f>'[1]TCE - ANEXO III - Preencher'!K1273</f>
        <v>0</v>
      </c>
      <c r="K1264" s="15">
        <f>'[1]TCE - ANEXO III - Preencher'!L1273</f>
        <v>189.90453051643192</v>
      </c>
      <c r="L1264" s="15">
        <f>'[1]TCE - ANEXO III - Preencher'!M1273</f>
        <v>28.24</v>
      </c>
      <c r="M1264" s="15">
        <f t="shared" si="115"/>
        <v>161.66453051643191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127.72124139365954</v>
      </c>
      <c r="R1264" s="15">
        <f>'[1]TCE - ANEXO III - Preencher'!S1273</f>
        <v>84.72</v>
      </c>
      <c r="S1264" s="16">
        <f t="shared" si="117"/>
        <v>43.001241393659541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712.87297191009134</v>
      </c>
    </row>
    <row r="1265" spans="1:28" x14ac:dyDescent="0.2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SILVIA GOMES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12/2024</v>
      </c>
      <c r="H1265" s="14">
        <f>'[1]TCE - ANEXO III - Preencher'!I1274</f>
        <v>0</v>
      </c>
      <c r="I1265" s="14">
        <f>'[1]TCE - ANEXO III - Preencher'!J1274</f>
        <v>491.34960000000012</v>
      </c>
      <c r="J1265" s="14">
        <f>'[1]TCE - ANEXO III - Preencher'!K1274</f>
        <v>0</v>
      </c>
      <c r="K1265" s="15">
        <f>'[1]TCE - ANEXO III - Preencher'!L1274</f>
        <v>189.90453051643192</v>
      </c>
      <c r="L1265" s="15">
        <f>'[1]TCE - ANEXO III - Preencher'!M1274</f>
        <v>28.24</v>
      </c>
      <c r="M1265" s="15">
        <f t="shared" si="115"/>
        <v>161.66453051643191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254.11012002488425</v>
      </c>
      <c r="R1265" s="15">
        <f>'[1]TCE - ANEXO III - Preencher'!S1274</f>
        <v>81.900000000000006</v>
      </c>
      <c r="S1265" s="16">
        <f t="shared" si="117"/>
        <v>172.21012002488425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825.22425054131622</v>
      </c>
    </row>
    <row r="1266" spans="1:28" x14ac:dyDescent="0.2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SILVIO FERREIRA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5211-30</v>
      </c>
      <c r="G1266" s="13" t="str">
        <f>IF('[1]TCE - ANEXO III - Preencher'!H1275="","",'[1]TCE - ANEXO III - Preencher'!H1275)</f>
        <v>12/2024</v>
      </c>
      <c r="H1266" s="14">
        <f>'[1]TCE - ANEXO III - Preencher'!I1275</f>
        <v>0</v>
      </c>
      <c r="I1266" s="14">
        <f>'[1]TCE - ANEXO III - Preencher'!J1275</f>
        <v>202.34559999999999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202.34559999999999</v>
      </c>
    </row>
    <row r="1267" spans="1:28" x14ac:dyDescent="0.2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SIMONE BRAZ DE ARAUJO MAGALHAES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2236-05</v>
      </c>
      <c r="G1267" s="13" t="str">
        <f>IF('[1]TCE - ANEXO III - Preencher'!H1276="","",'[1]TCE - ANEXO III - Preencher'!H1276)</f>
        <v>12/2024</v>
      </c>
      <c r="H1267" s="14">
        <f>'[1]TCE - ANEXO III - Preencher'!I1276</f>
        <v>0</v>
      </c>
      <c r="I1267" s="14">
        <f>'[1]TCE - ANEXO III - Preencher'!J1276</f>
        <v>475.1232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475.1232</v>
      </c>
    </row>
    <row r="1268" spans="1:28" x14ac:dyDescent="0.2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SIMONE DE CASSIA PEREIRA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3222-05</v>
      </c>
      <c r="G1268" s="13" t="str">
        <f>IF('[1]TCE - ANEXO III - Preencher'!H1277="","",'[1]TCE - ANEXO III - Preencher'!H1277)</f>
        <v>12/2024</v>
      </c>
      <c r="H1268" s="14">
        <f>'[1]TCE - ANEXO III - Preencher'!I1277</f>
        <v>0</v>
      </c>
      <c r="I1268" s="14">
        <f>'[1]TCE - ANEXO III - Preencher'!J1277</f>
        <v>516.35680000000002</v>
      </c>
      <c r="J1268" s="14">
        <f>'[1]TCE - ANEXO III - Preencher'!K1277</f>
        <v>0</v>
      </c>
      <c r="K1268" s="15">
        <f>'[1]TCE - ANEXO III - Preencher'!L1277</f>
        <v>189.90453051643192</v>
      </c>
      <c r="L1268" s="15">
        <f>'[1]TCE - ANEXO III - Preencher'!M1277</f>
        <v>28.24</v>
      </c>
      <c r="M1268" s="15">
        <f t="shared" si="115"/>
        <v>161.66453051643191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253.80034161084851</v>
      </c>
      <c r="R1268" s="15">
        <f>'[1]TCE - ANEXO III - Preencher'!S1277</f>
        <v>77.94</v>
      </c>
      <c r="S1268" s="16">
        <f t="shared" si="117"/>
        <v>175.86034161084851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853.88167212728047</v>
      </c>
    </row>
    <row r="1269" spans="1:28" x14ac:dyDescent="0.2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SIMONE DE PAULA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3222-05</v>
      </c>
      <c r="G1269" s="13" t="str">
        <f>IF('[1]TCE - ANEXO III - Preencher'!H1278="","",'[1]TCE - ANEXO III - Preencher'!H1278)</f>
        <v>12/2024</v>
      </c>
      <c r="H1269" s="14">
        <f>'[1]TCE - ANEXO III - Preencher'!I1278</f>
        <v>0</v>
      </c>
      <c r="I1269" s="14">
        <f>'[1]TCE - ANEXO III - Preencher'!J1278</f>
        <v>514.27600000000007</v>
      </c>
      <c r="J1269" s="14">
        <f>'[1]TCE - ANEXO III - Preencher'!K1278</f>
        <v>0</v>
      </c>
      <c r="K1269" s="15">
        <f>'[1]TCE - ANEXO III - Preencher'!L1278</f>
        <v>189.90453051643192</v>
      </c>
      <c r="L1269" s="15">
        <f>'[1]TCE - ANEXO III - Preencher'!M1278</f>
        <v>28.24</v>
      </c>
      <c r="M1269" s="15">
        <f t="shared" si="115"/>
        <v>161.66453051643191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127.72124139365954</v>
      </c>
      <c r="R1269" s="15">
        <f>'[1]TCE - ANEXO III - Preencher'!S1278</f>
        <v>84.72</v>
      </c>
      <c r="S1269" s="16">
        <f t="shared" si="117"/>
        <v>43.001241393659541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718.94177191009157</v>
      </c>
    </row>
    <row r="1270" spans="1:28" x14ac:dyDescent="0.2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SIMONE LOPES DE LIMA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12/2024</v>
      </c>
      <c r="H1270" s="14">
        <f>'[1]TCE - ANEXO III - Preencher'!I1279</f>
        <v>0</v>
      </c>
      <c r="I1270" s="14">
        <f>'[1]TCE - ANEXO III - Preencher'!J1279</f>
        <v>512.31920000000002</v>
      </c>
      <c r="J1270" s="14">
        <f>'[1]TCE - ANEXO III - Preencher'!K1279</f>
        <v>0</v>
      </c>
      <c r="K1270" s="15">
        <f>'[1]TCE - ANEXO III - Preencher'!L1279</f>
        <v>189.90453051643192</v>
      </c>
      <c r="L1270" s="15">
        <f>'[1]TCE - ANEXO III - Preencher'!M1279</f>
        <v>28.24</v>
      </c>
      <c r="M1270" s="15">
        <f t="shared" si="115"/>
        <v>161.66453051643191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673.98373051643193</v>
      </c>
    </row>
    <row r="1271" spans="1:28" x14ac:dyDescent="0.2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SIMONE PEREIRA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3222-05</v>
      </c>
      <c r="G1271" s="13" t="str">
        <f>IF('[1]TCE - ANEXO III - Preencher'!H1280="","",'[1]TCE - ANEXO III - Preencher'!H1280)</f>
        <v>12/2024</v>
      </c>
      <c r="H1271" s="14">
        <f>'[1]TCE - ANEXO III - Preencher'!I1280</f>
        <v>0</v>
      </c>
      <c r="I1271" s="14">
        <f>'[1]TCE - ANEXO III - Preencher'!J1280</f>
        <v>535.01919999999996</v>
      </c>
      <c r="J1271" s="14">
        <f>'[1]TCE - ANEXO III - Preencher'!K1280</f>
        <v>0</v>
      </c>
      <c r="K1271" s="15">
        <f>'[1]TCE - ANEXO III - Preencher'!L1280</f>
        <v>189.90453051643192</v>
      </c>
      <c r="L1271" s="15">
        <f>'[1]TCE - ANEXO III - Preencher'!M1280</f>
        <v>28.24</v>
      </c>
      <c r="M1271" s="15">
        <f t="shared" si="115"/>
        <v>161.66453051643191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127.72124139365954</v>
      </c>
      <c r="R1271" s="15">
        <f>'[1]TCE - ANEXO III - Preencher'!S1280</f>
        <v>55.92</v>
      </c>
      <c r="S1271" s="16">
        <f t="shared" si="117"/>
        <v>71.801241393659538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768.48497191009142</v>
      </c>
    </row>
    <row r="1272" spans="1:28" x14ac:dyDescent="0.2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STEFANIA VITORIANA MOURA DO NASCIMENTO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12/2024</v>
      </c>
      <c r="H1272" s="14">
        <f>'[1]TCE - ANEXO III - Preencher'!I1281</f>
        <v>0</v>
      </c>
      <c r="I1272" s="14">
        <f>'[1]TCE - ANEXO III - Preencher'!J1281</f>
        <v>491.01760000000002</v>
      </c>
      <c r="J1272" s="14">
        <f>'[1]TCE - ANEXO III - Preencher'!K1281</f>
        <v>0</v>
      </c>
      <c r="K1272" s="15">
        <f>'[1]TCE - ANEXO III - Preencher'!L1281</f>
        <v>189.90453051643192</v>
      </c>
      <c r="L1272" s="15">
        <f>'[1]TCE - ANEXO III - Preencher'!M1281</f>
        <v>28.24</v>
      </c>
      <c r="M1272" s="15">
        <f t="shared" si="115"/>
        <v>161.66453051643191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652.68213051643193</v>
      </c>
    </row>
    <row r="1273" spans="1:28" x14ac:dyDescent="0.2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STEFHANE HELENA LIMEIRA GUIMARAES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3222-05</v>
      </c>
      <c r="G1273" s="13" t="str">
        <f>IF('[1]TCE - ANEXO III - Preencher'!H1282="","",'[1]TCE - ANEXO III - Preencher'!H1282)</f>
        <v>12/2024</v>
      </c>
      <c r="H1273" s="14">
        <f>'[1]TCE - ANEXO III - Preencher'!I1282</f>
        <v>0</v>
      </c>
      <c r="I1273" s="14">
        <f>'[1]TCE - ANEXO III - Preencher'!J1282</f>
        <v>553.93520000000001</v>
      </c>
      <c r="J1273" s="14">
        <f>'[1]TCE - ANEXO III - Preencher'!K1282</f>
        <v>0</v>
      </c>
      <c r="K1273" s="15">
        <f>'[1]TCE - ANEXO III - Preencher'!L1282</f>
        <v>189.90453051643192</v>
      </c>
      <c r="L1273" s="15">
        <f>'[1]TCE - ANEXO III - Preencher'!M1282</f>
        <v>28.24</v>
      </c>
      <c r="M1273" s="15">
        <f t="shared" si="115"/>
        <v>161.66453051643191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715.59973051643192</v>
      </c>
    </row>
    <row r="1274" spans="1:28" x14ac:dyDescent="0.2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STEFHANIE VIEIRA GOMES LIMA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2235-05</v>
      </c>
      <c r="G1274" s="13" t="str">
        <f>IF('[1]TCE - ANEXO III - Preencher'!H1283="","",'[1]TCE - ANEXO III - Preencher'!H1283)</f>
        <v>12/2024</v>
      </c>
      <c r="H1274" s="14">
        <f>'[1]TCE - ANEXO III - Preencher'!I1283</f>
        <v>0</v>
      </c>
      <c r="I1274" s="14">
        <f>'[1]TCE - ANEXO III - Preencher'!J1283</f>
        <v>768.02639999999997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768.02639999999997</v>
      </c>
    </row>
    <row r="1275" spans="1:28" x14ac:dyDescent="0.2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SUELANE PEREIRA DE OLIVEIRA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3222-05</v>
      </c>
      <c r="G1275" s="13" t="str">
        <f>IF('[1]TCE - ANEXO III - Preencher'!H1284="","",'[1]TCE - ANEXO III - Preencher'!H1284)</f>
        <v>12/2024</v>
      </c>
      <c r="H1275" s="14">
        <f>'[1]TCE - ANEXO III - Preencher'!I1284</f>
        <v>0</v>
      </c>
      <c r="I1275" s="14">
        <f>'[1]TCE - ANEXO III - Preencher'!J1284</f>
        <v>599.84960000000001</v>
      </c>
      <c r="J1275" s="14">
        <f>'[1]TCE - ANEXO III - Preencher'!K1284</f>
        <v>0</v>
      </c>
      <c r="K1275" s="15">
        <f>'[1]TCE - ANEXO III - Preencher'!L1284</f>
        <v>189.90453051643192</v>
      </c>
      <c r="L1275" s="15">
        <f>'[1]TCE - ANEXO III - Preencher'!M1284</f>
        <v>28.24</v>
      </c>
      <c r="M1275" s="15">
        <f t="shared" si="115"/>
        <v>161.66453051643191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761.51413051643192</v>
      </c>
    </row>
    <row r="1276" spans="1:28" x14ac:dyDescent="0.2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SUELANY NUNES DAS NEVES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5152-05</v>
      </c>
      <c r="G1276" s="13" t="str">
        <f>IF('[1]TCE - ANEXO III - Preencher'!H1285="","",'[1]TCE - ANEXO III - Preencher'!H1285)</f>
        <v>12/2024</v>
      </c>
      <c r="H1276" s="14">
        <f>'[1]TCE - ANEXO III - Preencher'!I1285</f>
        <v>0</v>
      </c>
      <c r="I1276" s="14">
        <f>'[1]TCE - ANEXO III - Preencher'!J1285</f>
        <v>84.024000000000001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253.80034161084851</v>
      </c>
      <c r="R1276" s="15">
        <f>'[1]TCE - ANEXO III - Preencher'!S1285</f>
        <v>0</v>
      </c>
      <c r="S1276" s="16">
        <f t="shared" si="117"/>
        <v>253.80034161084851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337.82434161084848</v>
      </c>
    </row>
    <row r="1277" spans="1:28" x14ac:dyDescent="0.2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SUELEIDE DELGADO DA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3222-05</v>
      </c>
      <c r="G1277" s="13" t="str">
        <f>IF('[1]TCE - ANEXO III - Preencher'!H1286="","",'[1]TCE - ANEXO III - Preencher'!H1286)</f>
        <v>12/2024</v>
      </c>
      <c r="H1277" s="14">
        <f>'[1]TCE - ANEXO III - Preencher'!I1286</f>
        <v>0</v>
      </c>
      <c r="I1277" s="14">
        <f>'[1]TCE - ANEXO III - Preencher'!J1286</f>
        <v>455.56639999999999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455.56639999999999</v>
      </c>
    </row>
    <row r="1278" spans="1:28" x14ac:dyDescent="0.2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SUELEM RIBEIRO FARIAS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3222-05</v>
      </c>
      <c r="G1278" s="13" t="str">
        <f>IF('[1]TCE - ANEXO III - Preencher'!H1287="","",'[1]TCE - ANEXO III - Preencher'!H1287)</f>
        <v>12/2024</v>
      </c>
      <c r="H1278" s="14">
        <f>'[1]TCE - ANEXO III - Preencher'!I1287</f>
        <v>0</v>
      </c>
      <c r="I1278" s="14">
        <f>'[1]TCE - ANEXO III - Preencher'!J1287</f>
        <v>494.01679999999988</v>
      </c>
      <c r="J1278" s="14">
        <f>'[1]TCE - ANEXO III - Preencher'!K1287</f>
        <v>0</v>
      </c>
      <c r="K1278" s="15">
        <f>'[1]TCE - ANEXO III - Preencher'!L1287</f>
        <v>189.90453051643192</v>
      </c>
      <c r="L1278" s="15">
        <f>'[1]TCE - ANEXO III - Preencher'!M1287</f>
        <v>28.24</v>
      </c>
      <c r="M1278" s="15">
        <f t="shared" si="115"/>
        <v>161.66453051643191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253.80034161084851</v>
      </c>
      <c r="R1278" s="15">
        <f>'[1]TCE - ANEXO III - Preencher'!S1287</f>
        <v>84.72</v>
      </c>
      <c r="S1278" s="16">
        <f t="shared" si="117"/>
        <v>169.08034161084851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824.76167212728024</v>
      </c>
    </row>
    <row r="1279" spans="1:28" x14ac:dyDescent="0.2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SUELI ROSA DA COSTA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2235-05</v>
      </c>
      <c r="G1279" s="13" t="str">
        <f>IF('[1]TCE - ANEXO III - Preencher'!H1288="","",'[1]TCE - ANEXO III - Preencher'!H1288)</f>
        <v>12/2024</v>
      </c>
      <c r="H1279" s="14">
        <f>'[1]TCE - ANEXO III - Preencher'!I1288</f>
        <v>0</v>
      </c>
      <c r="I1279" s="14">
        <f>'[1]TCE - ANEXO III - Preencher'!J1288</f>
        <v>805.85919999999999</v>
      </c>
      <c r="J1279" s="14">
        <f>'[1]TCE - ANEXO III - Preencher'!K1288</f>
        <v>0</v>
      </c>
      <c r="K1279" s="15">
        <f>'[1]TCE - ANEXO III - Preencher'!L1288</f>
        <v>189.90453051643192</v>
      </c>
      <c r="L1279" s="15">
        <f>'[1]TCE - ANEXO III - Preencher'!M1288</f>
        <v>3.33</v>
      </c>
      <c r="M1279" s="15">
        <f t="shared" si="115"/>
        <v>186.57453051643191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992.43373051643186</v>
      </c>
    </row>
    <row r="1280" spans="1:28" x14ac:dyDescent="0.2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SUELLEN CRISTINE DE SANTANA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3222-05</v>
      </c>
      <c r="G1280" s="13" t="str">
        <f>IF('[1]TCE - ANEXO III - Preencher'!H1289="","",'[1]TCE - ANEXO III - Preencher'!H1289)</f>
        <v>12/2024</v>
      </c>
      <c r="H1280" s="14">
        <f>'[1]TCE - ANEXO III - Preencher'!I1289</f>
        <v>0</v>
      </c>
      <c r="I1280" s="14">
        <f>'[1]TCE - ANEXO III - Preencher'!J1289</f>
        <v>515.55840000000001</v>
      </c>
      <c r="J1280" s="14">
        <f>'[1]TCE - ANEXO III - Preencher'!K1289</f>
        <v>0</v>
      </c>
      <c r="K1280" s="15">
        <f>'[1]TCE - ANEXO III - Preencher'!L1289</f>
        <v>189.90453051643192</v>
      </c>
      <c r="L1280" s="15">
        <f>'[1]TCE - ANEXO III - Preencher'!M1289</f>
        <v>28.24</v>
      </c>
      <c r="M1280" s="15">
        <f t="shared" si="115"/>
        <v>161.66453051643191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677.22293051643192</v>
      </c>
    </row>
    <row r="1281" spans="1:28" x14ac:dyDescent="0.2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SUELY LUCIA DA SILVA DORNELAS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3222-05</v>
      </c>
      <c r="G1281" s="13" t="str">
        <f>IF('[1]TCE - ANEXO III - Preencher'!H1290="","",'[1]TCE - ANEXO III - Preencher'!H1290)</f>
        <v>12/2024</v>
      </c>
      <c r="H1281" s="14">
        <f>'[1]TCE - ANEXO III - Preencher'!I1290</f>
        <v>0</v>
      </c>
      <c r="I1281" s="14">
        <f>'[1]TCE - ANEXO III - Preencher'!J1290</f>
        <v>549.18240000000003</v>
      </c>
      <c r="J1281" s="14">
        <f>'[1]TCE - ANEXO III - Preencher'!K1290</f>
        <v>0</v>
      </c>
      <c r="K1281" s="15">
        <f>'[1]TCE - ANEXO III - Preencher'!L1290</f>
        <v>189.90453051643192</v>
      </c>
      <c r="L1281" s="15">
        <f>'[1]TCE - ANEXO III - Preencher'!M1290</f>
        <v>28.24</v>
      </c>
      <c r="M1281" s="15">
        <f t="shared" si="115"/>
        <v>161.66453051643191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127.72124139365954</v>
      </c>
      <c r="R1281" s="15">
        <f>'[1]TCE - ANEXO III - Preencher'!S1290</f>
        <v>84.72</v>
      </c>
      <c r="S1281" s="16">
        <f t="shared" si="117"/>
        <v>43.001241393659541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753.84817191009142</v>
      </c>
    </row>
    <row r="1282" spans="1:28" x14ac:dyDescent="0.2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SULAMITA SONIELI ALMEIDA DE PAULA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5211-30</v>
      </c>
      <c r="G1282" s="13" t="str">
        <f>IF('[1]TCE - ANEXO III - Preencher'!H1291="","",'[1]TCE - ANEXO III - Preencher'!H1291)</f>
        <v>12/2024</v>
      </c>
      <c r="H1282" s="14">
        <f>'[1]TCE - ANEXO III - Preencher'!I1291</f>
        <v>0</v>
      </c>
      <c r="I1282" s="14">
        <f>'[1]TCE - ANEXO III - Preencher'!J1291</f>
        <v>239.61840000000001</v>
      </c>
      <c r="J1282" s="14">
        <f>'[1]TCE - ANEXO III - Preencher'!K1291</f>
        <v>0</v>
      </c>
      <c r="K1282" s="15">
        <f>'[1]TCE - ANEXO III - Preencher'!L1291</f>
        <v>189.90453051643192</v>
      </c>
      <c r="L1282" s="15">
        <f>'[1]TCE - ANEXO III - Preencher'!M1291</f>
        <v>32.200000000000003</v>
      </c>
      <c r="M1282" s="15">
        <f t="shared" si="115"/>
        <v>157.70453051643193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397.32293051643194</v>
      </c>
    </row>
    <row r="1283" spans="1:28" x14ac:dyDescent="0.2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SULYANE NILO DA ROCHA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2236-05</v>
      </c>
      <c r="G1283" s="13" t="str">
        <f>IF('[1]TCE - ANEXO III - Preencher'!H1292="","",'[1]TCE - ANEXO III - Preencher'!H1292)</f>
        <v>12/2024</v>
      </c>
      <c r="H1283" s="14">
        <f>'[1]TCE - ANEXO III - Preencher'!I1292</f>
        <v>0</v>
      </c>
      <c r="I1283" s="14">
        <f>'[1]TCE - ANEXO III - Preencher'!J1292</f>
        <v>267.97840000000002</v>
      </c>
      <c r="J1283" s="14">
        <f>'[1]TCE - ANEXO III - Preencher'!K1292</f>
        <v>0</v>
      </c>
      <c r="K1283" s="15">
        <f>'[1]TCE - ANEXO III - Preencher'!L1292</f>
        <v>189.90453051643192</v>
      </c>
      <c r="L1283" s="15">
        <f>'[1]TCE - ANEXO III - Preencher'!M1292</f>
        <v>2.27</v>
      </c>
      <c r="M1283" s="15">
        <f t="shared" si="115"/>
        <v>187.63453051643191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455.6129305164319</v>
      </c>
    </row>
    <row r="1284" spans="1:28" x14ac:dyDescent="0.2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SUSANE TAMIRES DA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2235-05</v>
      </c>
      <c r="G1284" s="13" t="str">
        <f>IF('[1]TCE - ANEXO III - Preencher'!H1293="","",'[1]TCE - ANEXO III - Preencher'!H1293)</f>
        <v>12/2024</v>
      </c>
      <c r="H1284" s="14">
        <f>'[1]TCE - ANEXO III - Preencher'!I1293</f>
        <v>0</v>
      </c>
      <c r="I1284" s="14">
        <f>'[1]TCE - ANEXO III - Preencher'!J1293</f>
        <v>746.46559999999999</v>
      </c>
      <c r="J1284" s="14">
        <f>'[1]TCE - ANEXO III - Preencher'!K1293</f>
        <v>0</v>
      </c>
      <c r="K1284" s="15">
        <f>'[1]TCE - ANEXO III - Preencher'!L1293</f>
        <v>189.90453051643192</v>
      </c>
      <c r="L1284" s="15">
        <f>'[1]TCE - ANEXO III - Preencher'!M1293</f>
        <v>3.05</v>
      </c>
      <c r="M1284" s="15">
        <f t="shared" ref="M1284:M1347" si="121">K1284-L1284</f>
        <v>186.85453051643191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122.12</v>
      </c>
      <c r="S1284" s="16">
        <f t="shared" ref="S1284:S1347" si="123">Q1284-R1284</f>
        <v>-122.12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811.20013051643184</v>
      </c>
    </row>
    <row r="1285" spans="1:28" x14ac:dyDescent="0.2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SUZANA RODRIGUES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3222-05</v>
      </c>
      <c r="G1285" s="13" t="str">
        <f>IF('[1]TCE - ANEXO III - Preencher'!H1294="","",'[1]TCE - ANEXO III - Preencher'!H1294)</f>
        <v>12/2024</v>
      </c>
      <c r="H1285" s="14">
        <f>'[1]TCE - ANEXO III - Preencher'!I1294</f>
        <v>0</v>
      </c>
      <c r="I1285" s="14">
        <f>'[1]TCE - ANEXO III - Preencher'!J1294</f>
        <v>521.3904</v>
      </c>
      <c r="J1285" s="14">
        <f>'[1]TCE - ANEXO III - Preencher'!K1294</f>
        <v>0</v>
      </c>
      <c r="K1285" s="15">
        <f>'[1]TCE - ANEXO III - Preencher'!L1294</f>
        <v>189.90453051643192</v>
      </c>
      <c r="L1285" s="15">
        <f>'[1]TCE - ANEXO III - Preencher'!M1294</f>
        <v>28.24</v>
      </c>
      <c r="M1285" s="15">
        <f t="shared" si="121"/>
        <v>161.66453051643191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127.72124139365954</v>
      </c>
      <c r="R1285" s="15">
        <f>'[1]TCE - ANEXO III - Preencher'!S1294</f>
        <v>84.72</v>
      </c>
      <c r="S1285" s="16">
        <f t="shared" si="123"/>
        <v>43.001241393659541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726.05617191009151</v>
      </c>
    </row>
    <row r="1286" spans="1:28" x14ac:dyDescent="0.2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SUZILENE SANTANA DA SILVA LEITE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3222-05</v>
      </c>
      <c r="G1286" s="13" t="str">
        <f>IF('[1]TCE - ANEXO III - Preencher'!H1295="","",'[1]TCE - ANEXO III - Preencher'!H1295)</f>
        <v>12/2024</v>
      </c>
      <c r="H1286" s="14">
        <f>'[1]TCE - ANEXO III - Preencher'!I1295</f>
        <v>0</v>
      </c>
      <c r="I1286" s="14">
        <f>'[1]TCE - ANEXO III - Preencher'!J1295</f>
        <v>508.38400000000001</v>
      </c>
      <c r="J1286" s="14">
        <f>'[1]TCE - ANEXO III - Preencher'!K1295</f>
        <v>0</v>
      </c>
      <c r="K1286" s="15">
        <f>'[1]TCE - ANEXO III - Preencher'!L1295</f>
        <v>189.90453051643192</v>
      </c>
      <c r="L1286" s="15">
        <f>'[1]TCE - ANEXO III - Preencher'!M1295</f>
        <v>28.24</v>
      </c>
      <c r="M1286" s="15">
        <f t="shared" si="121"/>
        <v>161.66453051643191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670.04853051643192</v>
      </c>
    </row>
    <row r="1287" spans="1:28" x14ac:dyDescent="0.2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SYMONE THAMYLES FERREIRA SOBREIRA DA HORA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3222-05</v>
      </c>
      <c r="G1287" s="13" t="str">
        <f>IF('[1]TCE - ANEXO III - Preencher'!H1296="","",'[1]TCE - ANEXO III - Preencher'!H1296)</f>
        <v>12/2024</v>
      </c>
      <c r="H1287" s="14">
        <f>'[1]TCE - ANEXO III - Preencher'!I1296</f>
        <v>0</v>
      </c>
      <c r="I1287" s="14">
        <f>'[1]TCE - ANEXO III - Preencher'!J1296</f>
        <v>598.50320000000011</v>
      </c>
      <c r="J1287" s="14">
        <f>'[1]TCE - ANEXO III - Preencher'!K1296</f>
        <v>0</v>
      </c>
      <c r="K1287" s="15">
        <f>'[1]TCE - ANEXO III - Preencher'!L1296</f>
        <v>189.90453051643192</v>
      </c>
      <c r="L1287" s="15">
        <f>'[1]TCE - ANEXO III - Preencher'!M1296</f>
        <v>28.24</v>
      </c>
      <c r="M1287" s="15">
        <f t="shared" si="121"/>
        <v>161.66453051643191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760.16773051643202</v>
      </c>
    </row>
    <row r="1288" spans="1:28" x14ac:dyDescent="0.2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TACIANA JOAQUIM DE SENA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12/2024</v>
      </c>
      <c r="H1288" s="14">
        <f>'[1]TCE - ANEXO III - Preencher'!I1297</f>
        <v>0</v>
      </c>
      <c r="I1288" s="14">
        <f>'[1]TCE - ANEXO III - Preencher'!J1297</f>
        <v>488.61520000000007</v>
      </c>
      <c r="J1288" s="14">
        <f>'[1]TCE - ANEXO III - Preencher'!K1297</f>
        <v>0</v>
      </c>
      <c r="K1288" s="15">
        <f>'[1]TCE - ANEXO III - Preencher'!L1297</f>
        <v>189.90453051643192</v>
      </c>
      <c r="L1288" s="15">
        <f>'[1]TCE - ANEXO III - Preencher'!M1297</f>
        <v>28.24</v>
      </c>
      <c r="M1288" s="15">
        <f t="shared" si="121"/>
        <v>161.66453051643191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650.27973051643198</v>
      </c>
    </row>
    <row r="1289" spans="1:28" x14ac:dyDescent="0.2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TACIANA WALLESK ALVES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 t="str">
        <f>IF('[1]TCE - ANEXO III - Preencher'!H1298="","",'[1]TCE - ANEXO III - Preencher'!H1298)</f>
        <v>12/2024</v>
      </c>
      <c r="H1289" s="14">
        <f>'[1]TCE - ANEXO III - Preencher'!I1298</f>
        <v>0</v>
      </c>
      <c r="I1289" s="14">
        <f>'[1]TCE - ANEXO III - Preencher'!J1298</f>
        <v>99.524799999999999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99.524799999999999</v>
      </c>
    </row>
    <row r="1290" spans="1:28" x14ac:dyDescent="0.2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TACIANE FERREIRA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3222-05</v>
      </c>
      <c r="G1290" s="13" t="str">
        <f>IF('[1]TCE - ANEXO III - Preencher'!H1299="","",'[1]TCE - ANEXO III - Preencher'!H1299)</f>
        <v>12/2024</v>
      </c>
      <c r="H1290" s="14">
        <f>'[1]TCE - ANEXO III - Preencher'!I1299</f>
        <v>0</v>
      </c>
      <c r="I1290" s="14">
        <f>'[1]TCE - ANEXO III - Preencher'!J1299</f>
        <v>554.89359999999999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554.89359999999999</v>
      </c>
    </row>
    <row r="1291" spans="1:28" x14ac:dyDescent="0.2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TACIANO MELO LIMA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5174-10</v>
      </c>
      <c r="G1291" s="13" t="str">
        <f>IF('[1]TCE - ANEXO III - Preencher'!H1300="","",'[1]TCE - ANEXO III - Preencher'!H1300)</f>
        <v>12/2024</v>
      </c>
      <c r="H1291" s="14">
        <f>'[1]TCE - ANEXO III - Preencher'!I1300</f>
        <v>0</v>
      </c>
      <c r="I1291" s="14">
        <f>'[1]TCE - ANEXO III - Preencher'!J1300</f>
        <v>206.36160000000001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253.80034161084851</v>
      </c>
      <c r="R1291" s="15">
        <f>'[1]TCE - ANEXO III - Preencher'!S1300</f>
        <v>86.61</v>
      </c>
      <c r="S1291" s="16">
        <f t="shared" si="123"/>
        <v>167.19034161084852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373.55194161084853</v>
      </c>
    </row>
    <row r="1292" spans="1:28" x14ac:dyDescent="0.2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TAINA JACINTO DA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3222-05</v>
      </c>
      <c r="G1292" s="13" t="str">
        <f>IF('[1]TCE - ANEXO III - Preencher'!H1301="","",'[1]TCE - ANEXO III - Preencher'!H1301)</f>
        <v>12/2024</v>
      </c>
      <c r="H1292" s="14">
        <f>'[1]TCE - ANEXO III - Preencher'!I1301</f>
        <v>0</v>
      </c>
      <c r="I1292" s="14">
        <f>'[1]TCE - ANEXO III - Preencher'!J1301</f>
        <v>549.12880000000007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253.80034161084851</v>
      </c>
      <c r="R1292" s="15">
        <f>'[1]TCE - ANEXO III - Preencher'!S1301</f>
        <v>84.72</v>
      </c>
      <c r="S1292" s="16">
        <f t="shared" si="123"/>
        <v>169.08034161084851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718.20914161084852</v>
      </c>
    </row>
    <row r="1293" spans="1:28" x14ac:dyDescent="0.2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TAINAH MARIA SALES DE LIRA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2235-05</v>
      </c>
      <c r="G1293" s="13" t="str">
        <f>IF('[1]TCE - ANEXO III - Preencher'!H1302="","",'[1]TCE - ANEXO III - Preencher'!H1302)</f>
        <v>12/2024</v>
      </c>
      <c r="H1293" s="14">
        <f>'[1]TCE - ANEXO III - Preencher'!I1302</f>
        <v>0</v>
      </c>
      <c r="I1293" s="14">
        <f>'[1]TCE - ANEXO III - Preencher'!J1302</f>
        <v>905.26559999999995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905.26559999999995</v>
      </c>
    </row>
    <row r="1294" spans="1:28" x14ac:dyDescent="0.2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TAIS DA SILVA RAMOS LIMA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2238-10</v>
      </c>
      <c r="G1294" s="13" t="str">
        <f>IF('[1]TCE - ANEXO III - Preencher'!H1303="","",'[1]TCE - ANEXO III - Preencher'!H1303)</f>
        <v>12/2024</v>
      </c>
      <c r="H1294" s="14">
        <f>'[1]TCE - ANEXO III - Preencher'!I1303</f>
        <v>0</v>
      </c>
      <c r="I1294" s="14">
        <f>'[1]TCE - ANEXO III - Preencher'!J1303</f>
        <v>408.46640000000002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408.46640000000002</v>
      </c>
    </row>
    <row r="1295" spans="1:28" x14ac:dyDescent="0.2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TALLITA FERREIRA DE SOUZA BEZERRA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3222-05</v>
      </c>
      <c r="G1295" s="13" t="str">
        <f>IF('[1]TCE - ANEXO III - Preencher'!H1304="","",'[1]TCE - ANEXO III - Preencher'!H1304)</f>
        <v>12/2024</v>
      </c>
      <c r="H1295" s="14">
        <f>'[1]TCE - ANEXO III - Preencher'!I1304</f>
        <v>0</v>
      </c>
      <c r="I1295" s="14">
        <f>'[1]TCE - ANEXO III - Preencher'!J1304</f>
        <v>517.18560000000002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517.18560000000002</v>
      </c>
    </row>
    <row r="1296" spans="1:28" x14ac:dyDescent="0.2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TALYTA SANTOS PEREIRA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12/2024</v>
      </c>
      <c r="H1296" s="14">
        <f>'[1]TCE - ANEXO III - Preencher'!I1305</f>
        <v>0</v>
      </c>
      <c r="I1296" s="14">
        <f>'[1]TCE - ANEXO III - Preencher'!J1305</f>
        <v>558.46</v>
      </c>
      <c r="J1296" s="14">
        <f>'[1]TCE - ANEXO III - Preencher'!K1305</f>
        <v>0</v>
      </c>
      <c r="K1296" s="15">
        <f>'[1]TCE - ANEXO III - Preencher'!L1305</f>
        <v>189.90453051643192</v>
      </c>
      <c r="L1296" s="15">
        <f>'[1]TCE - ANEXO III - Preencher'!M1305</f>
        <v>28.24</v>
      </c>
      <c r="M1296" s="15">
        <f t="shared" si="121"/>
        <v>161.66453051643191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720.12453051643195</v>
      </c>
    </row>
    <row r="1297" spans="1:28" x14ac:dyDescent="0.2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TANIA FELIX DE ALBUQUERQUE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2235-05</v>
      </c>
      <c r="G1297" s="13" t="str">
        <f>IF('[1]TCE - ANEXO III - Preencher'!H1306="","",'[1]TCE - ANEXO III - Preencher'!H1306)</f>
        <v>12/2024</v>
      </c>
      <c r="H1297" s="14">
        <f>'[1]TCE - ANEXO III - Preencher'!I1306</f>
        <v>0</v>
      </c>
      <c r="I1297" s="14">
        <f>'[1]TCE - ANEXO III - Preencher'!J1306</f>
        <v>857.10959999999989</v>
      </c>
      <c r="J1297" s="14">
        <f>'[1]TCE - ANEXO III - Preencher'!K1306</f>
        <v>0</v>
      </c>
      <c r="K1297" s="15">
        <f>'[1]TCE - ANEXO III - Preencher'!L1306</f>
        <v>189.90453051643192</v>
      </c>
      <c r="L1297" s="15">
        <f>'[1]TCE - ANEXO III - Preencher'!M1306</f>
        <v>3.33</v>
      </c>
      <c r="M1297" s="15">
        <f t="shared" si="121"/>
        <v>186.57453051643191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1043.6841305164319</v>
      </c>
    </row>
    <row r="1298" spans="1:28" x14ac:dyDescent="0.2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TATIANA APOLONIA DE LIMA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3241-15</v>
      </c>
      <c r="G1298" s="13" t="str">
        <f>IF('[1]TCE - ANEXO III - Preencher'!H1307="","",'[1]TCE - ANEXO III - Preencher'!H1307)</f>
        <v>12/2024</v>
      </c>
      <c r="H1298" s="14">
        <f>'[1]TCE - ANEXO III - Preencher'!I1307</f>
        <v>0</v>
      </c>
      <c r="I1298" s="14">
        <f>'[1]TCE - ANEXO III - Preencher'!J1307</f>
        <v>502.19680000000011</v>
      </c>
      <c r="J1298" s="14">
        <f>'[1]TCE - ANEXO III - Preencher'!K1307</f>
        <v>0</v>
      </c>
      <c r="K1298" s="15">
        <f>'[1]TCE - ANEXO III - Preencher'!L1307</f>
        <v>189.90453051643192</v>
      </c>
      <c r="L1298" s="15">
        <f>'[1]TCE - ANEXO III - Preencher'!M1307</f>
        <v>4.82</v>
      </c>
      <c r="M1298" s="15">
        <f t="shared" si="121"/>
        <v>185.08453051643193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687.28133051643204</v>
      </c>
    </row>
    <row r="1299" spans="1:28" x14ac:dyDescent="0.2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TATIANE IZABELLE FERREIRA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3222-05</v>
      </c>
      <c r="G1299" s="13" t="str">
        <f>IF('[1]TCE - ANEXO III - Preencher'!H1308="","",'[1]TCE - ANEXO III - Preencher'!H1308)</f>
        <v>12/2024</v>
      </c>
      <c r="H1299" s="14">
        <f>'[1]TCE - ANEXO III - Preencher'!I1308</f>
        <v>0</v>
      </c>
      <c r="I1299" s="14">
        <f>'[1]TCE - ANEXO III - Preencher'!J1308</f>
        <v>582.02</v>
      </c>
      <c r="J1299" s="14">
        <f>'[1]TCE - ANEXO III - Preencher'!K1308</f>
        <v>0</v>
      </c>
      <c r="K1299" s="15">
        <f>'[1]TCE - ANEXO III - Preencher'!L1308</f>
        <v>189.90453051643192</v>
      </c>
      <c r="L1299" s="15">
        <f>'[1]TCE - ANEXO III - Preencher'!M1308</f>
        <v>28.24</v>
      </c>
      <c r="M1299" s="15">
        <f t="shared" si="121"/>
        <v>161.66453051643191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743.68453051643189</v>
      </c>
    </row>
    <row r="1300" spans="1:28" x14ac:dyDescent="0.2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TATIANE MARIA LOPES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2236-05</v>
      </c>
      <c r="G1300" s="13" t="str">
        <f>IF('[1]TCE - ANEXO III - Preencher'!H1309="","",'[1]TCE - ANEXO III - Preencher'!H1309)</f>
        <v>12/2024</v>
      </c>
      <c r="H1300" s="14">
        <f>'[1]TCE - ANEXO III - Preencher'!I1309</f>
        <v>0</v>
      </c>
      <c r="I1300" s="14">
        <f>'[1]TCE - ANEXO III - Preencher'!J1309</f>
        <v>611.15440000000001</v>
      </c>
      <c r="J1300" s="14">
        <f>'[1]TCE - ANEXO III - Preencher'!K1309</f>
        <v>0</v>
      </c>
      <c r="K1300" s="15">
        <f>'[1]TCE - ANEXO III - Preencher'!L1309</f>
        <v>189.90453051643192</v>
      </c>
      <c r="L1300" s="15">
        <f>'[1]TCE - ANEXO III - Preencher'!M1309</f>
        <v>2.7</v>
      </c>
      <c r="M1300" s="15">
        <f t="shared" si="121"/>
        <v>187.20453051643193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798.35893051643188</v>
      </c>
    </row>
    <row r="1301" spans="1:28" x14ac:dyDescent="0.2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TATIANE MARIA SA DE GOUVEIA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3222-05</v>
      </c>
      <c r="G1301" s="13" t="str">
        <f>IF('[1]TCE - ANEXO III - Preencher'!H1310="","",'[1]TCE - ANEXO III - Preencher'!H1310)</f>
        <v>12/2024</v>
      </c>
      <c r="H1301" s="14">
        <f>'[1]TCE - ANEXO III - Preencher'!I1310</f>
        <v>0</v>
      </c>
      <c r="I1301" s="14">
        <f>'[1]TCE - ANEXO III - Preencher'!J1310</f>
        <v>532.6167999999999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127.72124139365954</v>
      </c>
      <c r="R1301" s="15">
        <f>'[1]TCE - ANEXO III - Preencher'!S1310</f>
        <v>84.72</v>
      </c>
      <c r="S1301" s="16">
        <f t="shared" si="123"/>
        <v>43.001241393659541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575.6180413936595</v>
      </c>
    </row>
    <row r="1302" spans="1:28" x14ac:dyDescent="0.2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TATIANE MUNIZ DA SILVA DAMAZIO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2235-05</v>
      </c>
      <c r="G1302" s="13" t="str">
        <f>IF('[1]TCE - ANEXO III - Preencher'!H1311="","",'[1]TCE - ANEXO III - Preencher'!H1311)</f>
        <v>12/2024</v>
      </c>
      <c r="H1302" s="14">
        <f>'[1]TCE - ANEXO III - Preencher'!I1311</f>
        <v>0</v>
      </c>
      <c r="I1302" s="14">
        <f>'[1]TCE - ANEXO III - Preencher'!J1311</f>
        <v>900.94640000000004</v>
      </c>
      <c r="J1302" s="14">
        <f>'[1]TCE - ANEXO III - Preencher'!K1311</f>
        <v>0</v>
      </c>
      <c r="K1302" s="15">
        <f>'[1]TCE - ANEXO III - Preencher'!L1311</f>
        <v>189.90453051643192</v>
      </c>
      <c r="L1302" s="15">
        <f>'[1]TCE - ANEXO III - Preencher'!M1311</f>
        <v>3.05</v>
      </c>
      <c r="M1302" s="15">
        <f t="shared" si="121"/>
        <v>186.85453051643191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120.26</v>
      </c>
      <c r="U1302" s="15">
        <f>'[1]TCE - ANEXO III - Preencher'!V1311</f>
        <v>0</v>
      </c>
      <c r="V1302" s="16">
        <f t="shared" si="124"/>
        <v>120.26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1208.0609305164319</v>
      </c>
    </row>
    <row r="1303" spans="1:28" x14ac:dyDescent="0.2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TAUAN CAIQUE RIBEIRO TORRES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2236-05</v>
      </c>
      <c r="G1303" s="13" t="str">
        <f>IF('[1]TCE - ANEXO III - Preencher'!H1312="","",'[1]TCE - ANEXO III - Preencher'!H1312)</f>
        <v>12/2024</v>
      </c>
      <c r="H1303" s="14">
        <f>'[1]TCE - ANEXO III - Preencher'!I1312</f>
        <v>0</v>
      </c>
      <c r="I1303" s="14">
        <f>'[1]TCE - ANEXO III - Preencher'!J1312</f>
        <v>334.88</v>
      </c>
      <c r="J1303" s="14">
        <f>'[1]TCE - ANEXO III - Preencher'!K1312</f>
        <v>0</v>
      </c>
      <c r="K1303" s="15">
        <f>'[1]TCE - ANEXO III - Preencher'!L1312</f>
        <v>189.90453051643192</v>
      </c>
      <c r="L1303" s="15">
        <f>'[1]TCE - ANEXO III - Preencher'!M1312</f>
        <v>2.4900000000000002</v>
      </c>
      <c r="M1303" s="15">
        <f t="shared" si="121"/>
        <v>187.41453051643191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522.29453051643191</v>
      </c>
    </row>
    <row r="1304" spans="1:28" x14ac:dyDescent="0.2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TERESA EMANUELLE ALVES BARRETO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1414-10</v>
      </c>
      <c r="G1304" s="13" t="str">
        <f>IF('[1]TCE - ANEXO III - Preencher'!H1313="","",'[1]TCE - ANEXO III - Preencher'!H1313)</f>
        <v>12/2024</v>
      </c>
      <c r="H1304" s="14">
        <f>'[1]TCE - ANEXO III - Preencher'!I1313</f>
        <v>0</v>
      </c>
      <c r="I1304" s="14">
        <f>'[1]TCE - ANEXO III - Preencher'!J1313</f>
        <v>1446.7832000000001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83.7</v>
      </c>
      <c r="U1304" s="15">
        <f>'[1]TCE - ANEXO III - Preencher'!V1313</f>
        <v>0</v>
      </c>
      <c r="V1304" s="16">
        <f t="shared" si="124"/>
        <v>83.7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1530.4832000000001</v>
      </c>
    </row>
    <row r="1305" spans="1:28" x14ac:dyDescent="0.2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THAIANY FERNANDES DA SILVA MELO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2235-05</v>
      </c>
      <c r="G1305" s="13" t="str">
        <f>IF('[1]TCE - ANEXO III - Preencher'!H1314="","",'[1]TCE - ANEXO III - Preencher'!H1314)</f>
        <v>12/2024</v>
      </c>
      <c r="H1305" s="14">
        <f>'[1]TCE - ANEXO III - Preencher'!I1314</f>
        <v>0</v>
      </c>
      <c r="I1305" s="14">
        <f>'[1]TCE - ANEXO III - Preencher'!J1314</f>
        <v>786.86080000000004</v>
      </c>
      <c r="J1305" s="14">
        <f>'[1]TCE - ANEXO III - Preencher'!K1314</f>
        <v>0</v>
      </c>
      <c r="K1305" s="15">
        <f>'[1]TCE - ANEXO III - Preencher'!L1314</f>
        <v>189.90453051643192</v>
      </c>
      <c r="L1305" s="15">
        <f>'[1]TCE - ANEXO III - Preencher'!M1314</f>
        <v>3.33</v>
      </c>
      <c r="M1305" s="15">
        <f t="shared" si="121"/>
        <v>186.57453051643191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973.43533051643192</v>
      </c>
    </row>
    <row r="1306" spans="1:28" x14ac:dyDescent="0.2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THAIS DOS SANTOS MEDEIROS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2235-05</v>
      </c>
      <c r="G1306" s="13" t="str">
        <f>IF('[1]TCE - ANEXO III - Preencher'!H1315="","",'[1]TCE - ANEXO III - Preencher'!H1315)</f>
        <v>12/2024</v>
      </c>
      <c r="H1306" s="14">
        <f>'[1]TCE - ANEXO III - Preencher'!I1315</f>
        <v>0</v>
      </c>
      <c r="I1306" s="14">
        <f>'[1]TCE - ANEXO III - Preencher'!J1315</f>
        <v>821.92160000000001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821.92160000000001</v>
      </c>
    </row>
    <row r="1307" spans="1:28" x14ac:dyDescent="0.2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THAIS NASCIMENTO DE ALMEIDA SIQUEIRA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2235-05</v>
      </c>
      <c r="G1307" s="13" t="str">
        <f>IF('[1]TCE - ANEXO III - Preencher'!H1316="","",'[1]TCE - ANEXO III - Preencher'!H1316)</f>
        <v>12/2024</v>
      </c>
      <c r="H1307" s="14">
        <f>'[1]TCE - ANEXO III - Preencher'!I1316</f>
        <v>0</v>
      </c>
      <c r="I1307" s="14">
        <f>'[1]TCE - ANEXO III - Preencher'!J1316</f>
        <v>760.31600000000003</v>
      </c>
      <c r="J1307" s="14">
        <f>'[1]TCE - ANEXO III - Preencher'!K1316</f>
        <v>0</v>
      </c>
      <c r="K1307" s="15">
        <f>'[1]TCE - ANEXO III - Preencher'!L1316</f>
        <v>189.90453051643192</v>
      </c>
      <c r="L1307" s="15">
        <f>'[1]TCE - ANEXO III - Preencher'!M1316</f>
        <v>3.33</v>
      </c>
      <c r="M1307" s="15">
        <f t="shared" si="121"/>
        <v>186.57453051643191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946.89053051643191</v>
      </c>
    </row>
    <row r="1308" spans="1:28" x14ac:dyDescent="0.2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THAIS TAINA AMORIM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3222-15</v>
      </c>
      <c r="G1308" s="13" t="str">
        <f>IF('[1]TCE - ANEXO III - Preencher'!H1317="","",'[1]TCE - ANEXO III - Preencher'!H1317)</f>
        <v>12/2024</v>
      </c>
      <c r="H1308" s="14">
        <f>'[1]TCE - ANEXO III - Preencher'!I1317</f>
        <v>0</v>
      </c>
      <c r="I1308" s="14">
        <f>'[1]TCE - ANEXO III - Preencher'!J1317</f>
        <v>451.94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451.94</v>
      </c>
    </row>
    <row r="1309" spans="1:28" x14ac:dyDescent="0.2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THAISA RAFAELA LOURDES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3222-25</v>
      </c>
      <c r="G1309" s="13" t="str">
        <f>IF('[1]TCE - ANEXO III - Preencher'!H1318="","",'[1]TCE - ANEXO III - Preencher'!H1318)</f>
        <v>12/2024</v>
      </c>
      <c r="H1309" s="14">
        <f>'[1]TCE - ANEXO III - Preencher'!I1318</f>
        <v>0</v>
      </c>
      <c r="I1309" s="14">
        <f>'[1]TCE - ANEXO III - Preencher'!J1318</f>
        <v>206.74879999999999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127.72124139365954</v>
      </c>
      <c r="R1309" s="15">
        <f>'[1]TCE - ANEXO III - Preencher'!S1318</f>
        <v>100.28</v>
      </c>
      <c r="S1309" s="16">
        <f t="shared" si="123"/>
        <v>27.441241393659539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234.19004139365953</v>
      </c>
    </row>
    <row r="1310" spans="1:28" x14ac:dyDescent="0.2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THAISSA FERNANDES GALDINO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4110-10</v>
      </c>
      <c r="G1310" s="13" t="str">
        <f>IF('[1]TCE - ANEXO III - Preencher'!H1319="","",'[1]TCE - ANEXO III - Preencher'!H1319)</f>
        <v>12/2024</v>
      </c>
      <c r="H1310" s="14">
        <f>'[1]TCE - ANEXO III - Preencher'!I1319</f>
        <v>0</v>
      </c>
      <c r="I1310" s="14">
        <f>'[1]TCE - ANEXO III - Preencher'!J1319</f>
        <v>134.73679999999999</v>
      </c>
      <c r="J1310" s="14">
        <f>'[1]TCE - ANEXO III - Preencher'!K1319</f>
        <v>0</v>
      </c>
      <c r="K1310" s="15">
        <f>'[1]TCE - ANEXO III - Preencher'!L1319</f>
        <v>189.90453051643192</v>
      </c>
      <c r="L1310" s="15">
        <f>'[1]TCE - ANEXO III - Preencher'!M1319</f>
        <v>28.87</v>
      </c>
      <c r="M1310" s="15">
        <f t="shared" si="121"/>
        <v>161.03453051643191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161.34233478490995</v>
      </c>
      <c r="R1310" s="15">
        <f>'[1]TCE - ANEXO III - Preencher'!S1319</f>
        <v>86.61</v>
      </c>
      <c r="S1310" s="16">
        <f t="shared" si="123"/>
        <v>74.732334784909952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370.50366530134187</v>
      </c>
    </row>
    <row r="1311" spans="1:28" x14ac:dyDescent="0.2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THAISSA MARIA DE LIMA SOUZA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3222-05</v>
      </c>
      <c r="G1311" s="13" t="str">
        <f>IF('[1]TCE - ANEXO III - Preencher'!H1320="","",'[1]TCE - ANEXO III - Preencher'!H1320)</f>
        <v>12/2024</v>
      </c>
      <c r="H1311" s="14">
        <f>'[1]TCE - ANEXO III - Preencher'!I1320</f>
        <v>0</v>
      </c>
      <c r="I1311" s="14">
        <f>'[1]TCE - ANEXO III - Preencher'!J1320</f>
        <v>611.7704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127.72124139365954</v>
      </c>
      <c r="R1311" s="15">
        <f>'[1]TCE - ANEXO III - Preencher'!S1320</f>
        <v>79.209999999999994</v>
      </c>
      <c r="S1311" s="16">
        <f t="shared" si="123"/>
        <v>48.511241393659546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660.28164139365958</v>
      </c>
    </row>
    <row r="1312" spans="1:28" x14ac:dyDescent="0.2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THALITA CHRISTINA DA COSTA LIMA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2237-10</v>
      </c>
      <c r="G1312" s="13" t="str">
        <f>IF('[1]TCE - ANEXO III - Preencher'!H1321="","",'[1]TCE - ANEXO III - Preencher'!H1321)</f>
        <v>12/2024</v>
      </c>
      <c r="H1312" s="14">
        <f>'[1]TCE - ANEXO III - Preencher'!I1321</f>
        <v>0</v>
      </c>
      <c r="I1312" s="14">
        <f>'[1]TCE - ANEXO III - Preencher'!J1321</f>
        <v>569.5992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569.5992</v>
      </c>
    </row>
    <row r="1313" spans="1:28" x14ac:dyDescent="0.2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THALITA GOMES SAMPAIO QUEIROGA</v>
      </c>
      <c r="E1313" s="9" t="str">
        <f>IF('[1]TCE - ANEXO III - Preencher'!F1322="4 - Assistência Odontológica","2 - Outros Profissionais da Saúde",'[1]TCE - ANEXO III - Preencher'!F1322)</f>
        <v>1 - Médico</v>
      </c>
      <c r="F1313" s="12" t="str">
        <f>'[1]TCE - ANEXO III - Preencher'!G1322</f>
        <v>2251-51</v>
      </c>
      <c r="G1313" s="13" t="str">
        <f>IF('[1]TCE - ANEXO III - Preencher'!H1322="","",'[1]TCE - ANEXO III - Preencher'!H1322)</f>
        <v>12/2024</v>
      </c>
      <c r="H1313" s="14">
        <f>'[1]TCE - ANEXO III - Preencher'!I1322</f>
        <v>0</v>
      </c>
      <c r="I1313" s="14">
        <f>'[1]TCE - ANEXO III - Preencher'!J1322</f>
        <v>1313.1376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1313.1376</v>
      </c>
    </row>
    <row r="1314" spans="1:28" x14ac:dyDescent="0.2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THALYSON BRENO LOPES DE SOUZA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2613-05</v>
      </c>
      <c r="G1314" s="13" t="str">
        <f>IF('[1]TCE - ANEXO III - Preencher'!H1323="","",'[1]TCE - ANEXO III - Preencher'!H1323)</f>
        <v>12/2024</v>
      </c>
      <c r="H1314" s="14">
        <f>'[1]TCE - ANEXO III - Preencher'!I1323</f>
        <v>0</v>
      </c>
      <c r="I1314" s="14">
        <f>'[1]TCE - ANEXO III - Preencher'!J1323</f>
        <v>565.22079999999994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565.22079999999994</v>
      </c>
    </row>
    <row r="1315" spans="1:28" x14ac:dyDescent="0.2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THAMARA CAROLLYNE DE LUNA ROCHA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2234-05</v>
      </c>
      <c r="G1315" s="13" t="str">
        <f>IF('[1]TCE - ANEXO III - Preencher'!H1324="","",'[1]TCE - ANEXO III - Preencher'!H1324)</f>
        <v>12/2024</v>
      </c>
      <c r="H1315" s="14">
        <f>'[1]TCE - ANEXO III - Preencher'!I1324</f>
        <v>0</v>
      </c>
      <c r="I1315" s="14">
        <f>'[1]TCE - ANEXO III - Preencher'!J1324</f>
        <v>986.31759999999997</v>
      </c>
      <c r="J1315" s="14">
        <f>'[1]TCE - ANEXO III - Preencher'!K1324</f>
        <v>0</v>
      </c>
      <c r="K1315" s="15">
        <f>'[1]TCE - ANEXO III - Preencher'!L1324</f>
        <v>189.90453051643192</v>
      </c>
      <c r="L1315" s="15">
        <f>'[1]TCE - ANEXO III - Preencher'!M1324</f>
        <v>20.079999999999998</v>
      </c>
      <c r="M1315" s="15">
        <f t="shared" si="121"/>
        <v>169.82453051643193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1156.142130516432</v>
      </c>
    </row>
    <row r="1316" spans="1:28" x14ac:dyDescent="0.2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THAMIRES DE SA SANTANA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2236-05</v>
      </c>
      <c r="G1316" s="13" t="str">
        <f>IF('[1]TCE - ANEXO III - Preencher'!H1325="","",'[1]TCE - ANEXO III - Preencher'!H1325)</f>
        <v>12/2024</v>
      </c>
      <c r="H1316" s="14">
        <f>'[1]TCE - ANEXO III - Preencher'!I1325</f>
        <v>0</v>
      </c>
      <c r="I1316" s="14">
        <f>'[1]TCE - ANEXO III - Preencher'!J1325</f>
        <v>397.32560000000001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397.32560000000001</v>
      </c>
    </row>
    <row r="1317" spans="1:28" x14ac:dyDescent="0.2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THAMIRES HEMILY CARVALHO DE MELO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2237-10</v>
      </c>
      <c r="G1317" s="13" t="str">
        <f>IF('[1]TCE - ANEXO III - Preencher'!H1326="","",'[1]TCE - ANEXO III - Preencher'!H1326)</f>
        <v>12/2024</v>
      </c>
      <c r="H1317" s="14">
        <f>'[1]TCE - ANEXO III - Preencher'!I1326</f>
        <v>0</v>
      </c>
      <c r="I1317" s="14">
        <f>'[1]TCE - ANEXO III - Preencher'!J1326</f>
        <v>635.11199999999997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635.11199999999997</v>
      </c>
    </row>
    <row r="1318" spans="1:28" x14ac:dyDescent="0.2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THAYANNE SANT ANNA SANTIAGO DE PAIVA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2237-10</v>
      </c>
      <c r="G1318" s="13" t="str">
        <f>IF('[1]TCE - ANEXO III - Preencher'!H1327="","",'[1]TCE - ANEXO III - Preencher'!H1327)</f>
        <v>12/2024</v>
      </c>
      <c r="H1318" s="14">
        <f>'[1]TCE - ANEXO III - Preencher'!I1327</f>
        <v>0</v>
      </c>
      <c r="I1318" s="14">
        <f>'[1]TCE - ANEXO III - Preencher'!J1327</f>
        <v>485.62799999999999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485.62799999999999</v>
      </c>
    </row>
    <row r="1319" spans="1:28" x14ac:dyDescent="0.2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THAYNA DOS ANJOS BRAGA DE OLIVEIRA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5211-30</v>
      </c>
      <c r="G1319" s="13" t="str">
        <f>IF('[1]TCE - ANEXO III - Preencher'!H1328="","",'[1]TCE - ANEXO III - Preencher'!H1328)</f>
        <v>12/2024</v>
      </c>
      <c r="H1319" s="14">
        <f>'[1]TCE - ANEXO III - Preencher'!I1328</f>
        <v>0</v>
      </c>
      <c r="I1319" s="14">
        <f>'[1]TCE - ANEXO III - Preencher'!J1328</f>
        <v>183.1944</v>
      </c>
      <c r="J1319" s="14">
        <f>'[1]TCE - ANEXO III - Preencher'!K1328</f>
        <v>0</v>
      </c>
      <c r="K1319" s="15">
        <f>'[1]TCE - ANEXO III - Preencher'!L1328</f>
        <v>189.90453051643192</v>
      </c>
      <c r="L1319" s="15">
        <f>'[1]TCE - ANEXO III - Preencher'!M1328</f>
        <v>32.200000000000003</v>
      </c>
      <c r="M1319" s="15">
        <f t="shared" si="121"/>
        <v>157.70453051643193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127.72124139365954</v>
      </c>
      <c r="R1319" s="15">
        <f>'[1]TCE - ANEXO III - Preencher'!S1328</f>
        <v>64.400000000000006</v>
      </c>
      <c r="S1319" s="16">
        <f t="shared" si="123"/>
        <v>63.321241393659534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404.22017191009149</v>
      </c>
    </row>
    <row r="1320" spans="1:28" x14ac:dyDescent="0.2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THAYNA EVELLYN ALBUQUERQUE DOS SANTOS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2237-10</v>
      </c>
      <c r="G1320" s="13" t="str">
        <f>IF('[1]TCE - ANEXO III - Preencher'!H1329="","",'[1]TCE - ANEXO III - Preencher'!H1329)</f>
        <v>12/2024</v>
      </c>
      <c r="H1320" s="14">
        <f>'[1]TCE - ANEXO III - Preencher'!I1329</f>
        <v>0</v>
      </c>
      <c r="I1320" s="14">
        <f>'[1]TCE - ANEXO III - Preencher'!J1329</f>
        <v>548.904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548.904</v>
      </c>
    </row>
    <row r="1321" spans="1:28" x14ac:dyDescent="0.2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THAYNA KELLY DA SILVA TELES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5143-20</v>
      </c>
      <c r="G1321" s="13" t="str">
        <f>IF('[1]TCE - ANEXO III - Preencher'!H1330="","",'[1]TCE - ANEXO III - Preencher'!H1330)</f>
        <v>12/2024</v>
      </c>
      <c r="H1321" s="14">
        <f>'[1]TCE - ANEXO III - Preencher'!I1330</f>
        <v>0</v>
      </c>
      <c r="I1321" s="14">
        <f>'[1]TCE - ANEXO III - Preencher'!J1330</f>
        <v>181.71600000000001</v>
      </c>
      <c r="J1321" s="14">
        <f>'[1]TCE - ANEXO III - Preencher'!K1330</f>
        <v>0</v>
      </c>
      <c r="K1321" s="15">
        <f>'[1]TCE - ANEXO III - Preencher'!L1330</f>
        <v>189.90453051643192</v>
      </c>
      <c r="L1321" s="15">
        <f>'[1]TCE - ANEXO III - Preencher'!M1330</f>
        <v>28.87</v>
      </c>
      <c r="M1321" s="15">
        <f t="shared" si="121"/>
        <v>161.03453051643191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342.75053051643192</v>
      </c>
    </row>
    <row r="1322" spans="1:28" x14ac:dyDescent="0.2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THAYNA NASCIMENTO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2235-05</v>
      </c>
      <c r="G1322" s="13" t="str">
        <f>IF('[1]TCE - ANEXO III - Preencher'!H1331="","",'[1]TCE - ANEXO III - Preencher'!H1331)</f>
        <v>12/2024</v>
      </c>
      <c r="H1322" s="14">
        <f>'[1]TCE - ANEXO III - Preencher'!I1331</f>
        <v>0</v>
      </c>
      <c r="I1322" s="14">
        <f>'[1]TCE - ANEXO III - Preencher'!J1331</f>
        <v>1111.7224000000001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1111.7224000000001</v>
      </c>
    </row>
    <row r="1323" spans="1:28" x14ac:dyDescent="0.2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THAYS KARLA DELGADO BARBOSA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2235-05</v>
      </c>
      <c r="G1323" s="13" t="str">
        <f>IF('[1]TCE - ANEXO III - Preencher'!H1332="","",'[1]TCE - ANEXO III - Preencher'!H1332)</f>
        <v>12/2024</v>
      </c>
      <c r="H1323" s="14">
        <f>'[1]TCE - ANEXO III - Preencher'!I1332</f>
        <v>0</v>
      </c>
      <c r="I1323" s="14">
        <f>'[1]TCE - ANEXO III - Preencher'!J1332</f>
        <v>800.44800000000009</v>
      </c>
      <c r="J1323" s="14">
        <f>'[1]TCE - ANEXO III - Preencher'!K1332</f>
        <v>0</v>
      </c>
      <c r="K1323" s="15">
        <f>'[1]TCE - ANEXO III - Preencher'!L1332</f>
        <v>189.90453051643192</v>
      </c>
      <c r="L1323" s="15">
        <f>'[1]TCE - ANEXO III - Preencher'!M1332</f>
        <v>3.33</v>
      </c>
      <c r="M1323" s="15">
        <f t="shared" si="121"/>
        <v>186.57453051643191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987.02253051643197</v>
      </c>
    </row>
    <row r="1324" spans="1:28" x14ac:dyDescent="0.2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THAYSA EDUARDA PEDROSA OLIVEIRA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2236-05</v>
      </c>
      <c r="G1324" s="13" t="str">
        <f>IF('[1]TCE - ANEXO III - Preencher'!H1333="","",'[1]TCE - ANEXO III - Preencher'!H1333)</f>
        <v>12/2024</v>
      </c>
      <c r="H1324" s="14">
        <f>'[1]TCE - ANEXO III - Preencher'!I1333</f>
        <v>0</v>
      </c>
      <c r="I1324" s="14">
        <f>'[1]TCE - ANEXO III - Preencher'!J1333</f>
        <v>347.93119999999988</v>
      </c>
      <c r="J1324" s="14">
        <f>'[1]TCE - ANEXO III - Preencher'!K1333</f>
        <v>0</v>
      </c>
      <c r="K1324" s="15">
        <f>'[1]TCE - ANEXO III - Preencher'!L1333</f>
        <v>189.90453051643192</v>
      </c>
      <c r="L1324" s="15">
        <f>'[1]TCE - ANEXO III - Preencher'!M1333</f>
        <v>2.7</v>
      </c>
      <c r="M1324" s="15">
        <f t="shared" si="121"/>
        <v>187.20453051643193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535.13573051643175</v>
      </c>
    </row>
    <row r="1325" spans="1:28" x14ac:dyDescent="0.2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THAYSA LAIS DE ANDRADE XAVIER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3222-05</v>
      </c>
      <c r="G1325" s="13" t="str">
        <f>IF('[1]TCE - ANEXO III - Preencher'!H1334="","",'[1]TCE - ANEXO III - Preencher'!H1334)</f>
        <v>12/2024</v>
      </c>
      <c r="H1325" s="14">
        <f>'[1]TCE - ANEXO III - Preencher'!I1334</f>
        <v>0</v>
      </c>
      <c r="I1325" s="14">
        <f>'[1]TCE - ANEXO III - Preencher'!J1334</f>
        <v>491.41759999999988</v>
      </c>
      <c r="J1325" s="14">
        <f>'[1]TCE - ANEXO III - Preencher'!K1334</f>
        <v>0</v>
      </c>
      <c r="K1325" s="15">
        <f>'[1]TCE - ANEXO III - Preencher'!L1334</f>
        <v>189.90453051643192</v>
      </c>
      <c r="L1325" s="15">
        <f>'[1]TCE - ANEXO III - Preencher'!M1334</f>
        <v>28.24</v>
      </c>
      <c r="M1325" s="15">
        <f t="shared" si="121"/>
        <v>161.66453051643191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653.08213051643179</v>
      </c>
    </row>
    <row r="1326" spans="1:28" x14ac:dyDescent="0.2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THAYSA TAVARES DA SILVA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2235-05</v>
      </c>
      <c r="G1326" s="13" t="str">
        <f>IF('[1]TCE - ANEXO III - Preencher'!H1335="","",'[1]TCE - ANEXO III - Preencher'!H1335)</f>
        <v>12/2024</v>
      </c>
      <c r="H1326" s="14">
        <f>'[1]TCE - ANEXO III - Preencher'!I1335</f>
        <v>0</v>
      </c>
      <c r="I1326" s="14">
        <f>'[1]TCE - ANEXO III - Preencher'!J1335</f>
        <v>811.67040000000009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811.67040000000009</v>
      </c>
    </row>
    <row r="1327" spans="1:28" x14ac:dyDescent="0.2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THIAGO CESAR GOMES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2235-05</v>
      </c>
      <c r="G1327" s="13" t="str">
        <f>IF('[1]TCE - ANEXO III - Preencher'!H1336="","",'[1]TCE - ANEXO III - Preencher'!H1336)</f>
        <v>12/2024</v>
      </c>
      <c r="H1327" s="14">
        <f>'[1]TCE - ANEXO III - Preencher'!I1336</f>
        <v>0</v>
      </c>
      <c r="I1327" s="14">
        <f>'[1]TCE - ANEXO III - Preencher'!J1336</f>
        <v>821.14160000000004</v>
      </c>
      <c r="J1327" s="14">
        <f>'[1]TCE - ANEXO III - Preencher'!K1336</f>
        <v>0</v>
      </c>
      <c r="K1327" s="15">
        <f>'[1]TCE - ANEXO III - Preencher'!L1336</f>
        <v>189.90453051643192</v>
      </c>
      <c r="L1327" s="15">
        <f>'[1]TCE - ANEXO III - Preencher'!M1336</f>
        <v>3.33</v>
      </c>
      <c r="M1327" s="15">
        <f t="shared" si="121"/>
        <v>186.57453051643191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1007.7161305164319</v>
      </c>
    </row>
    <row r="1328" spans="1:28" x14ac:dyDescent="0.2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THIAGO DE NOVAES FERREIRA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2236-05</v>
      </c>
      <c r="G1328" s="13" t="str">
        <f>IF('[1]TCE - ANEXO III - Preencher'!H1337="","",'[1]TCE - ANEXO III - Preencher'!H1337)</f>
        <v>12/2024</v>
      </c>
      <c r="H1328" s="14">
        <f>'[1]TCE - ANEXO III - Preencher'!I1337</f>
        <v>0</v>
      </c>
      <c r="I1328" s="14">
        <f>'[1]TCE - ANEXO III - Preencher'!J1337</f>
        <v>465.94560000000001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465.94560000000001</v>
      </c>
    </row>
    <row r="1329" spans="1:28" x14ac:dyDescent="0.2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THIAGO FERNANDES DOS SANTOS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3222-05</v>
      </c>
      <c r="G1329" s="13" t="str">
        <f>IF('[1]TCE - ANEXO III - Preencher'!H1338="","",'[1]TCE - ANEXO III - Preencher'!H1338)</f>
        <v>12/2024</v>
      </c>
      <c r="H1329" s="14">
        <f>'[1]TCE - ANEXO III - Preencher'!I1338</f>
        <v>0</v>
      </c>
      <c r="I1329" s="14">
        <f>'[1]TCE - ANEXO III - Preencher'!J1338</f>
        <v>507.76560000000001</v>
      </c>
      <c r="J1329" s="14">
        <f>'[1]TCE - ANEXO III - Preencher'!K1338</f>
        <v>0</v>
      </c>
      <c r="K1329" s="15">
        <f>'[1]TCE - ANEXO III - Preencher'!L1338</f>
        <v>189.90453051643192</v>
      </c>
      <c r="L1329" s="15">
        <f>'[1]TCE - ANEXO III - Preencher'!M1338</f>
        <v>28.24</v>
      </c>
      <c r="M1329" s="15">
        <f t="shared" si="121"/>
        <v>161.66453051643191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127.72124139365954</v>
      </c>
      <c r="R1329" s="15">
        <f>'[1]TCE - ANEXO III - Preencher'!S1338</f>
        <v>75.680000000000007</v>
      </c>
      <c r="S1329" s="16">
        <f t="shared" si="123"/>
        <v>52.041241393659533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721.47137191009153</v>
      </c>
    </row>
    <row r="1330" spans="1:28" x14ac:dyDescent="0.2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THIAGO HENRIQUE DOS SANTOS GOMES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2516-05</v>
      </c>
      <c r="G1330" s="13" t="str">
        <f>IF('[1]TCE - ANEXO III - Preencher'!H1339="","",'[1]TCE - ANEXO III - Preencher'!H1339)</f>
        <v>12/2024</v>
      </c>
      <c r="H1330" s="14">
        <f>'[1]TCE - ANEXO III - Preencher'!I1339</f>
        <v>0</v>
      </c>
      <c r="I1330" s="14">
        <f>'[1]TCE - ANEXO III - Preencher'!J1339</f>
        <v>466.38080000000002</v>
      </c>
      <c r="J1330" s="14">
        <f>'[1]TCE - ANEXO III - Preencher'!K1339</f>
        <v>0</v>
      </c>
      <c r="K1330" s="15">
        <f>'[1]TCE - ANEXO III - Preencher'!L1339</f>
        <v>189.90453051643192</v>
      </c>
      <c r="L1330" s="15">
        <f>'[1]TCE - ANEXO III - Preencher'!M1339</f>
        <v>44</v>
      </c>
      <c r="M1330" s="15">
        <f t="shared" si="121"/>
        <v>145.90453051643192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612.28533051643194</v>
      </c>
    </row>
    <row r="1331" spans="1:28" x14ac:dyDescent="0.2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THIAGO SILVA ROCHA DE LIMA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2235-05</v>
      </c>
      <c r="G1331" s="13" t="str">
        <f>IF('[1]TCE - ANEXO III - Preencher'!H1340="","",'[1]TCE - ANEXO III - Preencher'!H1340)</f>
        <v>12/2024</v>
      </c>
      <c r="H1331" s="14">
        <f>'[1]TCE - ANEXO III - Preencher'!I1340</f>
        <v>0</v>
      </c>
      <c r="I1331" s="14">
        <f>'[1]TCE - ANEXO III - Preencher'!J1340</f>
        <v>872.87279999999998</v>
      </c>
      <c r="J1331" s="14">
        <f>'[1]TCE - ANEXO III - Preencher'!K1340</f>
        <v>0</v>
      </c>
      <c r="K1331" s="15">
        <f>'[1]TCE - ANEXO III - Preencher'!L1340</f>
        <v>189.90453051643192</v>
      </c>
      <c r="L1331" s="15">
        <f>'[1]TCE - ANEXO III - Preencher'!M1340</f>
        <v>3.05</v>
      </c>
      <c r="M1331" s="15">
        <f t="shared" si="121"/>
        <v>186.85453051643191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178.15288148053514</v>
      </c>
      <c r="R1331" s="15">
        <f>'[1]TCE - ANEXO III - Preencher'!S1340</f>
        <v>122.12</v>
      </c>
      <c r="S1331" s="16">
        <f t="shared" si="123"/>
        <v>56.032881480535139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1115.760211996967</v>
      </c>
    </row>
    <row r="1332" spans="1:28" x14ac:dyDescent="0.2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TIAGO KENNEDY LOURENCO DA SILVA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5174-10</v>
      </c>
      <c r="G1332" s="13" t="str">
        <f>IF('[1]TCE - ANEXO III - Preencher'!H1341="","",'[1]TCE - ANEXO III - Preencher'!H1341)</f>
        <v>12/2024</v>
      </c>
      <c r="H1332" s="14">
        <f>'[1]TCE - ANEXO III - Preencher'!I1341</f>
        <v>0</v>
      </c>
      <c r="I1332" s="14">
        <f>'[1]TCE - ANEXO III - Preencher'!J1341</f>
        <v>198.5488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127.72124139365954</v>
      </c>
      <c r="R1332" s="15">
        <f>'[1]TCE - ANEXO III - Preencher'!S1341</f>
        <v>86.61</v>
      </c>
      <c r="S1332" s="16">
        <f t="shared" si="123"/>
        <v>41.11124139365954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239.66004139365953</v>
      </c>
    </row>
    <row r="1333" spans="1:28" x14ac:dyDescent="0.2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TIAGO MORAES DE MACEDO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2236-05</v>
      </c>
      <c r="G1333" s="13" t="str">
        <f>IF('[1]TCE - ANEXO III - Preencher'!H1342="","",'[1]TCE - ANEXO III - Preencher'!H1342)</f>
        <v>12/2024</v>
      </c>
      <c r="H1333" s="14">
        <f>'[1]TCE - ANEXO III - Preencher'!I1342</f>
        <v>0</v>
      </c>
      <c r="I1333" s="14">
        <f>'[1]TCE - ANEXO III - Preencher'!J1342</f>
        <v>422.18400000000003</v>
      </c>
      <c r="J1333" s="14">
        <f>'[1]TCE - ANEXO III - Preencher'!K1342</f>
        <v>0</v>
      </c>
      <c r="K1333" s="15">
        <f>'[1]TCE - ANEXO III - Preencher'!L1342</f>
        <v>189.90453051643192</v>
      </c>
      <c r="L1333" s="15">
        <f>'[1]TCE - ANEXO III - Preencher'!M1342</f>
        <v>2.4900000000000002</v>
      </c>
      <c r="M1333" s="15">
        <f t="shared" si="121"/>
        <v>187.41453051643191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609.59853051643199</v>
      </c>
    </row>
    <row r="1334" spans="1:28" x14ac:dyDescent="0.2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TIAGO PEDROSA DE AZEVEDO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3516-05</v>
      </c>
      <c r="G1334" s="13" t="str">
        <f>IF('[1]TCE - ANEXO III - Preencher'!H1343="","",'[1]TCE - ANEXO III - Preencher'!H1343)</f>
        <v>12/2024</v>
      </c>
      <c r="H1334" s="14">
        <f>'[1]TCE - ANEXO III - Preencher'!I1343</f>
        <v>0</v>
      </c>
      <c r="I1334" s="14">
        <f>'[1]TCE - ANEXO III - Preencher'!J1343</f>
        <v>290.3408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290.3408</v>
      </c>
    </row>
    <row r="1335" spans="1:28" x14ac:dyDescent="0.2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TULIO PAULO ALVES DA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2235-05</v>
      </c>
      <c r="G1335" s="13" t="str">
        <f>IF('[1]TCE - ANEXO III - Preencher'!H1344="","",'[1]TCE - ANEXO III - Preencher'!H1344)</f>
        <v>12/2024</v>
      </c>
      <c r="H1335" s="14">
        <f>'[1]TCE - ANEXO III - Preencher'!I1344</f>
        <v>0</v>
      </c>
      <c r="I1335" s="14">
        <f>'[1]TCE - ANEXO III - Preencher'!J1344</f>
        <v>45.4848</v>
      </c>
      <c r="J1335" s="14">
        <f>'[1]TCE - ANEXO III - Preencher'!K1344</f>
        <v>0</v>
      </c>
      <c r="K1335" s="15">
        <f>'[1]TCE - ANEXO III - Preencher'!L1344</f>
        <v>189.90453051643192</v>
      </c>
      <c r="L1335" s="15">
        <f>'[1]TCE - ANEXO III - Preencher'!M1344</f>
        <v>2.79</v>
      </c>
      <c r="M1335" s="15">
        <f t="shared" si="121"/>
        <v>187.11453051643193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232.59933051643193</v>
      </c>
    </row>
    <row r="1336" spans="1:28" x14ac:dyDescent="0.2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TULIO SILAS SILVA SANTOS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5174-10</v>
      </c>
      <c r="G1336" s="13" t="str">
        <f>IF('[1]TCE - ANEXO III - Preencher'!H1345="","",'[1]TCE - ANEXO III - Preencher'!H1345)</f>
        <v>12/2024</v>
      </c>
      <c r="H1336" s="14">
        <f>'[1]TCE - ANEXO III - Preencher'!I1345</f>
        <v>0</v>
      </c>
      <c r="I1336" s="14">
        <f>'[1]TCE - ANEXO III - Preencher'!J1345</f>
        <v>173.452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321.0425283933493</v>
      </c>
      <c r="R1336" s="15">
        <f>'[1]TCE - ANEXO III - Preencher'!S1345</f>
        <v>86.61</v>
      </c>
      <c r="S1336" s="16">
        <f t="shared" si="123"/>
        <v>234.43252839334929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407.88452839334929</v>
      </c>
    </row>
    <row r="1337" spans="1:28" x14ac:dyDescent="0.2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VAGNER VICENTE SANTANA DA SILVA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5143-20</v>
      </c>
      <c r="G1337" s="13" t="str">
        <f>IF('[1]TCE - ANEXO III - Preencher'!H1346="","",'[1]TCE - ANEXO III - Preencher'!H1346)</f>
        <v>12/2024</v>
      </c>
      <c r="H1337" s="14">
        <f>'[1]TCE - ANEXO III - Preencher'!I1346</f>
        <v>0</v>
      </c>
      <c r="I1337" s="14">
        <f>'[1]TCE - ANEXO III - Preencher'!J1346</f>
        <v>206.1696</v>
      </c>
      <c r="J1337" s="14">
        <f>'[1]TCE - ANEXO III - Preencher'!K1346</f>
        <v>0</v>
      </c>
      <c r="K1337" s="15">
        <f>'[1]TCE - ANEXO III - Preencher'!L1346</f>
        <v>189.90453051643192</v>
      </c>
      <c r="L1337" s="15">
        <f>'[1]TCE - ANEXO III - Preencher'!M1346</f>
        <v>28.87</v>
      </c>
      <c r="M1337" s="15">
        <f t="shared" si="121"/>
        <v>161.03453051643191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253.80034161084851</v>
      </c>
      <c r="R1337" s="15">
        <f>'[1]TCE - ANEXO III - Preencher'!S1346</f>
        <v>86.61</v>
      </c>
      <c r="S1337" s="16">
        <f t="shared" si="123"/>
        <v>167.19034161084852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534.39447212728044</v>
      </c>
    </row>
    <row r="1338" spans="1:28" x14ac:dyDescent="0.2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VALDENICE DIONISIA DA CONCEICAO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3222-05</v>
      </c>
      <c r="G1338" s="13" t="str">
        <f>IF('[1]TCE - ANEXO III - Preencher'!H1347="","",'[1]TCE - ANEXO III - Preencher'!H1347)</f>
        <v>12/2024</v>
      </c>
      <c r="H1338" s="14">
        <f>'[1]TCE - ANEXO III - Preencher'!I1347</f>
        <v>0</v>
      </c>
      <c r="I1338" s="14">
        <f>'[1]TCE - ANEXO III - Preencher'!J1347</f>
        <v>527.73120000000006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253.80034161084851</v>
      </c>
      <c r="R1338" s="15">
        <f>'[1]TCE - ANEXO III - Preencher'!S1347</f>
        <v>84.72</v>
      </c>
      <c r="S1338" s="16">
        <f t="shared" si="123"/>
        <v>169.08034161084851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696.81154161084851</v>
      </c>
    </row>
    <row r="1339" spans="1:28" x14ac:dyDescent="0.2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VALDENIO ALVES SANTANA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2515-10</v>
      </c>
      <c r="G1339" s="13" t="str">
        <f>IF('[1]TCE - ANEXO III - Preencher'!H1348="","",'[1]TCE - ANEXO III - Preencher'!H1348)</f>
        <v>12/2024</v>
      </c>
      <c r="H1339" s="14">
        <f>'[1]TCE - ANEXO III - Preencher'!I1348</f>
        <v>0</v>
      </c>
      <c r="I1339" s="14">
        <f>'[1]TCE - ANEXO III - Preencher'!J1348</f>
        <v>86.919200000000004</v>
      </c>
      <c r="J1339" s="14">
        <f>'[1]TCE - ANEXO III - Preencher'!K1348</f>
        <v>0</v>
      </c>
      <c r="K1339" s="15">
        <f>'[1]TCE - ANEXO III - Preencher'!L1348</f>
        <v>189.90453051643192</v>
      </c>
      <c r="L1339" s="15">
        <f>'[1]TCE - ANEXO III - Preencher'!M1348</f>
        <v>41.86</v>
      </c>
      <c r="M1339" s="15">
        <f t="shared" si="121"/>
        <v>148.04453051643191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234.96373051643189</v>
      </c>
    </row>
    <row r="1340" spans="1:28" x14ac:dyDescent="0.2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VALDILENE BARBOSA MACIEL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3222-05</v>
      </c>
      <c r="G1340" s="13" t="str">
        <f>IF('[1]TCE - ANEXO III - Preencher'!H1349="","",'[1]TCE - ANEXO III - Preencher'!H1349)</f>
        <v>12/2024</v>
      </c>
      <c r="H1340" s="14">
        <f>'[1]TCE - ANEXO III - Preencher'!I1349</f>
        <v>0</v>
      </c>
      <c r="I1340" s="14">
        <f>'[1]TCE - ANEXO III - Preencher'!J1349</f>
        <v>591.17920000000004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591.17920000000004</v>
      </c>
    </row>
    <row r="1341" spans="1:28" x14ac:dyDescent="0.2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VALDILENE MARIA DE ARAUJO SANTANA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 t="str">
        <f>'[1]TCE - ANEXO III - Preencher'!G1350</f>
        <v>5143-20</v>
      </c>
      <c r="G1341" s="13" t="str">
        <f>IF('[1]TCE - ANEXO III - Preencher'!H1350="","",'[1]TCE - ANEXO III - Preencher'!H1350)</f>
        <v>12/2024</v>
      </c>
      <c r="H1341" s="14">
        <f>'[1]TCE - ANEXO III - Preencher'!I1350</f>
        <v>0</v>
      </c>
      <c r="I1341" s="14">
        <f>'[1]TCE - ANEXO III - Preencher'!J1350</f>
        <v>229.2928</v>
      </c>
      <c r="J1341" s="14">
        <f>'[1]TCE - ANEXO III - Preencher'!K1350</f>
        <v>0</v>
      </c>
      <c r="K1341" s="15">
        <f>'[1]TCE - ANEXO III - Preencher'!L1350</f>
        <v>189.90453051643192</v>
      </c>
      <c r="L1341" s="15">
        <f>'[1]TCE - ANEXO III - Preencher'!M1350</f>
        <v>28.87</v>
      </c>
      <c r="M1341" s="15">
        <f t="shared" si="121"/>
        <v>161.03453051643191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390.32733051643191</v>
      </c>
    </row>
    <row r="1342" spans="1:28" x14ac:dyDescent="0.2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VALDIR SOARES DE MATOS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3222-05</v>
      </c>
      <c r="G1342" s="13" t="str">
        <f>IF('[1]TCE - ANEXO III - Preencher'!H1351="","",'[1]TCE - ANEXO III - Preencher'!H1351)</f>
        <v>12/2024</v>
      </c>
      <c r="H1342" s="14">
        <f>'[1]TCE - ANEXO III - Preencher'!I1351</f>
        <v>0</v>
      </c>
      <c r="I1342" s="14">
        <f>'[1]TCE - ANEXO III - Preencher'!J1351</f>
        <v>548.62399999999991</v>
      </c>
      <c r="J1342" s="14">
        <f>'[1]TCE - ANEXO III - Preencher'!K1351</f>
        <v>0</v>
      </c>
      <c r="K1342" s="15">
        <f>'[1]TCE - ANEXO III - Preencher'!L1351</f>
        <v>189.90453051643192</v>
      </c>
      <c r="L1342" s="15">
        <f>'[1]TCE - ANEXO III - Preencher'!M1351</f>
        <v>28.24</v>
      </c>
      <c r="M1342" s="15">
        <f t="shared" si="121"/>
        <v>161.66453051643191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710.28853051643182</v>
      </c>
    </row>
    <row r="1343" spans="1:28" x14ac:dyDescent="0.2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VALDIRENE DE FRANCA TORRES DOS SANTOS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3222-05</v>
      </c>
      <c r="G1343" s="13" t="str">
        <f>IF('[1]TCE - ANEXO III - Preencher'!H1352="","",'[1]TCE - ANEXO III - Preencher'!H1352)</f>
        <v>12/2024</v>
      </c>
      <c r="H1343" s="14">
        <f>'[1]TCE - ANEXO III - Preencher'!I1352</f>
        <v>0</v>
      </c>
      <c r="I1343" s="14">
        <f>'[1]TCE - ANEXO III - Preencher'!J1352</f>
        <v>580.50080000000003</v>
      </c>
      <c r="J1343" s="14">
        <f>'[1]TCE - ANEXO III - Preencher'!K1352</f>
        <v>0</v>
      </c>
      <c r="K1343" s="15">
        <f>'[1]TCE - ANEXO III - Preencher'!L1352</f>
        <v>189.90453051643192</v>
      </c>
      <c r="L1343" s="15">
        <f>'[1]TCE - ANEXO III - Preencher'!M1352</f>
        <v>28.24</v>
      </c>
      <c r="M1343" s="15">
        <f t="shared" si="121"/>
        <v>161.66453051643191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742.16533051643194</v>
      </c>
    </row>
    <row r="1344" spans="1:28" x14ac:dyDescent="0.2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VALENTHINA FERNANDA MARTINS SANTOS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2235-05</v>
      </c>
      <c r="G1344" s="13" t="str">
        <f>IF('[1]TCE - ANEXO III - Preencher'!H1353="","",'[1]TCE - ANEXO III - Preencher'!H1353)</f>
        <v>12/2024</v>
      </c>
      <c r="H1344" s="14">
        <f>'[1]TCE - ANEXO III - Preencher'!I1353</f>
        <v>0</v>
      </c>
      <c r="I1344" s="14">
        <f>'[1]TCE - ANEXO III - Preencher'!J1353</f>
        <v>798.9104000000001</v>
      </c>
      <c r="J1344" s="14">
        <f>'[1]TCE - ANEXO III - Preencher'!K1353</f>
        <v>0</v>
      </c>
      <c r="K1344" s="15">
        <f>'[1]TCE - ANEXO III - Preencher'!L1353</f>
        <v>189.90453051643192</v>
      </c>
      <c r="L1344" s="15">
        <f>'[1]TCE - ANEXO III - Preencher'!M1353</f>
        <v>3.05</v>
      </c>
      <c r="M1344" s="15">
        <f t="shared" si="121"/>
        <v>186.85453051643191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178.15288148053514</v>
      </c>
      <c r="R1344" s="15">
        <f>'[1]TCE - ANEXO III - Preencher'!S1353</f>
        <v>122.12</v>
      </c>
      <c r="S1344" s="16">
        <f t="shared" si="123"/>
        <v>56.032881480535139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1041.7978119969671</v>
      </c>
    </row>
    <row r="1345" spans="1:28" x14ac:dyDescent="0.2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VALESKA DAS NEVES LIRA MIGNAC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5211-30</v>
      </c>
      <c r="G1345" s="13" t="str">
        <f>IF('[1]TCE - ANEXO III - Preencher'!H1354="","",'[1]TCE - ANEXO III - Preencher'!H1354)</f>
        <v>12/2024</v>
      </c>
      <c r="H1345" s="14">
        <f>'[1]TCE - ANEXO III - Preencher'!I1354</f>
        <v>0</v>
      </c>
      <c r="I1345" s="14">
        <f>'[1]TCE - ANEXO III - Preencher'!J1354</f>
        <v>382.86720000000003</v>
      </c>
      <c r="J1345" s="14">
        <f>'[1]TCE - ANEXO III - Preencher'!K1354</f>
        <v>0</v>
      </c>
      <c r="K1345" s="15">
        <f>'[1]TCE - ANEXO III - Preencher'!L1354</f>
        <v>189.90453051643192</v>
      </c>
      <c r="L1345" s="15">
        <f>'[1]TCE - ANEXO III - Preencher'!M1354</f>
        <v>32.200000000000003</v>
      </c>
      <c r="M1345" s="15">
        <f t="shared" si="121"/>
        <v>157.70453051643193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540.5717305164319</v>
      </c>
    </row>
    <row r="1346" spans="1:28" x14ac:dyDescent="0.2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VALMIRA RENOVATO DE MELO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2516-05</v>
      </c>
      <c r="G1346" s="13" t="str">
        <f>IF('[1]TCE - ANEXO III - Preencher'!H1355="","",'[1]TCE - ANEXO III - Preencher'!H1355)</f>
        <v>12/2024</v>
      </c>
      <c r="H1346" s="14">
        <f>'[1]TCE - ANEXO III - Preencher'!I1355</f>
        <v>0</v>
      </c>
      <c r="I1346" s="14">
        <f>'[1]TCE - ANEXO III - Preencher'!J1355</f>
        <v>495.82639999999998</v>
      </c>
      <c r="J1346" s="14">
        <f>'[1]TCE - ANEXO III - Preencher'!K1355</f>
        <v>0</v>
      </c>
      <c r="K1346" s="15">
        <f>'[1]TCE - ANEXO III - Preencher'!L1355</f>
        <v>189.90453051643192</v>
      </c>
      <c r="L1346" s="15">
        <f>'[1]TCE - ANEXO III - Preencher'!M1355</f>
        <v>44</v>
      </c>
      <c r="M1346" s="15">
        <f t="shared" si="121"/>
        <v>145.90453051643192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641.73093051643195</v>
      </c>
    </row>
    <row r="1347" spans="1:28" x14ac:dyDescent="0.2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VANESSA BEZERRA GOMES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2237-10</v>
      </c>
      <c r="G1347" s="13" t="str">
        <f>IF('[1]TCE - ANEXO III - Preencher'!H1356="","",'[1]TCE - ANEXO III - Preencher'!H1356)</f>
        <v>12/2024</v>
      </c>
      <c r="H1347" s="14">
        <f>'[1]TCE - ANEXO III - Preencher'!I1356</f>
        <v>0</v>
      </c>
      <c r="I1347" s="14">
        <f>'[1]TCE - ANEXO III - Preencher'!J1356</f>
        <v>479.10079999999999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479.10079999999999</v>
      </c>
    </row>
    <row r="1348" spans="1:28" x14ac:dyDescent="0.2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VANESSA LEONCIO FERREIRA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3242-05</v>
      </c>
      <c r="G1348" s="13" t="str">
        <f>IF('[1]TCE - ANEXO III - Preencher'!H1357="","",'[1]TCE - ANEXO III - Preencher'!H1357)</f>
        <v>12/2024</v>
      </c>
      <c r="H1348" s="14">
        <f>'[1]TCE - ANEXO III - Preencher'!I1357</f>
        <v>0</v>
      </c>
      <c r="I1348" s="14">
        <f>'[1]TCE - ANEXO III - Preencher'!J1357</f>
        <v>235.66399999999999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235.66399999999999</v>
      </c>
    </row>
    <row r="1349" spans="1:28" x14ac:dyDescent="0.2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VANESSA MARIA ALVES NASCIMENTO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2235-05</v>
      </c>
      <c r="G1349" s="13" t="str">
        <f>IF('[1]TCE - ANEXO III - Preencher'!H1358="","",'[1]TCE - ANEXO III - Preencher'!H1358)</f>
        <v>12/2024</v>
      </c>
      <c r="H1349" s="14">
        <f>'[1]TCE - ANEXO III - Preencher'!I1358</f>
        <v>0</v>
      </c>
      <c r="I1349" s="14">
        <f>'[1]TCE - ANEXO III - Preencher'!J1358</f>
        <v>511.94639999999998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511.94639999999998</v>
      </c>
    </row>
    <row r="1350" spans="1:28" x14ac:dyDescent="0.2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VANESSA MARIA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2235-30</v>
      </c>
      <c r="G1350" s="13" t="str">
        <f>IF('[1]TCE - ANEXO III - Preencher'!H1359="","",'[1]TCE - ANEXO III - Preencher'!H1359)</f>
        <v>12/2024</v>
      </c>
      <c r="H1350" s="14">
        <f>'[1]TCE - ANEXO III - Preencher'!I1359</f>
        <v>0</v>
      </c>
      <c r="I1350" s="14">
        <f>'[1]TCE - ANEXO III - Preencher'!J1359</f>
        <v>780.05439999999999</v>
      </c>
      <c r="J1350" s="14">
        <f>'[1]TCE - ANEXO III - Preencher'!K1359</f>
        <v>0</v>
      </c>
      <c r="K1350" s="15">
        <f>'[1]TCE - ANEXO III - Preencher'!L1359</f>
        <v>189.90453051643192</v>
      </c>
      <c r="L1350" s="15">
        <f>'[1]TCE - ANEXO III - Preencher'!M1359</f>
        <v>3.33</v>
      </c>
      <c r="M1350" s="15">
        <f t="shared" si="127"/>
        <v>186.57453051643191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966.62893051643186</v>
      </c>
    </row>
    <row r="1351" spans="1:28" x14ac:dyDescent="0.2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VANESSA MARIA DA SILVA ALVES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4110-10</v>
      </c>
      <c r="G1351" s="13" t="str">
        <f>IF('[1]TCE - ANEXO III - Preencher'!H1360="","",'[1]TCE - ANEXO III - Preencher'!H1360)</f>
        <v>12/2024</v>
      </c>
      <c r="H1351" s="14">
        <f>'[1]TCE - ANEXO III - Preencher'!I1360</f>
        <v>0</v>
      </c>
      <c r="I1351" s="14">
        <f>'[1]TCE - ANEXO III - Preencher'!J1360</f>
        <v>227.8176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127.72124139365954</v>
      </c>
      <c r="R1351" s="15">
        <f>'[1]TCE - ANEXO III - Preencher'!S1360</f>
        <v>76.510000000000005</v>
      </c>
      <c r="S1351" s="16">
        <f t="shared" si="129"/>
        <v>51.211241393659535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279.02884139365955</v>
      </c>
    </row>
    <row r="1352" spans="1:28" x14ac:dyDescent="0.2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VANESSA MARQUES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3222-05</v>
      </c>
      <c r="G1352" s="13" t="str">
        <f>IF('[1]TCE - ANEXO III - Preencher'!H1361="","",'[1]TCE - ANEXO III - Preencher'!H1361)</f>
        <v>12/2024</v>
      </c>
      <c r="H1352" s="14">
        <f>'[1]TCE - ANEXO III - Preencher'!I1361</f>
        <v>0</v>
      </c>
      <c r="I1352" s="14">
        <f>'[1]TCE - ANEXO III - Preencher'!J1361</f>
        <v>500.38959999999997</v>
      </c>
      <c r="J1352" s="14">
        <f>'[1]TCE - ANEXO III - Preencher'!K1361</f>
        <v>0</v>
      </c>
      <c r="K1352" s="15">
        <f>'[1]TCE - ANEXO III - Preencher'!L1361</f>
        <v>189.90453051643192</v>
      </c>
      <c r="L1352" s="15">
        <f>'[1]TCE - ANEXO III - Preencher'!M1361</f>
        <v>28.24</v>
      </c>
      <c r="M1352" s="15">
        <f t="shared" si="127"/>
        <v>161.66453051643191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662.05413051643188</v>
      </c>
    </row>
    <row r="1353" spans="1:28" x14ac:dyDescent="0.2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VANESSA MILENA DE MOURA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3222-05</v>
      </c>
      <c r="G1353" s="13" t="str">
        <f>IF('[1]TCE - ANEXO III - Preencher'!H1362="","",'[1]TCE - ANEXO III - Preencher'!H1362)</f>
        <v>12/2024</v>
      </c>
      <c r="H1353" s="14">
        <f>'[1]TCE - ANEXO III - Preencher'!I1362</f>
        <v>0</v>
      </c>
      <c r="I1353" s="14">
        <f>'[1]TCE - ANEXO III - Preencher'!J1362</f>
        <v>643.52800000000002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643.52800000000002</v>
      </c>
    </row>
    <row r="1354" spans="1:28" x14ac:dyDescent="0.2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VANESSA RAYSSA MIRANDA SANTANA COUTINHO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2236-05</v>
      </c>
      <c r="G1354" s="13" t="str">
        <f>IF('[1]TCE - ANEXO III - Preencher'!H1363="","",'[1]TCE - ANEXO III - Preencher'!H1363)</f>
        <v>12/2024</v>
      </c>
      <c r="H1354" s="14">
        <f>'[1]TCE - ANEXO III - Preencher'!I1363</f>
        <v>0</v>
      </c>
      <c r="I1354" s="14">
        <f>'[1]TCE - ANEXO III - Preencher'!J1363</f>
        <v>223.00319999999999</v>
      </c>
      <c r="J1354" s="14">
        <f>'[1]TCE - ANEXO III - Preencher'!K1363</f>
        <v>0</v>
      </c>
      <c r="K1354" s="15">
        <f>'[1]TCE - ANEXO III - Preencher'!L1363</f>
        <v>189.90453051643192</v>
      </c>
      <c r="L1354" s="15">
        <f>'[1]TCE - ANEXO III - Preencher'!M1363</f>
        <v>2.27</v>
      </c>
      <c r="M1354" s="15">
        <f t="shared" si="127"/>
        <v>187.63453051643191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410.63773051643193</v>
      </c>
    </row>
    <row r="1355" spans="1:28" x14ac:dyDescent="0.2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VANETHE ANESIO PENALVA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5211-30</v>
      </c>
      <c r="G1355" s="13" t="str">
        <f>IF('[1]TCE - ANEXO III - Preencher'!H1364="","",'[1]TCE - ANEXO III - Preencher'!H1364)</f>
        <v>12/2024</v>
      </c>
      <c r="H1355" s="14">
        <f>'[1]TCE - ANEXO III - Preencher'!I1364</f>
        <v>0</v>
      </c>
      <c r="I1355" s="14">
        <f>'[1]TCE - ANEXO III - Preencher'!J1364</f>
        <v>166.37280000000001</v>
      </c>
      <c r="J1355" s="14">
        <f>'[1]TCE - ANEXO III - Preencher'!K1364</f>
        <v>0</v>
      </c>
      <c r="K1355" s="15">
        <f>'[1]TCE - ANEXO III - Preencher'!L1364</f>
        <v>189.90453051643192</v>
      </c>
      <c r="L1355" s="15">
        <f>'[1]TCE - ANEXO III - Preencher'!M1364</f>
        <v>32.200000000000003</v>
      </c>
      <c r="M1355" s="15">
        <f t="shared" si="127"/>
        <v>157.70453051643193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324.07733051643197</v>
      </c>
    </row>
    <row r="1356" spans="1:28" x14ac:dyDescent="0.2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VANIA CRISTINA DOS SANTOS RODRIGUES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3222-05</v>
      </c>
      <c r="G1356" s="13" t="str">
        <f>IF('[1]TCE - ANEXO III - Preencher'!H1365="","",'[1]TCE - ANEXO III - Preencher'!H1365)</f>
        <v>12/2024</v>
      </c>
      <c r="H1356" s="14">
        <f>'[1]TCE - ANEXO III - Preencher'!I1365</f>
        <v>0</v>
      </c>
      <c r="I1356" s="14">
        <f>'[1]TCE - ANEXO III - Preencher'!J1365</f>
        <v>510.57760000000002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510.57760000000002</v>
      </c>
    </row>
    <row r="1357" spans="1:28" x14ac:dyDescent="0.2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VANIA ELIZABETE DOS SANTOS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3222-05</v>
      </c>
      <c r="G1357" s="13" t="str">
        <f>IF('[1]TCE - ANEXO III - Preencher'!H1366="","",'[1]TCE - ANEXO III - Preencher'!H1366)</f>
        <v>12/2024</v>
      </c>
      <c r="H1357" s="14">
        <f>'[1]TCE - ANEXO III - Preencher'!I1366</f>
        <v>0</v>
      </c>
      <c r="I1357" s="14">
        <f>'[1]TCE - ANEXO III - Preencher'!J1366</f>
        <v>485.82799999999997</v>
      </c>
      <c r="J1357" s="14">
        <f>'[1]TCE - ANEXO III - Preencher'!K1366</f>
        <v>0</v>
      </c>
      <c r="K1357" s="15">
        <f>'[1]TCE - ANEXO III - Preencher'!L1366</f>
        <v>189.90453051643192</v>
      </c>
      <c r="L1357" s="15">
        <f>'[1]TCE - ANEXO III - Preencher'!M1366</f>
        <v>28.24</v>
      </c>
      <c r="M1357" s="15">
        <f t="shared" si="127"/>
        <v>161.66453051643191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161.34233478490995</v>
      </c>
      <c r="R1357" s="15">
        <f>'[1]TCE - ANEXO III - Preencher'!S1366</f>
        <v>84.72</v>
      </c>
      <c r="S1357" s="16">
        <f t="shared" si="129"/>
        <v>76.622334784909953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724.11486530134187</v>
      </c>
    </row>
    <row r="1358" spans="1:28" x14ac:dyDescent="0.2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VERONICA LOPES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3222-05</v>
      </c>
      <c r="G1358" s="13" t="str">
        <f>IF('[1]TCE - ANEXO III - Preencher'!H1367="","",'[1]TCE - ANEXO III - Preencher'!H1367)</f>
        <v>12/2024</v>
      </c>
      <c r="H1358" s="14">
        <f>'[1]TCE - ANEXO III - Preencher'!I1367</f>
        <v>0</v>
      </c>
      <c r="I1358" s="14">
        <f>'[1]TCE - ANEXO III - Preencher'!J1367</f>
        <v>347.07200000000012</v>
      </c>
      <c r="J1358" s="14">
        <f>'[1]TCE - ANEXO III - Preencher'!K1367</f>
        <v>0</v>
      </c>
      <c r="K1358" s="15">
        <f>'[1]TCE - ANEXO III - Preencher'!L1367</f>
        <v>189.90453051643192</v>
      </c>
      <c r="L1358" s="15">
        <f>'[1]TCE - ANEXO III - Preencher'!M1367</f>
        <v>28.24</v>
      </c>
      <c r="M1358" s="15">
        <f t="shared" si="127"/>
        <v>161.66453051643191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127.72124139365954</v>
      </c>
      <c r="R1358" s="15">
        <f>'[1]TCE - ANEXO III - Preencher'!S1367</f>
        <v>84.72</v>
      </c>
      <c r="S1358" s="16">
        <f t="shared" si="129"/>
        <v>43.001241393659541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551.73777191009162</v>
      </c>
    </row>
    <row r="1359" spans="1:28" x14ac:dyDescent="0.2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VICTOR DIEGO VITORIANO DANTAS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5163-45</v>
      </c>
      <c r="G1359" s="13" t="str">
        <f>IF('[1]TCE - ANEXO III - Preencher'!H1368="","",'[1]TCE - ANEXO III - Preencher'!H1368)</f>
        <v>12/2024</v>
      </c>
      <c r="H1359" s="14">
        <f>'[1]TCE - ANEXO III - Preencher'!I1368</f>
        <v>0</v>
      </c>
      <c r="I1359" s="14">
        <f>'[1]TCE - ANEXO III - Preencher'!J1368</f>
        <v>166.38399999999999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127.72124139365954</v>
      </c>
      <c r="R1359" s="15">
        <f>'[1]TCE - ANEXO III - Preencher'!S1368</f>
        <v>86.61</v>
      </c>
      <c r="S1359" s="16">
        <f t="shared" si="129"/>
        <v>41.11124139365954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207.49524139365951</v>
      </c>
    </row>
    <row r="1360" spans="1:28" x14ac:dyDescent="0.2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VICTOR HUGO BATISTA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5143-20</v>
      </c>
      <c r="G1360" s="13" t="str">
        <f>IF('[1]TCE - ANEXO III - Preencher'!H1369="","",'[1]TCE - ANEXO III - Preencher'!H1369)</f>
        <v>12/2024</v>
      </c>
      <c r="H1360" s="14">
        <f>'[1]TCE - ANEXO III - Preencher'!I1369</f>
        <v>0</v>
      </c>
      <c r="I1360" s="14">
        <f>'[1]TCE - ANEXO III - Preencher'!J1369</f>
        <v>205.6808</v>
      </c>
      <c r="J1360" s="14">
        <f>'[1]TCE - ANEXO III - Preencher'!K1369</f>
        <v>0</v>
      </c>
      <c r="K1360" s="15">
        <f>'[1]TCE - ANEXO III - Preencher'!L1369</f>
        <v>189.90453051643192</v>
      </c>
      <c r="L1360" s="15">
        <f>'[1]TCE - ANEXO III - Preencher'!M1369</f>
        <v>28.87</v>
      </c>
      <c r="M1360" s="15">
        <f t="shared" si="127"/>
        <v>161.03453051643191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127.72124139365954</v>
      </c>
      <c r="R1360" s="15">
        <f>'[1]TCE - ANEXO III - Preencher'!S1369</f>
        <v>86.61</v>
      </c>
      <c r="S1360" s="16">
        <f t="shared" si="129"/>
        <v>41.11124139365954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407.82657191009145</v>
      </c>
    </row>
    <row r="1361" spans="1:28" x14ac:dyDescent="0.2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VINICIUS DOMINGOS RODRIGUES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 xml:space="preserve">25210-5 </v>
      </c>
      <c r="G1361" s="13" t="str">
        <f>IF('[1]TCE - ANEXO III - Preencher'!H1370="","",'[1]TCE - ANEXO III - Preencher'!H1370)</f>
        <v>12/2024</v>
      </c>
      <c r="H1361" s="14">
        <f>'[1]TCE - ANEXO III - Preencher'!I1370</f>
        <v>0</v>
      </c>
      <c r="I1361" s="14">
        <f>'[1]TCE - ANEXO III - Preencher'!J1370</f>
        <v>479.14880000000011</v>
      </c>
      <c r="J1361" s="14">
        <f>'[1]TCE - ANEXO III - Preencher'!K1370</f>
        <v>0</v>
      </c>
      <c r="K1361" s="15">
        <f>'[1]TCE - ANEXO III - Preencher'!L1370</f>
        <v>189.90453051643192</v>
      </c>
      <c r="L1361" s="15">
        <f>'[1]TCE - ANEXO III - Preencher'!M1370</f>
        <v>44</v>
      </c>
      <c r="M1361" s="15">
        <f t="shared" si="127"/>
        <v>145.90453051643192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625.05333051643197</v>
      </c>
    </row>
    <row r="1362" spans="1:28" x14ac:dyDescent="0.2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VINICIUS SOARES PEREIRA DE CASTRO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5151-10</v>
      </c>
      <c r="G1362" s="13" t="str">
        <f>IF('[1]TCE - ANEXO III - Preencher'!H1371="","",'[1]TCE - ANEXO III - Preencher'!H1371)</f>
        <v>12/2024</v>
      </c>
      <c r="H1362" s="14">
        <f>'[1]TCE - ANEXO III - Preencher'!I1371</f>
        <v>0</v>
      </c>
      <c r="I1362" s="14">
        <f>'[1]TCE - ANEXO III - Preencher'!J1371</f>
        <v>201.2216</v>
      </c>
      <c r="J1362" s="14">
        <f>'[1]TCE - ANEXO III - Preencher'!K1371</f>
        <v>0</v>
      </c>
      <c r="K1362" s="15">
        <f>'[1]TCE - ANEXO III - Preencher'!L1371</f>
        <v>189.90453051643192</v>
      </c>
      <c r="L1362" s="15">
        <f>'[1]TCE - ANEXO III - Preencher'!M1371</f>
        <v>28.87</v>
      </c>
      <c r="M1362" s="15">
        <f t="shared" si="127"/>
        <v>161.03453051643191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362.25613051643188</v>
      </c>
    </row>
    <row r="1363" spans="1:28" x14ac:dyDescent="0.2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VINICIUS TEIXEIRA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2236-05</v>
      </c>
      <c r="G1363" s="13" t="str">
        <f>IF('[1]TCE - ANEXO III - Preencher'!H1372="","",'[1]TCE - ANEXO III - Preencher'!H1372)</f>
        <v>12/2024</v>
      </c>
      <c r="H1363" s="14">
        <f>'[1]TCE - ANEXO III - Preencher'!I1372</f>
        <v>0</v>
      </c>
      <c r="I1363" s="14">
        <f>'[1]TCE - ANEXO III - Preencher'!J1372</f>
        <v>350.83600000000013</v>
      </c>
      <c r="J1363" s="14">
        <f>'[1]TCE - ANEXO III - Preencher'!K1372</f>
        <v>0</v>
      </c>
      <c r="K1363" s="15">
        <f>'[1]TCE - ANEXO III - Preencher'!L1372</f>
        <v>189.90453051643192</v>
      </c>
      <c r="L1363" s="15">
        <f>'[1]TCE - ANEXO III - Preencher'!M1372</f>
        <v>2.4900000000000002</v>
      </c>
      <c r="M1363" s="15">
        <f t="shared" si="127"/>
        <v>187.41453051643191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538.25053051643204</v>
      </c>
    </row>
    <row r="1364" spans="1:28" x14ac:dyDescent="0.2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VITORIA CAROLINE OLIVEIRA DE ALBUQUERQUE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3222-05</v>
      </c>
      <c r="G1364" s="13" t="str">
        <f>IF('[1]TCE - ANEXO III - Preencher'!H1373="","",'[1]TCE - ANEXO III - Preencher'!H1373)</f>
        <v>12/2024</v>
      </c>
      <c r="H1364" s="14">
        <f>'[1]TCE - ANEXO III - Preencher'!I1373</f>
        <v>0</v>
      </c>
      <c r="I1364" s="14">
        <f>'[1]TCE - ANEXO III - Preencher'!J1373</f>
        <v>531.94159999999999</v>
      </c>
      <c r="J1364" s="14">
        <f>'[1]TCE - ANEXO III - Preencher'!K1373</f>
        <v>0</v>
      </c>
      <c r="K1364" s="15">
        <f>'[1]TCE - ANEXO III - Preencher'!L1373</f>
        <v>189.90453051643192</v>
      </c>
      <c r="L1364" s="15">
        <f>'[1]TCE - ANEXO III - Preencher'!M1373</f>
        <v>28.24</v>
      </c>
      <c r="M1364" s="15">
        <f t="shared" si="127"/>
        <v>161.66453051643191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253.80034161084851</v>
      </c>
      <c r="R1364" s="15">
        <f>'[1]TCE - ANEXO III - Preencher'!S1373</f>
        <v>84.72</v>
      </c>
      <c r="S1364" s="16">
        <f t="shared" si="129"/>
        <v>169.08034161084851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862.68647212728047</v>
      </c>
    </row>
    <row r="1365" spans="1:28" x14ac:dyDescent="0.2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VITORIA ROCHELLY CAVALCANTI DE SANTANA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5211-30</v>
      </c>
      <c r="G1365" s="13" t="str">
        <f>IF('[1]TCE - ANEXO III - Preencher'!H1374="","",'[1]TCE - ANEXO III - Preencher'!H1374)</f>
        <v>12/2024</v>
      </c>
      <c r="H1365" s="14">
        <f>'[1]TCE - ANEXO III - Preencher'!I1374</f>
        <v>0</v>
      </c>
      <c r="I1365" s="14">
        <f>'[1]TCE - ANEXO III - Preencher'!J1374</f>
        <v>403.64960000000002</v>
      </c>
      <c r="J1365" s="14">
        <f>'[1]TCE - ANEXO III - Preencher'!K1374</f>
        <v>0</v>
      </c>
      <c r="K1365" s="15">
        <f>'[1]TCE - ANEXO III - Preencher'!L1374</f>
        <v>189.90453051643192</v>
      </c>
      <c r="L1365" s="15">
        <f>'[1]TCE - ANEXO III - Preencher'!M1374</f>
        <v>32.200000000000003</v>
      </c>
      <c r="M1365" s="15">
        <f t="shared" si="127"/>
        <v>157.70453051643193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561.35413051643195</v>
      </c>
    </row>
    <row r="1366" spans="1:28" x14ac:dyDescent="0.2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VIVIANE CARLA DA SILVA BONIFACIO FREITAS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3222-05</v>
      </c>
      <c r="G1366" s="13" t="str">
        <f>IF('[1]TCE - ANEXO III - Preencher'!H1375="","",'[1]TCE - ANEXO III - Preencher'!H1375)</f>
        <v>12/2024</v>
      </c>
      <c r="H1366" s="14">
        <f>'[1]TCE - ANEXO III - Preencher'!I1375</f>
        <v>0</v>
      </c>
      <c r="I1366" s="14">
        <f>'[1]TCE - ANEXO III - Preencher'!J1375</f>
        <v>499.00080000000003</v>
      </c>
      <c r="J1366" s="14">
        <f>'[1]TCE - ANEXO III - Preencher'!K1375</f>
        <v>0</v>
      </c>
      <c r="K1366" s="15">
        <f>'[1]TCE - ANEXO III - Preencher'!L1375</f>
        <v>189.90453051643192</v>
      </c>
      <c r="L1366" s="15">
        <f>'[1]TCE - ANEXO III - Preencher'!M1375</f>
        <v>28.24</v>
      </c>
      <c r="M1366" s="15">
        <f t="shared" si="127"/>
        <v>161.66453051643191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253.80034161084851</v>
      </c>
      <c r="R1366" s="15">
        <f>'[1]TCE - ANEXO III - Preencher'!S1375</f>
        <v>79.14</v>
      </c>
      <c r="S1366" s="16">
        <f t="shared" si="129"/>
        <v>174.66034161084849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835.32567212728043</v>
      </c>
    </row>
    <row r="1367" spans="1:28" x14ac:dyDescent="0.2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VIVIANE DE SOUZA AZEVEDO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3222-05</v>
      </c>
      <c r="G1367" s="13" t="str">
        <f>IF('[1]TCE - ANEXO III - Preencher'!H1376="","",'[1]TCE - ANEXO III - Preencher'!H1376)</f>
        <v>12/2024</v>
      </c>
      <c r="H1367" s="14">
        <f>'[1]TCE - ANEXO III - Preencher'!I1376</f>
        <v>0</v>
      </c>
      <c r="I1367" s="14">
        <f>'[1]TCE - ANEXO III - Preencher'!J1376</f>
        <v>525.98880000000008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127.72124139365954</v>
      </c>
      <c r="R1367" s="15">
        <f>'[1]TCE - ANEXO III - Preencher'!S1376</f>
        <v>84.72</v>
      </c>
      <c r="S1367" s="16">
        <f t="shared" si="129"/>
        <v>43.001241393659541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568.99004139365957</v>
      </c>
    </row>
    <row r="1368" spans="1:28" x14ac:dyDescent="0.2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VIVIANE DOMINGOS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3222-05</v>
      </c>
      <c r="G1368" s="13" t="str">
        <f>IF('[1]TCE - ANEXO III - Preencher'!H1377="","",'[1]TCE - ANEXO III - Preencher'!H1377)</f>
        <v>12/2024</v>
      </c>
      <c r="H1368" s="14">
        <f>'[1]TCE - ANEXO III - Preencher'!I1377</f>
        <v>0</v>
      </c>
      <c r="I1368" s="14">
        <f>'[1]TCE - ANEXO III - Preencher'!J1377</f>
        <v>517.85040000000004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127.72124139365954</v>
      </c>
      <c r="R1368" s="15">
        <f>'[1]TCE - ANEXO III - Preencher'!S1377</f>
        <v>84.72</v>
      </c>
      <c r="S1368" s="16">
        <f t="shared" si="129"/>
        <v>43.001241393659541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560.85164139365952</v>
      </c>
    </row>
    <row r="1369" spans="1:28" x14ac:dyDescent="0.2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VIVIANE PEREIRA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3222-05</v>
      </c>
      <c r="G1369" s="13" t="str">
        <f>IF('[1]TCE - ANEXO III - Preencher'!H1378="","",'[1]TCE - ANEXO III - Preencher'!H1378)</f>
        <v>12/2024</v>
      </c>
      <c r="H1369" s="14">
        <f>'[1]TCE - ANEXO III - Preencher'!I1378</f>
        <v>0</v>
      </c>
      <c r="I1369" s="14">
        <f>'[1]TCE - ANEXO III - Preencher'!J1378</f>
        <v>570.98080000000004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127.72124139365954</v>
      </c>
      <c r="R1369" s="15">
        <f>'[1]TCE - ANEXO III - Preencher'!S1378</f>
        <v>84.72</v>
      </c>
      <c r="S1369" s="16">
        <f t="shared" si="129"/>
        <v>43.001241393659541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613.98204139365953</v>
      </c>
    </row>
    <row r="1370" spans="1:28" x14ac:dyDescent="0.2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VIVIANE VITAL SMANIO DOS SANTOS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3222-05</v>
      </c>
      <c r="G1370" s="13" t="str">
        <f>IF('[1]TCE - ANEXO III - Preencher'!H1379="","",'[1]TCE - ANEXO III - Preencher'!H1379)</f>
        <v>12/2024</v>
      </c>
      <c r="H1370" s="14">
        <f>'[1]TCE - ANEXO III - Preencher'!I1379</f>
        <v>0</v>
      </c>
      <c r="I1370" s="14">
        <f>'[1]TCE - ANEXO III - Preencher'!J1379</f>
        <v>605.00399999999991</v>
      </c>
      <c r="J1370" s="14">
        <f>'[1]TCE - ANEXO III - Preencher'!K1379</f>
        <v>0</v>
      </c>
      <c r="K1370" s="15">
        <f>'[1]TCE - ANEXO III - Preencher'!L1379</f>
        <v>189.90453051643192</v>
      </c>
      <c r="L1370" s="15">
        <f>'[1]TCE - ANEXO III - Preencher'!M1379</f>
        <v>28.24</v>
      </c>
      <c r="M1370" s="15">
        <f t="shared" si="127"/>
        <v>161.66453051643191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766.66853051643182</v>
      </c>
    </row>
    <row r="1371" spans="1:28" x14ac:dyDescent="0.2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VLADEMIR VASCONCELOS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5151-10</v>
      </c>
      <c r="G1371" s="13" t="str">
        <f>IF('[1]TCE - ANEXO III - Preencher'!H1380="","",'[1]TCE - ANEXO III - Preencher'!H1380)</f>
        <v>12/2024</v>
      </c>
      <c r="H1371" s="14">
        <f>'[1]TCE - ANEXO III - Preencher'!I1380</f>
        <v>0</v>
      </c>
      <c r="I1371" s="14">
        <f>'[1]TCE - ANEXO III - Preencher'!J1380</f>
        <v>225.90880000000001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225.90880000000001</v>
      </c>
    </row>
    <row r="1372" spans="1:28" x14ac:dyDescent="0.2">
      <c r="A1372" s="8">
        <f>IFERROR(VLOOKUP(B1372,'[1]DADOS (OCULTAR)'!$Q$3:$S$136,3,0),"")</f>
        <v>9039744002308</v>
      </c>
      <c r="B1372" s="9" t="str">
        <f>'[1]TCE - ANEXO III - Preencher'!C1381</f>
        <v>HOSPITAL NOSSA SENHORA DAS GRAÇAS - ANTIGO ALFA - CG Nº 024/2022</v>
      </c>
      <c r="C1372" s="10"/>
      <c r="D1372" s="11" t="str">
        <f>'[1]TCE - ANEXO III - Preencher'!E1381</f>
        <v>WALESCA DAYANE FERNANDES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3222-05</v>
      </c>
      <c r="G1372" s="13" t="str">
        <f>IF('[1]TCE - ANEXO III - Preencher'!H1381="","",'[1]TCE - ANEXO III - Preencher'!H1381)</f>
        <v>12/2024</v>
      </c>
      <c r="H1372" s="14">
        <f>'[1]TCE - ANEXO III - Preencher'!I1381</f>
        <v>0</v>
      </c>
      <c r="I1372" s="14">
        <f>'[1]TCE - ANEXO III - Preencher'!J1381</f>
        <v>531.81920000000002</v>
      </c>
      <c r="J1372" s="14">
        <f>'[1]TCE - ANEXO III - Preencher'!K1381</f>
        <v>0</v>
      </c>
      <c r="K1372" s="15">
        <f>'[1]TCE - ANEXO III - Preencher'!L1381</f>
        <v>189.90453051643192</v>
      </c>
      <c r="L1372" s="15">
        <f>'[1]TCE - ANEXO III - Preencher'!M1381</f>
        <v>28.24</v>
      </c>
      <c r="M1372" s="15">
        <f t="shared" si="127"/>
        <v>161.66453051643191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127.72124139365954</v>
      </c>
      <c r="R1372" s="15">
        <f>'[1]TCE - ANEXO III - Preencher'!S1381</f>
        <v>84.72</v>
      </c>
      <c r="S1372" s="16">
        <f t="shared" si="129"/>
        <v>43.001241393659541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736.48497191009142</v>
      </c>
    </row>
    <row r="1373" spans="1:28" x14ac:dyDescent="0.2">
      <c r="A1373" s="8">
        <f>IFERROR(VLOOKUP(B1373,'[1]DADOS (OCULTAR)'!$Q$3:$S$136,3,0),"")</f>
        <v>9039744002308</v>
      </c>
      <c r="B1373" s="9" t="str">
        <f>'[1]TCE - ANEXO III - Preencher'!C1382</f>
        <v>HOSPITAL NOSSA SENHORA DAS GRAÇAS - ANTIGO ALFA - CG Nº 024/2022</v>
      </c>
      <c r="C1373" s="10"/>
      <c r="D1373" s="11" t="str">
        <f>'[1]TCE - ANEXO III - Preencher'!E1382</f>
        <v>WALTER FERREIRA DINIZ JUNIOR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3222-05</v>
      </c>
      <c r="G1373" s="13" t="str">
        <f>IF('[1]TCE - ANEXO III - Preencher'!H1382="","",'[1]TCE - ANEXO III - Preencher'!H1382)</f>
        <v>12/2024</v>
      </c>
      <c r="H1373" s="14">
        <f>'[1]TCE - ANEXO III - Preencher'!I1382</f>
        <v>0</v>
      </c>
      <c r="I1373" s="14">
        <f>'[1]TCE - ANEXO III - Preencher'!J1382</f>
        <v>370.88560000000001</v>
      </c>
      <c r="J1373" s="14">
        <f>'[1]TCE - ANEXO III - Preencher'!K1382</f>
        <v>0</v>
      </c>
      <c r="K1373" s="15">
        <f>'[1]TCE - ANEXO III - Preencher'!L1382</f>
        <v>189.90453051643192</v>
      </c>
      <c r="L1373" s="15">
        <f>'[1]TCE - ANEXO III - Preencher'!M1382</f>
        <v>28.24</v>
      </c>
      <c r="M1373" s="15">
        <f t="shared" si="127"/>
        <v>161.66453051643191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532.55013051643186</v>
      </c>
    </row>
    <row r="1374" spans="1:28" x14ac:dyDescent="0.2">
      <c r="A1374" s="8">
        <f>IFERROR(VLOOKUP(B1374,'[1]DADOS (OCULTAR)'!$Q$3:$S$136,3,0),"")</f>
        <v>9039744002308</v>
      </c>
      <c r="B1374" s="9" t="str">
        <f>'[1]TCE - ANEXO III - Preencher'!C1383</f>
        <v>HOSPITAL NOSSA SENHORA DAS GRAÇAS - ANTIGO ALFA - CG Nº 024/2022</v>
      </c>
      <c r="C1374" s="10"/>
      <c r="D1374" s="11" t="str">
        <f>'[1]TCE - ANEXO III - Preencher'!E1383</f>
        <v>WALTERSON WANDERLEY CARVALHO DA COSTA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5211-30</v>
      </c>
      <c r="G1374" s="13" t="str">
        <f>IF('[1]TCE - ANEXO III - Preencher'!H1383="","",'[1]TCE - ANEXO III - Preencher'!H1383)</f>
        <v>12/2024</v>
      </c>
      <c r="H1374" s="14">
        <f>'[1]TCE - ANEXO III - Preencher'!I1383</f>
        <v>0</v>
      </c>
      <c r="I1374" s="14">
        <f>'[1]TCE - ANEXO III - Preencher'!J1383</f>
        <v>192.66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192.66</v>
      </c>
    </row>
    <row r="1375" spans="1:28" x14ac:dyDescent="0.2">
      <c r="A1375" s="8">
        <f>IFERROR(VLOOKUP(B1375,'[1]DADOS (OCULTAR)'!$Q$3:$S$136,3,0),"")</f>
        <v>9039744002308</v>
      </c>
      <c r="B1375" s="9" t="str">
        <f>'[1]TCE - ANEXO III - Preencher'!C1384</f>
        <v>HOSPITAL NOSSA SENHORA DAS GRAÇAS - ANTIGO ALFA - CG Nº 024/2022</v>
      </c>
      <c r="C1375" s="10"/>
      <c r="D1375" s="11" t="str">
        <f>'[1]TCE - ANEXO III - Preencher'!E1384</f>
        <v>WANDERSON FEITOSA DE AZEVEDO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7241-10</v>
      </c>
      <c r="G1375" s="13" t="str">
        <f>IF('[1]TCE - ANEXO III - Preencher'!H1384="","",'[1]TCE - ANEXO III - Preencher'!H1384)</f>
        <v>12/2024</v>
      </c>
      <c r="H1375" s="14">
        <f>'[1]TCE - ANEXO III - Preencher'!I1384</f>
        <v>0</v>
      </c>
      <c r="I1375" s="14">
        <f>'[1]TCE - ANEXO III - Preencher'!J1384</f>
        <v>263.20240000000001</v>
      </c>
      <c r="J1375" s="14">
        <f>'[1]TCE - ANEXO III - Preencher'!K1384</f>
        <v>0</v>
      </c>
      <c r="K1375" s="15">
        <f>'[1]TCE - ANEXO III - Preencher'!L1384</f>
        <v>189.90453051643192</v>
      </c>
      <c r="L1375" s="15">
        <f>'[1]TCE - ANEXO III - Preencher'!M1384</f>
        <v>33.26</v>
      </c>
      <c r="M1375" s="15">
        <f t="shared" si="127"/>
        <v>156.64453051643193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127.72124139365954</v>
      </c>
      <c r="R1375" s="15">
        <f>'[1]TCE - ANEXO III - Preencher'!S1384</f>
        <v>84.32</v>
      </c>
      <c r="S1375" s="16">
        <f t="shared" si="129"/>
        <v>43.401241393659546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463.24817191009151</v>
      </c>
    </row>
    <row r="1376" spans="1:28" x14ac:dyDescent="0.2">
      <c r="A1376" s="8">
        <f>IFERROR(VLOOKUP(B1376,'[1]DADOS (OCULTAR)'!$Q$3:$S$136,3,0),"")</f>
        <v>9039744002308</v>
      </c>
      <c r="B1376" s="9" t="str">
        <f>'[1]TCE - ANEXO III - Preencher'!C1385</f>
        <v>HOSPITAL NOSSA SENHORA DAS GRAÇAS - ANTIGO ALFA - CG Nº 024/2022</v>
      </c>
      <c r="C1376" s="10"/>
      <c r="D1376" s="11" t="str">
        <f>'[1]TCE - ANEXO III - Preencher'!E1385</f>
        <v>WATSON FAGNER TORRES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5211-30</v>
      </c>
      <c r="G1376" s="13" t="str">
        <f>IF('[1]TCE - ANEXO III - Preencher'!H1385="","",'[1]TCE - ANEXO III - Preencher'!H1385)</f>
        <v>12/2024</v>
      </c>
      <c r="H1376" s="14">
        <f>'[1]TCE - ANEXO III - Preencher'!I1385</f>
        <v>0</v>
      </c>
      <c r="I1376" s="14">
        <f>'[1]TCE - ANEXO III - Preencher'!J1385</f>
        <v>324.03680000000003</v>
      </c>
      <c r="J1376" s="14">
        <f>'[1]TCE - ANEXO III - Preencher'!K1385</f>
        <v>0</v>
      </c>
      <c r="K1376" s="15">
        <f>'[1]TCE - ANEXO III - Preencher'!L1385</f>
        <v>189.90453051643192</v>
      </c>
      <c r="L1376" s="15">
        <f>'[1]TCE - ANEXO III - Preencher'!M1385</f>
        <v>32.200000000000003</v>
      </c>
      <c r="M1376" s="15">
        <f t="shared" si="127"/>
        <v>157.70453051643193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127.72124139365954</v>
      </c>
      <c r="R1376" s="15">
        <f>'[1]TCE - ANEXO III - Preencher'!S1385</f>
        <v>96.6</v>
      </c>
      <c r="S1376" s="16">
        <f t="shared" si="129"/>
        <v>31.121241393659545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512.86257191009145</v>
      </c>
    </row>
    <row r="1377" spans="1:28" x14ac:dyDescent="0.2">
      <c r="A1377" s="8">
        <f>IFERROR(VLOOKUP(B1377,'[1]DADOS (OCULTAR)'!$Q$3:$S$136,3,0),"")</f>
        <v>9039744002308</v>
      </c>
      <c r="B1377" s="9" t="str">
        <f>'[1]TCE - ANEXO III - Preencher'!C1386</f>
        <v>HOSPITAL NOSSA SENHORA DAS GRAÇAS - ANTIGO ALFA - CG Nº 024/2022</v>
      </c>
      <c r="C1377" s="10"/>
      <c r="D1377" s="11" t="str">
        <f>'[1]TCE - ANEXO III - Preencher'!E1386</f>
        <v>WEIDSON DE SOUZA MARTINS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3222-05</v>
      </c>
      <c r="G1377" s="13" t="str">
        <f>IF('[1]TCE - ANEXO III - Preencher'!H1386="","",'[1]TCE - ANEXO III - Preencher'!H1386)</f>
        <v>12/2024</v>
      </c>
      <c r="H1377" s="14">
        <f>'[1]TCE - ANEXO III - Preencher'!I1386</f>
        <v>0</v>
      </c>
      <c r="I1377" s="14">
        <f>'[1]TCE - ANEXO III - Preencher'!J1386</f>
        <v>528.37119999999993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528.37119999999993</v>
      </c>
    </row>
    <row r="1378" spans="1:28" x14ac:dyDescent="0.2">
      <c r="A1378" s="8">
        <f>IFERROR(VLOOKUP(B1378,'[1]DADOS (OCULTAR)'!$Q$3:$S$136,3,0),"")</f>
        <v>9039744002308</v>
      </c>
      <c r="B1378" s="9" t="str">
        <f>'[1]TCE - ANEXO III - Preencher'!C1387</f>
        <v>HOSPITAL NOSSA SENHORA DAS GRAÇAS - ANTIGO ALFA - CG Nº 024/2022</v>
      </c>
      <c r="C1378" s="10"/>
      <c r="D1378" s="11" t="str">
        <f>'[1]TCE - ANEXO III - Preencher'!E1387</f>
        <v>WELLINGTON MANOEL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2235-05</v>
      </c>
      <c r="G1378" s="13" t="str">
        <f>IF('[1]TCE - ANEXO III - Preencher'!H1387="","",'[1]TCE - ANEXO III - Preencher'!H1387)</f>
        <v>12/2024</v>
      </c>
      <c r="H1378" s="14">
        <f>'[1]TCE - ANEXO III - Preencher'!I1387</f>
        <v>0</v>
      </c>
      <c r="I1378" s="14">
        <f>'[1]TCE - ANEXO III - Preencher'!J1387</f>
        <v>707.38960000000009</v>
      </c>
      <c r="J1378" s="14">
        <f>'[1]TCE - ANEXO III - Preencher'!K1387</f>
        <v>0</v>
      </c>
      <c r="K1378" s="15">
        <f>'[1]TCE - ANEXO III - Preencher'!L1387</f>
        <v>189.90453051643192</v>
      </c>
      <c r="L1378" s="15">
        <f>'[1]TCE - ANEXO III - Preencher'!M1387</f>
        <v>2.79</v>
      </c>
      <c r="M1378" s="15">
        <f t="shared" si="127"/>
        <v>187.11453051643193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894.50413051643204</v>
      </c>
    </row>
    <row r="1379" spans="1:28" x14ac:dyDescent="0.2">
      <c r="A1379" s="8">
        <f>IFERROR(VLOOKUP(B1379,'[1]DADOS (OCULTAR)'!$Q$3:$S$136,3,0),"")</f>
        <v>9039744002308</v>
      </c>
      <c r="B1379" s="9" t="str">
        <f>'[1]TCE - ANEXO III - Preencher'!C1388</f>
        <v>HOSPITAL NOSSA SENHORA DAS GRAÇAS - ANTIGO ALFA - CG Nº 024/2022</v>
      </c>
      <c r="C1379" s="10"/>
      <c r="D1379" s="11" t="str">
        <f>'[1]TCE - ANEXO III - Preencher'!E1388</f>
        <v>WELLINGTON ROBERTO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5143-20</v>
      </c>
      <c r="G1379" s="13" t="str">
        <f>IF('[1]TCE - ANEXO III - Preencher'!H1388="","",'[1]TCE - ANEXO III - Preencher'!H1388)</f>
        <v>12/2024</v>
      </c>
      <c r="H1379" s="14">
        <f>'[1]TCE - ANEXO III - Preencher'!I1388</f>
        <v>0</v>
      </c>
      <c r="I1379" s="14">
        <f>'[1]TCE - ANEXO III - Preencher'!J1388</f>
        <v>194.8296</v>
      </c>
      <c r="J1379" s="14">
        <f>'[1]TCE - ANEXO III - Preencher'!K1388</f>
        <v>0</v>
      </c>
      <c r="K1379" s="15">
        <f>'[1]TCE - ANEXO III - Preencher'!L1388</f>
        <v>189.90453051643192</v>
      </c>
      <c r="L1379" s="15">
        <f>'[1]TCE - ANEXO III - Preencher'!M1388</f>
        <v>28.87</v>
      </c>
      <c r="M1379" s="15">
        <f t="shared" si="127"/>
        <v>161.03453051643191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355.86413051643194</v>
      </c>
    </row>
    <row r="1380" spans="1:28" x14ac:dyDescent="0.2">
      <c r="A1380" s="8">
        <f>IFERROR(VLOOKUP(B1380,'[1]DADOS (OCULTAR)'!$Q$3:$S$136,3,0),"")</f>
        <v>9039744002308</v>
      </c>
      <c r="B1380" s="9" t="str">
        <f>'[1]TCE - ANEXO III - Preencher'!C1389</f>
        <v>HOSPITAL NOSSA SENHORA DAS GRAÇAS - ANTIGO ALFA - CG Nº 024/2022</v>
      </c>
      <c r="C1380" s="10"/>
      <c r="D1380" s="11" t="str">
        <f>'[1]TCE - ANEXO III - Preencher'!E1389</f>
        <v>WENDESON NUNES DA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4110-30</v>
      </c>
      <c r="G1380" s="13" t="str">
        <f>IF('[1]TCE - ANEXO III - Preencher'!H1389="","",'[1]TCE - ANEXO III - Preencher'!H1389)</f>
        <v>12/2024</v>
      </c>
      <c r="H1380" s="14">
        <f>'[1]TCE - ANEXO III - Preencher'!I1389</f>
        <v>0</v>
      </c>
      <c r="I1380" s="14">
        <f>'[1]TCE - ANEXO III - Preencher'!J1389</f>
        <v>309.12</v>
      </c>
      <c r="J1380" s="14">
        <f>'[1]TCE - ANEXO III - Preencher'!K1389</f>
        <v>0</v>
      </c>
      <c r="K1380" s="15">
        <f>'[1]TCE - ANEXO III - Preencher'!L1389</f>
        <v>189.90453051643192</v>
      </c>
      <c r="L1380" s="15">
        <f>'[1]TCE - ANEXO III - Preencher'!M1389</f>
        <v>44</v>
      </c>
      <c r="M1380" s="15">
        <f t="shared" si="127"/>
        <v>145.90453051643192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455.02453051643192</v>
      </c>
    </row>
    <row r="1381" spans="1:28" x14ac:dyDescent="0.2">
      <c r="A1381" s="8">
        <f>IFERROR(VLOOKUP(B1381,'[1]DADOS (OCULTAR)'!$Q$3:$S$136,3,0),"")</f>
        <v>9039744002308</v>
      </c>
      <c r="B1381" s="9" t="str">
        <f>'[1]TCE - ANEXO III - Preencher'!C1390</f>
        <v>HOSPITAL NOSSA SENHORA DAS GRAÇAS - ANTIGO ALFA - CG Nº 024/2022</v>
      </c>
      <c r="C1381" s="10"/>
      <c r="D1381" s="11" t="str">
        <f>'[1]TCE - ANEXO III - Preencher'!E1390</f>
        <v>WENNIA MARIA SILVA DE LIMA NASCIMENTO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5143-20</v>
      </c>
      <c r="G1381" s="13" t="str">
        <f>IF('[1]TCE - ANEXO III - Preencher'!H1390="","",'[1]TCE - ANEXO III - Preencher'!H1390)</f>
        <v>12/2024</v>
      </c>
      <c r="H1381" s="14">
        <f>'[1]TCE - ANEXO III - Preencher'!I1390</f>
        <v>0</v>
      </c>
      <c r="I1381" s="14">
        <f>'[1]TCE - ANEXO III - Preencher'!J1390</f>
        <v>198.9736</v>
      </c>
      <c r="J1381" s="14">
        <f>'[1]TCE - ANEXO III - Preencher'!K1390</f>
        <v>0</v>
      </c>
      <c r="K1381" s="15">
        <f>'[1]TCE - ANEXO III - Preencher'!L1390</f>
        <v>189.90453051643192</v>
      </c>
      <c r="L1381" s="15">
        <f>'[1]TCE - ANEXO III - Preencher'!M1390</f>
        <v>28.87</v>
      </c>
      <c r="M1381" s="15">
        <f t="shared" si="127"/>
        <v>161.03453051643191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127.86157349088109</v>
      </c>
      <c r="R1381" s="15">
        <f>'[1]TCE - ANEXO III - Preencher'!S1390</f>
        <v>86.61</v>
      </c>
      <c r="S1381" s="16">
        <f t="shared" si="129"/>
        <v>41.251573490881086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401.25970400731302</v>
      </c>
    </row>
    <row r="1382" spans="1:28" x14ac:dyDescent="0.2">
      <c r="A1382" s="8">
        <f>IFERROR(VLOOKUP(B1382,'[1]DADOS (OCULTAR)'!$Q$3:$S$136,3,0),"")</f>
        <v>9039744002308</v>
      </c>
      <c r="B1382" s="9" t="str">
        <f>'[1]TCE - ANEXO III - Preencher'!C1391</f>
        <v>HOSPITAL NOSSA SENHORA DAS GRAÇAS - ANTIGO ALFA - CG Nº 024/2022</v>
      </c>
      <c r="C1382" s="10"/>
      <c r="D1382" s="11" t="str">
        <f>'[1]TCE - ANEXO III - Preencher'!E1391</f>
        <v>WEVERTON RICARDO DE ANDRADE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3222-05</v>
      </c>
      <c r="G1382" s="13" t="str">
        <f>IF('[1]TCE - ANEXO III - Preencher'!H1391="","",'[1]TCE - ANEXO III - Preencher'!H1391)</f>
        <v>12/2024</v>
      </c>
      <c r="H1382" s="14">
        <f>'[1]TCE - ANEXO III - Preencher'!I1391</f>
        <v>0</v>
      </c>
      <c r="I1382" s="14">
        <f>'[1]TCE - ANEXO III - Preencher'!J1391</f>
        <v>390.85199999999998</v>
      </c>
      <c r="J1382" s="14">
        <f>'[1]TCE - ANEXO III - Preencher'!K1391</f>
        <v>0</v>
      </c>
      <c r="K1382" s="15">
        <f>'[1]TCE - ANEXO III - Preencher'!L1391</f>
        <v>189.90453051643192</v>
      </c>
      <c r="L1382" s="15">
        <f>'[1]TCE - ANEXO III - Preencher'!M1391</f>
        <v>28.24</v>
      </c>
      <c r="M1382" s="15">
        <f t="shared" si="127"/>
        <v>161.66453051643191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127.72124139365954</v>
      </c>
      <c r="R1382" s="15">
        <f>'[1]TCE - ANEXO III - Preencher'!S1391</f>
        <v>77.94</v>
      </c>
      <c r="S1382" s="16">
        <f t="shared" si="129"/>
        <v>49.781241393659542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602.29777191009146</v>
      </c>
    </row>
    <row r="1383" spans="1:28" x14ac:dyDescent="0.2">
      <c r="A1383" s="8">
        <f>IFERROR(VLOOKUP(B1383,'[1]DADOS (OCULTAR)'!$Q$3:$S$136,3,0),"")</f>
        <v>9039744002308</v>
      </c>
      <c r="B1383" s="9" t="str">
        <f>'[1]TCE - ANEXO III - Preencher'!C1392</f>
        <v>HOSPITAL NOSSA SENHORA DAS GRAÇAS - ANTIGO ALFA - CG Nº 024/2022</v>
      </c>
      <c r="C1383" s="10"/>
      <c r="D1383" s="11" t="str">
        <f>'[1]TCE - ANEXO III - Preencher'!E1392</f>
        <v>WILDSON ANGELO BOTELHO DA SILVA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2124-20</v>
      </c>
      <c r="G1383" s="13" t="str">
        <f>IF('[1]TCE - ANEXO III - Preencher'!H1392="","",'[1]TCE - ANEXO III - Preencher'!H1392)</f>
        <v>12/2024</v>
      </c>
      <c r="H1383" s="14">
        <f>'[1]TCE - ANEXO III - Preencher'!I1392</f>
        <v>0</v>
      </c>
      <c r="I1383" s="14">
        <f>'[1]TCE - ANEXO III - Preencher'!J1392</f>
        <v>513.10800000000006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513.10800000000006</v>
      </c>
    </row>
    <row r="1384" spans="1:28" x14ac:dyDescent="0.2">
      <c r="A1384" s="8">
        <f>IFERROR(VLOOKUP(B1384,'[1]DADOS (OCULTAR)'!$Q$3:$S$136,3,0),"")</f>
        <v>9039744002308</v>
      </c>
      <c r="B1384" s="9" t="str">
        <f>'[1]TCE - ANEXO III - Preencher'!C1393</f>
        <v>HOSPITAL NOSSA SENHORA DAS GRAÇAS - ANTIGO ALFA - CG Nº 024/2022</v>
      </c>
      <c r="C1384" s="10"/>
      <c r="D1384" s="11" t="str">
        <f>'[1]TCE - ANEXO III - Preencher'!E1393</f>
        <v>WILDSON BRAGA DE MEDEIROS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3241-15</v>
      </c>
      <c r="G1384" s="13" t="str">
        <f>IF('[1]TCE - ANEXO III - Preencher'!H1393="","",'[1]TCE - ANEXO III - Preencher'!H1393)</f>
        <v>12/2024</v>
      </c>
      <c r="H1384" s="14">
        <f>'[1]TCE - ANEXO III - Preencher'!I1393</f>
        <v>0</v>
      </c>
      <c r="I1384" s="14">
        <f>'[1]TCE - ANEXO III - Preencher'!J1393</f>
        <v>460.69119999999998</v>
      </c>
      <c r="J1384" s="14">
        <f>'[1]TCE - ANEXO III - Preencher'!K1393</f>
        <v>0</v>
      </c>
      <c r="K1384" s="15">
        <f>'[1]TCE - ANEXO III - Preencher'!L1393</f>
        <v>189.90453051643192</v>
      </c>
      <c r="L1384" s="15">
        <f>'[1]TCE - ANEXO III - Preencher'!M1393</f>
        <v>7.23</v>
      </c>
      <c r="M1384" s="15">
        <f t="shared" si="127"/>
        <v>182.67453051643193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643.36573051643188</v>
      </c>
    </row>
    <row r="1385" spans="1:28" x14ac:dyDescent="0.2">
      <c r="A1385" s="8">
        <f>IFERROR(VLOOKUP(B1385,'[1]DADOS (OCULTAR)'!$Q$3:$S$136,3,0),"")</f>
        <v>9039744002308</v>
      </c>
      <c r="B1385" s="9" t="str">
        <f>'[1]TCE - ANEXO III - Preencher'!C1394</f>
        <v>HOSPITAL NOSSA SENHORA DAS GRAÇAS - ANTIGO ALFA - CG Nº 024/2022</v>
      </c>
      <c r="C1385" s="10"/>
      <c r="D1385" s="11" t="str">
        <f>'[1]TCE - ANEXO III - Preencher'!E1394</f>
        <v>WILLIAM CARLOS SILVA DE SOUZA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5151-10</v>
      </c>
      <c r="G1385" s="13" t="str">
        <f>IF('[1]TCE - ANEXO III - Preencher'!H1394="","",'[1]TCE - ANEXO III - Preencher'!H1394)</f>
        <v>12/2024</v>
      </c>
      <c r="H1385" s="14">
        <f>'[1]TCE - ANEXO III - Preencher'!I1394</f>
        <v>0</v>
      </c>
      <c r="I1385" s="14">
        <f>'[1]TCE - ANEXO III - Preencher'!J1394</f>
        <v>233.23920000000001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233.23920000000001</v>
      </c>
    </row>
    <row r="1386" spans="1:28" x14ac:dyDescent="0.2">
      <c r="A1386" s="8">
        <f>IFERROR(VLOOKUP(B1386,'[1]DADOS (OCULTAR)'!$Q$3:$S$136,3,0),"")</f>
        <v>9039744002308</v>
      </c>
      <c r="B1386" s="9" t="str">
        <f>'[1]TCE - ANEXO III - Preencher'!C1395</f>
        <v>HOSPITAL NOSSA SENHORA DAS GRAÇAS - ANTIGO ALFA - CG Nº 024/2022</v>
      </c>
      <c r="C1386" s="10"/>
      <c r="D1386" s="11" t="str">
        <f>'[1]TCE - ANEXO III - Preencher'!E1395</f>
        <v>WILLYANE LETICIA DA SILVA BRITO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4110-10</v>
      </c>
      <c r="G1386" s="13" t="str">
        <f>IF('[1]TCE - ANEXO III - Preencher'!H1395="","",'[1]TCE - ANEXO III - Preencher'!H1395)</f>
        <v>12/2024</v>
      </c>
      <c r="H1386" s="14">
        <f>'[1]TCE - ANEXO III - Preencher'!I1395</f>
        <v>0</v>
      </c>
      <c r="I1386" s="14">
        <f>'[1]TCE - ANEXO III - Preencher'!J1395</f>
        <v>20.243400000000001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42.36</v>
      </c>
      <c r="S1386" s="16">
        <f t="shared" si="129"/>
        <v>-42.36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-22.116599999999998</v>
      </c>
    </row>
    <row r="1387" spans="1:28" x14ac:dyDescent="0.2">
      <c r="A1387" s="8">
        <f>IFERROR(VLOOKUP(B1387,'[1]DADOS (OCULTAR)'!$Q$3:$S$136,3,0),"")</f>
        <v>9039744002308</v>
      </c>
      <c r="B1387" s="9" t="str">
        <f>'[1]TCE - ANEXO III - Preencher'!C1396</f>
        <v>HOSPITAL NOSSA SENHORA DAS GRAÇAS - ANTIGO ALFA - CG Nº 024/2022</v>
      </c>
      <c r="C1387" s="10"/>
      <c r="D1387" s="11" t="str">
        <f>'[1]TCE - ANEXO III - Preencher'!E1396</f>
        <v>WILSON DA SILVA MELO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7152-10</v>
      </c>
      <c r="G1387" s="13" t="str">
        <f>IF('[1]TCE - ANEXO III - Preencher'!H1396="","",'[1]TCE - ANEXO III - Preencher'!H1396)</f>
        <v>12/2024</v>
      </c>
      <c r="H1387" s="14">
        <f>'[1]TCE - ANEXO III - Preencher'!I1396</f>
        <v>0</v>
      </c>
      <c r="I1387" s="14">
        <f>'[1]TCE - ANEXO III - Preencher'!J1396</f>
        <v>198.56720000000001</v>
      </c>
      <c r="J1387" s="14">
        <f>'[1]TCE - ANEXO III - Preencher'!K1396</f>
        <v>0</v>
      </c>
      <c r="K1387" s="15">
        <f>'[1]TCE - ANEXO III - Preencher'!L1396</f>
        <v>189.90453051643192</v>
      </c>
      <c r="L1387" s="15">
        <f>'[1]TCE - ANEXO III - Preencher'!M1396</f>
        <v>33.26</v>
      </c>
      <c r="M1387" s="15">
        <f t="shared" si="127"/>
        <v>156.64453051643193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190.76079150225405</v>
      </c>
      <c r="R1387" s="15">
        <f>'[1]TCE - ANEXO III - Preencher'!S1396</f>
        <v>95.01</v>
      </c>
      <c r="S1387" s="16">
        <f t="shared" si="129"/>
        <v>95.750791502254046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450.962522018686</v>
      </c>
    </row>
    <row r="1388" spans="1:28" x14ac:dyDescent="0.2">
      <c r="A1388" s="8">
        <f>IFERROR(VLOOKUP(B1388,'[1]DADOS (OCULTAR)'!$Q$3:$S$136,3,0),"")</f>
        <v>9039744002308</v>
      </c>
      <c r="B1388" s="9" t="str">
        <f>'[1]TCE - ANEXO III - Preencher'!C1397</f>
        <v>HOSPITAL NOSSA SENHORA DAS GRAÇAS - ANTIGO ALFA - CG Nº 024/2022</v>
      </c>
      <c r="C1388" s="10"/>
      <c r="D1388" s="11" t="str">
        <f>'[1]TCE - ANEXO III - Preencher'!E1397</f>
        <v>WILZA FERNANDES GOMES DE SOUZA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3222-05</v>
      </c>
      <c r="G1388" s="13" t="str">
        <f>IF('[1]TCE - ANEXO III - Preencher'!H1397="","",'[1]TCE - ANEXO III - Preencher'!H1397)</f>
        <v>12/2024</v>
      </c>
      <c r="H1388" s="14">
        <f>'[1]TCE - ANEXO III - Preencher'!I1397</f>
        <v>0</v>
      </c>
      <c r="I1388" s="14">
        <f>'[1]TCE - ANEXO III - Preencher'!J1397</f>
        <v>510.83440000000002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510.83440000000002</v>
      </c>
    </row>
    <row r="1389" spans="1:28" x14ac:dyDescent="0.2">
      <c r="A1389" s="8">
        <f>IFERROR(VLOOKUP(B1389,'[1]DADOS (OCULTAR)'!$Q$3:$S$136,3,0),"")</f>
        <v>9039744002308</v>
      </c>
      <c r="B1389" s="9" t="str">
        <f>'[1]TCE - ANEXO III - Preencher'!C1398</f>
        <v>HOSPITAL NOSSA SENHORA DAS GRAÇAS - ANTIGO ALFA - CG Nº 024/2022</v>
      </c>
      <c r="C1389" s="10"/>
      <c r="D1389" s="11" t="str">
        <f>'[1]TCE - ANEXO III - Preencher'!E1398</f>
        <v>WIRIS MARIA MARCULINO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2234-05</v>
      </c>
      <c r="G1389" s="13" t="str">
        <f>IF('[1]TCE - ANEXO III - Preencher'!H1398="","",'[1]TCE - ANEXO III - Preencher'!H1398)</f>
        <v>12/2024</v>
      </c>
      <c r="H1389" s="14">
        <f>'[1]TCE - ANEXO III - Preencher'!I1398</f>
        <v>0</v>
      </c>
      <c r="I1389" s="14">
        <f>'[1]TCE - ANEXO III - Preencher'!J1398</f>
        <v>371.76400000000001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371.88580929874138</v>
      </c>
      <c r="R1389" s="15">
        <f>'[1]TCE - ANEXO III - Preencher'!S1398</f>
        <v>211.5</v>
      </c>
      <c r="S1389" s="16">
        <f t="shared" si="129"/>
        <v>160.38580929874138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532.14980929874139</v>
      </c>
    </row>
    <row r="1390" spans="1:28" x14ac:dyDescent="0.2">
      <c r="A1390" s="8">
        <f>IFERROR(VLOOKUP(B1390,'[1]DADOS (OCULTAR)'!$Q$3:$S$136,3,0),"")</f>
        <v>9039744002308</v>
      </c>
      <c r="B1390" s="9" t="str">
        <f>'[1]TCE - ANEXO III - Preencher'!C1399</f>
        <v>HOSPITAL NOSSA SENHORA DAS GRAÇAS - ANTIGO ALFA - CG Nº 024/2022</v>
      </c>
      <c r="C1390" s="10"/>
      <c r="D1390" s="11" t="str">
        <f>'[1]TCE - ANEXO III - Preencher'!E1399</f>
        <v>WOLNEY MARNEY ALVES DA SILVA FILHO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2516-05</v>
      </c>
      <c r="G1390" s="13" t="str">
        <f>IF('[1]TCE - ANEXO III - Preencher'!H1399="","",'[1]TCE - ANEXO III - Preencher'!H1399)</f>
        <v>12/2024</v>
      </c>
      <c r="H1390" s="14">
        <f>'[1]TCE - ANEXO III - Preencher'!I1399</f>
        <v>0</v>
      </c>
      <c r="I1390" s="14">
        <f>'[1]TCE - ANEXO III - Preencher'!J1399</f>
        <v>367.43839999999989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367.43839999999989</v>
      </c>
    </row>
    <row r="1391" spans="1:28" x14ac:dyDescent="0.2">
      <c r="A1391" s="8">
        <f>IFERROR(VLOOKUP(B1391,'[1]DADOS (OCULTAR)'!$Q$3:$S$136,3,0),"")</f>
        <v>9039744002308</v>
      </c>
      <c r="B1391" s="9" t="str">
        <f>'[1]TCE - ANEXO III - Preencher'!C1400</f>
        <v>HOSPITAL NOSSA SENHORA DAS GRAÇAS - ANTIGO ALFA - CG Nº 024/2022</v>
      </c>
      <c r="C1391" s="10"/>
      <c r="D1391" s="11" t="str">
        <f>'[1]TCE - ANEXO III - Preencher'!E1400</f>
        <v>YAGO ALISSON SILVA PONTES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5143-10</v>
      </c>
      <c r="G1391" s="13" t="str">
        <f>IF('[1]TCE - ANEXO III - Preencher'!H1400="","",'[1]TCE - ANEXO III - Preencher'!H1400)</f>
        <v>12/2024</v>
      </c>
      <c r="H1391" s="14">
        <f>'[1]TCE - ANEXO III - Preencher'!I1400</f>
        <v>0</v>
      </c>
      <c r="I1391" s="14">
        <f>'[1]TCE - ANEXO III - Preencher'!J1400</f>
        <v>150.38239999999999</v>
      </c>
      <c r="J1391" s="14">
        <f>'[1]TCE - ANEXO III - Preencher'!K1400</f>
        <v>0</v>
      </c>
      <c r="K1391" s="15">
        <f>'[1]TCE - ANEXO III - Preencher'!L1400</f>
        <v>189.90453051643192</v>
      </c>
      <c r="L1391" s="15">
        <f>'[1]TCE - ANEXO III - Preencher'!M1400</f>
        <v>30.66</v>
      </c>
      <c r="M1391" s="15">
        <f t="shared" si="127"/>
        <v>159.24453051643192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127.72124139365954</v>
      </c>
      <c r="R1391" s="15">
        <f>'[1]TCE - ANEXO III - Preencher'!S1400</f>
        <v>74.16</v>
      </c>
      <c r="S1391" s="16">
        <f t="shared" si="129"/>
        <v>53.561241393659543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363.18817191009146</v>
      </c>
    </row>
    <row r="1392" spans="1:28" x14ac:dyDescent="0.2">
      <c r="A1392" s="8">
        <f>IFERROR(VLOOKUP(B1392,'[1]DADOS (OCULTAR)'!$Q$3:$S$136,3,0),"")</f>
        <v>9039744002308</v>
      </c>
      <c r="B1392" s="9" t="str">
        <f>'[1]TCE - ANEXO III - Preencher'!C1401</f>
        <v>HOSPITAL NOSSA SENHORA DAS GRAÇAS - ANTIGO ALFA - CG Nº 024/2022</v>
      </c>
      <c r="C1392" s="10"/>
      <c r="D1392" s="11" t="str">
        <f>'[1]TCE - ANEXO III - Preencher'!E1401</f>
        <v>YANNE CYNTIA DE MELO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2236-05</v>
      </c>
      <c r="G1392" s="13" t="str">
        <f>IF('[1]TCE - ANEXO III - Preencher'!H1401="","",'[1]TCE - ANEXO III - Preencher'!H1401)</f>
        <v>12/2024</v>
      </c>
      <c r="H1392" s="14">
        <f>'[1]TCE - ANEXO III - Preencher'!I1401</f>
        <v>0</v>
      </c>
      <c r="I1392" s="14">
        <f>'[1]TCE - ANEXO III - Preencher'!J1401</f>
        <v>387.6</v>
      </c>
      <c r="J1392" s="14">
        <f>'[1]TCE - ANEXO III - Preencher'!K1401</f>
        <v>0</v>
      </c>
      <c r="K1392" s="15">
        <f>'[1]TCE - ANEXO III - Preencher'!L1401</f>
        <v>189.90453051643192</v>
      </c>
      <c r="L1392" s="15">
        <f>'[1]TCE - ANEXO III - Preencher'!M1401</f>
        <v>2.7</v>
      </c>
      <c r="M1392" s="15">
        <f t="shared" si="127"/>
        <v>187.20453051643193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574.8045305164319</v>
      </c>
    </row>
    <row r="1393" spans="1:28" x14ac:dyDescent="0.2">
      <c r="A1393" s="8">
        <f>IFERROR(VLOOKUP(B1393,'[1]DADOS (OCULTAR)'!$Q$3:$S$136,3,0),"")</f>
        <v>9039744002308</v>
      </c>
      <c r="B1393" s="9" t="str">
        <f>'[1]TCE - ANEXO III - Preencher'!C1402</f>
        <v>HOSPITAL NOSSA SENHORA DAS GRAÇAS - ANTIGO ALFA - CG Nº 024/2022</v>
      </c>
      <c r="C1393" s="10"/>
      <c r="D1393" s="11" t="str">
        <f>'[1]TCE - ANEXO III - Preencher'!E1402</f>
        <v>YASMIM FERNANDA MOURA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3222-05</v>
      </c>
      <c r="G1393" s="13" t="str">
        <f>IF('[1]TCE - ANEXO III - Preencher'!H1402="","",'[1]TCE - ANEXO III - Preencher'!H1402)</f>
        <v>12/2024</v>
      </c>
      <c r="H1393" s="14">
        <f>'[1]TCE - ANEXO III - Preencher'!I1402</f>
        <v>0</v>
      </c>
      <c r="I1393" s="14">
        <f>'[1]TCE - ANEXO III - Preencher'!J1402</f>
        <v>523.94240000000002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523.94240000000002</v>
      </c>
    </row>
    <row r="1394" spans="1:28" x14ac:dyDescent="0.2">
      <c r="A1394" s="8">
        <f>IFERROR(VLOOKUP(B1394,'[1]DADOS (OCULTAR)'!$Q$3:$S$136,3,0),"")</f>
        <v>9039744002308</v>
      </c>
      <c r="B1394" s="9" t="str">
        <f>'[1]TCE - ANEXO III - Preencher'!C1403</f>
        <v>HOSPITAL NOSSA SENHORA DAS GRAÇAS - ANTIGO ALFA - CG Nº 024/2022</v>
      </c>
      <c r="C1394" s="10"/>
      <c r="D1394" s="11" t="str">
        <f>'[1]TCE - ANEXO III - Preencher'!E1403</f>
        <v>YASMIN MOURA DE OLIVEIRA SANTANA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2236-05</v>
      </c>
      <c r="G1394" s="13" t="str">
        <f>IF('[1]TCE - ANEXO III - Preencher'!H1403="","",'[1]TCE - ANEXO III - Preencher'!H1403)</f>
        <v>12/2024</v>
      </c>
      <c r="H1394" s="14">
        <f>'[1]TCE - ANEXO III - Preencher'!I1403</f>
        <v>0</v>
      </c>
      <c r="I1394" s="14">
        <f>'[1]TCE - ANEXO III - Preencher'!J1403</f>
        <v>435.59039999999999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435.59039999999999</v>
      </c>
    </row>
    <row r="1395" spans="1:28" x14ac:dyDescent="0.2">
      <c r="A1395" s="8">
        <f>IFERROR(VLOOKUP(B1395,'[1]DADOS (OCULTAR)'!$Q$3:$S$136,3,0),"")</f>
        <v>9039744002308</v>
      </c>
      <c r="B1395" s="9" t="str">
        <f>'[1]TCE - ANEXO III - Preencher'!C1404</f>
        <v>HOSPITAL NOSSA SENHORA DAS GRAÇAS - ANTIGO ALFA - CG Nº 024/2022</v>
      </c>
      <c r="C1395" s="10"/>
      <c r="D1395" s="11" t="str">
        <f>'[1]TCE - ANEXO III - Preencher'!E1404</f>
        <v>YHURE LACERDA DOS SANTOS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5143-20</v>
      </c>
      <c r="G1395" s="13" t="str">
        <f>IF('[1]TCE - ANEXO III - Preencher'!H1404="","",'[1]TCE - ANEXO III - Preencher'!H1404)</f>
        <v>12/2024</v>
      </c>
      <c r="H1395" s="14">
        <f>'[1]TCE - ANEXO III - Preencher'!I1404</f>
        <v>0</v>
      </c>
      <c r="I1395" s="14">
        <f>'[1]TCE - ANEXO III - Preencher'!J1404</f>
        <v>213.69919999999999</v>
      </c>
      <c r="J1395" s="14">
        <f>'[1]TCE - ANEXO III - Preencher'!K1404</f>
        <v>0</v>
      </c>
      <c r="K1395" s="15">
        <f>'[1]TCE - ANEXO III - Preencher'!L1404</f>
        <v>189.90453051643192</v>
      </c>
      <c r="L1395" s="15">
        <f>'[1]TCE - ANEXO III - Preencher'!M1404</f>
        <v>28.87</v>
      </c>
      <c r="M1395" s="15">
        <f t="shared" si="127"/>
        <v>161.03453051643191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127.72124139365954</v>
      </c>
      <c r="R1395" s="15">
        <f>'[1]TCE - ANEXO III - Preencher'!S1404</f>
        <v>82.86</v>
      </c>
      <c r="S1395" s="16">
        <f t="shared" si="129"/>
        <v>44.86124139365954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419.59497191009149</v>
      </c>
    </row>
    <row r="1396" spans="1:28" x14ac:dyDescent="0.2">
      <c r="A1396" s="8">
        <f>IFERROR(VLOOKUP(B1396,'[1]DADOS (OCULTAR)'!$Q$3:$S$136,3,0),"")</f>
        <v>9039744002308</v>
      </c>
      <c r="B1396" s="9" t="str">
        <f>'[1]TCE - ANEXO III - Preencher'!C1405</f>
        <v>HOSPITAL NOSSA SENHORA DAS GRAÇAS - ANTIGO ALFA - CG Nº 024/2022</v>
      </c>
      <c r="C1396" s="10"/>
      <c r="D1396" s="11" t="str">
        <f>'[1]TCE - ANEXO III - Preencher'!E1405</f>
        <v>YKARO FILIPE TEOFILO AMORIM DE LIMA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3222-05</v>
      </c>
      <c r="G1396" s="13" t="str">
        <f>IF('[1]TCE - ANEXO III - Preencher'!H1405="","",'[1]TCE - ANEXO III - Preencher'!H1405)</f>
        <v>12/2024</v>
      </c>
      <c r="H1396" s="14">
        <f>'[1]TCE - ANEXO III - Preencher'!I1405</f>
        <v>0</v>
      </c>
      <c r="I1396" s="14">
        <f>'[1]TCE - ANEXO III - Preencher'!J1405</f>
        <v>45.680799999999998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45.680799999999998</v>
      </c>
    </row>
    <row r="1397" spans="1:28" x14ac:dyDescent="0.2">
      <c r="A1397" s="8">
        <f>IFERROR(VLOOKUP(B1397,'[1]DADOS (OCULTAR)'!$Q$3:$S$136,3,0),"")</f>
        <v>9039744002308</v>
      </c>
      <c r="B1397" s="9" t="str">
        <f>'[1]TCE - ANEXO III - Preencher'!C1406</f>
        <v>HOSPITAL NOSSA SENHORA DAS GRAÇAS - ANTIGO ALFA - CG Nº 024/2022</v>
      </c>
      <c r="C1397" s="10"/>
      <c r="D1397" s="11" t="str">
        <f>'[1]TCE - ANEXO III - Preencher'!E1406</f>
        <v>ZARA MARIA GUEDES DE OLIVEIRA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5143-20</v>
      </c>
      <c r="G1397" s="13" t="str">
        <f>IF('[1]TCE - ANEXO III - Preencher'!H1406="","",'[1]TCE - ANEXO III - Preencher'!H1406)</f>
        <v>12/2024</v>
      </c>
      <c r="H1397" s="14">
        <f>'[1]TCE - ANEXO III - Preencher'!I1406</f>
        <v>0</v>
      </c>
      <c r="I1397" s="14">
        <f>'[1]TCE - ANEXO III - Preencher'!J1406</f>
        <v>226.94319999999999</v>
      </c>
      <c r="J1397" s="14">
        <f>'[1]TCE - ANEXO III - Preencher'!K1406</f>
        <v>0</v>
      </c>
      <c r="K1397" s="15">
        <f>'[1]TCE - ANEXO III - Preencher'!L1406</f>
        <v>189.90453051643192</v>
      </c>
      <c r="L1397" s="15">
        <f>'[1]TCE - ANEXO III - Preencher'!M1406</f>
        <v>28.87</v>
      </c>
      <c r="M1397" s="15">
        <f t="shared" si="127"/>
        <v>161.03453051643191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127.72124139365954</v>
      </c>
      <c r="R1397" s="15">
        <f>'[1]TCE - ANEXO III - Preencher'!S1406</f>
        <v>86.61</v>
      </c>
      <c r="S1397" s="16">
        <f t="shared" si="129"/>
        <v>41.11124139365954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429.08897191009146</v>
      </c>
    </row>
    <row r="1398" spans="1:28" x14ac:dyDescent="0.2">
      <c r="A1398" s="8">
        <f>IFERROR(VLOOKUP(B1398,'[1]DADOS (OCULTAR)'!$Q$3:$S$136,3,0),"")</f>
        <v>9039744002308</v>
      </c>
      <c r="B1398" s="9" t="str">
        <f>'[1]TCE - ANEXO III - Preencher'!C1407</f>
        <v>HOSPITAL NOSSA SENHORA DAS GRAÇAS - ANTIGO ALFA - CG Nº 024/2022</v>
      </c>
      <c r="C1398" s="10"/>
      <c r="D1398" s="11" t="str">
        <f>'[1]TCE - ANEXO III - Preencher'!E1407</f>
        <v>ZENIA BARBOSA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4110-10</v>
      </c>
      <c r="G1398" s="13" t="str">
        <f>IF('[1]TCE - ANEXO III - Preencher'!H1407="","",'[1]TCE - ANEXO III - Preencher'!H1407)</f>
        <v>12/2024</v>
      </c>
      <c r="H1398" s="14">
        <f>'[1]TCE - ANEXO III - Preencher'!I1407</f>
        <v>0</v>
      </c>
      <c r="I1398" s="14">
        <f>'[1]TCE - ANEXO III - Preencher'!J1407</f>
        <v>174.76159999999999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174.76159999999999</v>
      </c>
    </row>
    <row r="1399" spans="1:28" x14ac:dyDescent="0.2">
      <c r="A1399" s="8">
        <f>IFERROR(VLOOKUP(B1399,'[1]DADOS (OCULTAR)'!$Q$3:$S$136,3,0),"")</f>
        <v>9039744002308</v>
      </c>
      <c r="B1399" s="9" t="str">
        <f>'[1]TCE - ANEXO III - Preencher'!C1408</f>
        <v>HOSPITAL NOSSA SENHORA DAS GRAÇAS - ANTIGO ALFA - CG Nº 024/2022</v>
      </c>
      <c r="C1399" s="10"/>
      <c r="D1399" s="11" t="str">
        <f>'[1]TCE - ANEXO III - Preencher'!E1408</f>
        <v>ZOZIMO PESSOA DE CARVALHO JUNIOR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2124-05</v>
      </c>
      <c r="G1399" s="13" t="str">
        <f>IF('[1]TCE - ANEXO III - Preencher'!H1408="","",'[1]TCE - ANEXO III - Preencher'!H1408)</f>
        <v>12/2024</v>
      </c>
      <c r="H1399" s="14">
        <f>'[1]TCE - ANEXO III - Preencher'!I1408</f>
        <v>0</v>
      </c>
      <c r="I1399" s="14">
        <f>'[1]TCE - ANEXO III - Preencher'!J1408</f>
        <v>718.1336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718.1336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2025-01-27T11:30:50Z</dcterms:created>
  <dcterms:modified xsi:type="dcterms:W3CDTF">2025-01-27T11:31:02Z</dcterms:modified>
</cp:coreProperties>
</file>