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5395616E-DBD2-4467-99D0-62FE21780FE8}" xr6:coauthVersionLast="47" xr6:coauthVersionMax="47" xr10:uidLastSave="{00000000-0000-0000-0000-000000000000}"/>
  <bookViews>
    <workbookView xWindow="-120" yWindow="-120" windowWidth="20730" windowHeight="11160" xr2:uid="{2C78D028-EA26-4A76-A39B-7C2BD990B21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<sst xmlns="http://schemas.openxmlformats.org/spreadsheetml/2006/main" count="12" uniqueCount="12">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</sst>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12340717000161</v>
          </cell>
          <cell r="G11" t="str">
            <v>POINT SUTURE DO BRASIL</v>
          </cell>
          <cell r="H11" t="str">
            <v>B</v>
          </cell>
          <cell r="I11" t="str">
            <v>S</v>
          </cell>
          <cell r="J11" t="str">
            <v>93755</v>
          </cell>
          <cell r="K11" t="str">
            <v>28/11/2023</v>
          </cell>
          <cell r="L11" t="str">
            <v>23231112340717000161550010000937551903007589</v>
          </cell>
          <cell r="M11" t="str">
            <v>23 -  Ceará</v>
          </cell>
          <cell r="N11">
            <v>1278.3900000000001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28145496000100</v>
          </cell>
          <cell r="G12" t="str">
            <v>IGEMEDIC DISTRIBUIDORA HOSPITALAR LTDA</v>
          </cell>
          <cell r="H12" t="str">
            <v>B</v>
          </cell>
          <cell r="I12" t="str">
            <v>S</v>
          </cell>
          <cell r="J12" t="str">
            <v>3037</v>
          </cell>
          <cell r="K12" t="str">
            <v>30/11/2023</v>
          </cell>
          <cell r="L12" t="str">
            <v>26231128145496000100550010000030371531931310</v>
          </cell>
          <cell r="M12" t="str">
            <v>26 -  Pernambuco</v>
          </cell>
          <cell r="N12">
            <v>2286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61418042000131</v>
          </cell>
          <cell r="G13" t="str">
            <v xml:space="preserve">CIRURGICA FERNANDES COMERCIO DE MATERIAIS CIRURGICOS </v>
          </cell>
          <cell r="H13" t="str">
            <v>B</v>
          </cell>
          <cell r="I13" t="str">
            <v>S</v>
          </cell>
          <cell r="J13" t="str">
            <v>1661925</v>
          </cell>
          <cell r="K13" t="str">
            <v>23/11/2023</v>
          </cell>
          <cell r="L13" t="str">
            <v>35231161418042000131550040016619251432201690</v>
          </cell>
          <cell r="M13" t="str">
            <v>35 -  São Paulo</v>
          </cell>
          <cell r="N13">
            <v>10954.2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4922653000189</v>
          </cell>
          <cell r="G14" t="str">
            <v>NORDESTE  HOSPITALAR  EIRELI</v>
          </cell>
          <cell r="H14" t="str">
            <v>B</v>
          </cell>
          <cell r="I14" t="str">
            <v>S</v>
          </cell>
          <cell r="J14" t="str">
            <v>17208</v>
          </cell>
          <cell r="K14" t="str">
            <v>01/12/2023</v>
          </cell>
          <cell r="L14" t="str">
            <v>26231204922653000189550010000172081000117165</v>
          </cell>
          <cell r="M14" t="str">
            <v>26 -  Pernambuco</v>
          </cell>
          <cell r="N14">
            <v>2100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31673254000285</v>
          </cell>
          <cell r="G15" t="str">
            <v>LABORATORIOS B BRAUN SA</v>
          </cell>
          <cell r="H15" t="str">
            <v>B</v>
          </cell>
          <cell r="I15" t="str">
            <v>S</v>
          </cell>
          <cell r="J15" t="str">
            <v>202280</v>
          </cell>
          <cell r="K15" t="str">
            <v>30/11/2023</v>
          </cell>
          <cell r="L15" t="str">
            <v>26231131673254000285550000002022801282908271</v>
          </cell>
          <cell r="M15" t="str">
            <v>26 -  Pernambuco</v>
          </cell>
          <cell r="N15">
            <v>2360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4614288000145</v>
          </cell>
          <cell r="G16" t="str">
            <v>DISK LIFE COMERCIO DE PRODUTOS CIRURGICOS LTDA</v>
          </cell>
          <cell r="H16" t="str">
            <v>B</v>
          </cell>
          <cell r="I16" t="str">
            <v>S</v>
          </cell>
          <cell r="J16" t="str">
            <v>7658</v>
          </cell>
          <cell r="K16" t="str">
            <v>29/11/2023</v>
          </cell>
          <cell r="L16" t="str">
            <v>26231104614288000145550010000076581688546225</v>
          </cell>
          <cell r="M16" t="str">
            <v>26 -  Pernambuco</v>
          </cell>
          <cell r="N16">
            <v>8749.15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7199135000177</v>
          </cell>
          <cell r="G17" t="str">
            <v>HOSPSETE - DISTRIBUIDORA DE MATERIAIS MEDICO HOSPITALAR</v>
          </cell>
          <cell r="H17" t="str">
            <v>B</v>
          </cell>
          <cell r="I17" t="str">
            <v>S</v>
          </cell>
          <cell r="J17" t="str">
            <v>17670</v>
          </cell>
          <cell r="K17" t="str">
            <v>01/12/2023</v>
          </cell>
          <cell r="L17" t="str">
            <v>26231207199135000177550010000176701000196939</v>
          </cell>
          <cell r="M17" t="str">
            <v>26 -  Pernambuco</v>
          </cell>
          <cell r="N17">
            <v>2343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41601210000112</v>
          </cell>
          <cell r="G18" t="str">
            <v>LUCAS JOSEPH BRAGA DE GREEF EIRELI</v>
          </cell>
          <cell r="H18" t="str">
            <v>B</v>
          </cell>
          <cell r="I18" t="str">
            <v>S</v>
          </cell>
          <cell r="J18" t="str">
            <v>849</v>
          </cell>
          <cell r="K18" t="str">
            <v>04/12/2023</v>
          </cell>
          <cell r="L18" t="str">
            <v>26231241601210000112550010000008491046403277</v>
          </cell>
          <cell r="M18" t="str">
            <v>26 -  Pernambuco</v>
          </cell>
          <cell r="N18">
            <v>1140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12340717000161</v>
          </cell>
          <cell r="G19" t="str">
            <v>POINT SUTURE DO BRASIL</v>
          </cell>
          <cell r="H19" t="str">
            <v>B</v>
          </cell>
          <cell r="I19" t="str">
            <v>S</v>
          </cell>
          <cell r="J19" t="str">
            <v>93786</v>
          </cell>
          <cell r="K19" t="str">
            <v>29/11/2023</v>
          </cell>
          <cell r="L19" t="str">
            <v>23231112340717000161550010000937861674278683</v>
          </cell>
          <cell r="M19" t="str">
            <v>23 -  Ceará</v>
          </cell>
          <cell r="N19">
            <v>2726.4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31673254000285</v>
          </cell>
          <cell r="G20" t="str">
            <v>LABORATORIOS B BRAUN SA</v>
          </cell>
          <cell r="H20" t="str">
            <v>B</v>
          </cell>
          <cell r="I20" t="str">
            <v>S</v>
          </cell>
          <cell r="J20" t="str">
            <v>202585</v>
          </cell>
          <cell r="K20" t="str">
            <v>05/12/2023</v>
          </cell>
          <cell r="L20" t="str">
            <v>26231231673254000285550000002025851935891820</v>
          </cell>
          <cell r="M20" t="str">
            <v>26 -  Pernambuco</v>
          </cell>
          <cell r="N20">
            <v>11436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36441494000197</v>
          </cell>
          <cell r="G21" t="str">
            <v>MULTIMEDICA DISTRIBUIDORA DE PRODUTOS PARA SAUDE LTDA</v>
          </cell>
          <cell r="H21" t="str">
            <v>B</v>
          </cell>
          <cell r="I21" t="str">
            <v>S</v>
          </cell>
          <cell r="J21" t="str">
            <v>6670</v>
          </cell>
          <cell r="K21" t="str">
            <v>06/12/2023</v>
          </cell>
          <cell r="L21" t="str">
            <v>26231236441494000197550010000066701992979275</v>
          </cell>
          <cell r="M21" t="str">
            <v>26 -  Pernambuco</v>
          </cell>
          <cell r="N21">
            <v>1260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21216468000198</v>
          </cell>
          <cell r="G22" t="str">
            <v>SANMED DIST  PROD MEDICO HOSPITALARES</v>
          </cell>
          <cell r="H22" t="str">
            <v>B</v>
          </cell>
          <cell r="I22" t="str">
            <v>S</v>
          </cell>
          <cell r="J22" t="str">
            <v>8700</v>
          </cell>
          <cell r="K22" t="str">
            <v>06/12/2023</v>
          </cell>
          <cell r="L22" t="str">
            <v>26231221216468000198550010000087001339202310</v>
          </cell>
          <cell r="M22" t="str">
            <v>26 -  Pernambuco</v>
          </cell>
          <cell r="N22">
            <v>902.5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2684571000118</v>
          </cell>
          <cell r="G23" t="str">
            <v>DINAMICA HOSPITALAR LTDA</v>
          </cell>
          <cell r="H23" t="str">
            <v>B</v>
          </cell>
          <cell r="I23" t="str">
            <v>S</v>
          </cell>
          <cell r="J23" t="str">
            <v>8389</v>
          </cell>
          <cell r="K23" t="str">
            <v>06/12/2023</v>
          </cell>
          <cell r="L23" t="str">
            <v>26231202684571000118551030000083891957718694</v>
          </cell>
          <cell r="M23" t="str">
            <v>26 -  Pernambuco</v>
          </cell>
          <cell r="N23">
            <v>4200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21216468000198</v>
          </cell>
          <cell r="G24" t="str">
            <v>SANMED DIST  PROD MEDICO HOSPITALARES</v>
          </cell>
          <cell r="H24" t="str">
            <v>B</v>
          </cell>
          <cell r="I24" t="str">
            <v>S</v>
          </cell>
          <cell r="J24" t="str">
            <v>8708</v>
          </cell>
          <cell r="K24" t="str">
            <v>07/12/2023</v>
          </cell>
          <cell r="L24" t="str">
            <v>26231221216468000198550010000087081340202318</v>
          </cell>
          <cell r="M24" t="str">
            <v>26 -  Pernambuco</v>
          </cell>
          <cell r="N24">
            <v>3941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40829708000174</v>
          </cell>
          <cell r="G25" t="str">
            <v>JRV HOSPITALAR COMERCIO E REPRESENTACAO EIRELI</v>
          </cell>
          <cell r="H25" t="str">
            <v>B</v>
          </cell>
          <cell r="I25" t="str">
            <v>S</v>
          </cell>
          <cell r="J25" t="str">
            <v>3636</v>
          </cell>
          <cell r="K25" t="str">
            <v>07/12/2023</v>
          </cell>
          <cell r="L25" t="str">
            <v>26231240829708000174550010000036361182717075</v>
          </cell>
          <cell r="M25" t="str">
            <v>26 -  Pernambuco</v>
          </cell>
          <cell r="N25">
            <v>5750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13120044000105</v>
          </cell>
          <cell r="G26" t="str">
            <v>WANDERLEY E REGIS COMERCIO E PRODUTOS MEDICO HOSPITA</v>
          </cell>
          <cell r="H26" t="str">
            <v>B</v>
          </cell>
          <cell r="I26" t="str">
            <v>S</v>
          </cell>
          <cell r="J26" t="str">
            <v>10670</v>
          </cell>
          <cell r="K26" t="str">
            <v>07/12/2023</v>
          </cell>
          <cell r="L26" t="str">
            <v>26231213120044000105550010000106701338997112</v>
          </cell>
          <cell r="M26" t="str">
            <v>26 -  Pernambuco</v>
          </cell>
          <cell r="N26">
            <v>780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31673254000285</v>
          </cell>
          <cell r="G27" t="str">
            <v>LABORATORIOS B BRAUN SA</v>
          </cell>
          <cell r="H27" t="str">
            <v>B</v>
          </cell>
          <cell r="I27" t="str">
            <v>S</v>
          </cell>
          <cell r="J27" t="str">
            <v>202974</v>
          </cell>
          <cell r="K27" t="str">
            <v>08/12/2023</v>
          </cell>
          <cell r="L27" t="str">
            <v>26231231673254000285550000002029741808449531</v>
          </cell>
          <cell r="M27" t="str">
            <v>26 -  Pernambuco</v>
          </cell>
          <cell r="N27">
            <v>4956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66437831000133</v>
          </cell>
          <cell r="G28" t="str">
            <v>HTS TECNOLOGIA EM SAUDE COMERCIO IMPORTACAO E EXPORT</v>
          </cell>
          <cell r="H28" t="str">
            <v>B</v>
          </cell>
          <cell r="I28" t="str">
            <v>S</v>
          </cell>
          <cell r="J28" t="str">
            <v>179874</v>
          </cell>
          <cell r="K28" t="str">
            <v>08/12/2023</v>
          </cell>
          <cell r="L28" t="str">
            <v>31231266437831000133550010001798741144256818</v>
          </cell>
          <cell r="M28" t="str">
            <v>31 -  Minas Gerais</v>
          </cell>
          <cell r="N28">
            <v>12200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9607807000161</v>
          </cell>
          <cell r="G29" t="str">
            <v>INJEFARMA CAVALCANTE E SILVA DISTRIBUIDORA LTDA</v>
          </cell>
          <cell r="H29" t="str">
            <v>B</v>
          </cell>
          <cell r="I29" t="str">
            <v>S</v>
          </cell>
          <cell r="J29" t="str">
            <v>20859</v>
          </cell>
          <cell r="K29" t="str">
            <v>07/12/2023</v>
          </cell>
          <cell r="L29" t="str">
            <v>26231209607807000161550010000208591493076625</v>
          </cell>
          <cell r="M29" t="str">
            <v>26 -  Pernambuco</v>
          </cell>
          <cell r="N29">
            <v>420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12420164001048</v>
          </cell>
          <cell r="G30" t="str">
            <v>CM HOSPITALAR S A  RECIFE</v>
          </cell>
          <cell r="H30" t="str">
            <v>B</v>
          </cell>
          <cell r="I30" t="str">
            <v>S</v>
          </cell>
          <cell r="J30" t="str">
            <v>210783</v>
          </cell>
          <cell r="K30" t="str">
            <v>07/12/2023</v>
          </cell>
          <cell r="L30" t="str">
            <v>26231212420164001048550010002107831315353275</v>
          </cell>
          <cell r="M30" t="str">
            <v>26 -  Pernambuco</v>
          </cell>
          <cell r="N30">
            <v>2400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12420164001048</v>
          </cell>
          <cell r="G31" t="str">
            <v>CM HOSPITALAR S A  RECIFE</v>
          </cell>
          <cell r="H31" t="str">
            <v>B</v>
          </cell>
          <cell r="I31" t="str">
            <v>S</v>
          </cell>
          <cell r="J31" t="str">
            <v>210807</v>
          </cell>
          <cell r="K31" t="str">
            <v>07/12/2023</v>
          </cell>
          <cell r="L31" t="str">
            <v>26231212420164001048550010002108071791851982</v>
          </cell>
          <cell r="M31" t="str">
            <v>26 -  Pernambuco</v>
          </cell>
          <cell r="N31">
            <v>5430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31673254000285</v>
          </cell>
          <cell r="G32" t="str">
            <v>LABORATORIOS B BRAUN SA</v>
          </cell>
          <cell r="H32" t="str">
            <v>B</v>
          </cell>
          <cell r="I32" t="str">
            <v>S</v>
          </cell>
          <cell r="J32" t="str">
            <v>202986</v>
          </cell>
          <cell r="K32" t="str">
            <v>08/12/2023</v>
          </cell>
          <cell r="L32" t="str">
            <v>26231231673254000285550000002029861804061270</v>
          </cell>
          <cell r="M32" t="str">
            <v>26 -  Pernambuco</v>
          </cell>
          <cell r="N32">
            <v>2839.56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12420164001048</v>
          </cell>
          <cell r="G33" t="str">
            <v>CM HOSPITALAR S A  RECIFE</v>
          </cell>
          <cell r="H33" t="str">
            <v>B</v>
          </cell>
          <cell r="I33" t="str">
            <v>S</v>
          </cell>
          <cell r="J33" t="str">
            <v>210905</v>
          </cell>
          <cell r="K33" t="str">
            <v>11/12/2023</v>
          </cell>
          <cell r="L33" t="str">
            <v>26231212420164001048550010002109051633833194</v>
          </cell>
          <cell r="M33" t="str">
            <v>26 -  Pernambuco</v>
          </cell>
          <cell r="N33">
            <v>3510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24028351000179</v>
          </cell>
          <cell r="G34" t="str">
            <v>SOL E MAR CONFECCAO EIRELI</v>
          </cell>
          <cell r="H34" t="str">
            <v>B</v>
          </cell>
          <cell r="I34" t="str">
            <v>S</v>
          </cell>
          <cell r="J34" t="str">
            <v>1039</v>
          </cell>
          <cell r="K34" t="str">
            <v>11/12/2023</v>
          </cell>
          <cell r="L34" t="str">
            <v>26231224028351000179550010000010391075153392</v>
          </cell>
          <cell r="M34" t="str">
            <v>26 -  Pernambuco</v>
          </cell>
          <cell r="N34">
            <v>12600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12420164001048</v>
          </cell>
          <cell r="G35" t="str">
            <v>CM HOSPITALAR S A  RECIFE</v>
          </cell>
          <cell r="H35" t="str">
            <v>B</v>
          </cell>
          <cell r="I35" t="str">
            <v>S</v>
          </cell>
          <cell r="J35" t="str">
            <v>210786</v>
          </cell>
          <cell r="K35" t="str">
            <v>07/12/2023</v>
          </cell>
          <cell r="L35" t="str">
            <v>26231212420164001048550010002107861433366875</v>
          </cell>
          <cell r="M35" t="str">
            <v>26 -  Pernambuco</v>
          </cell>
          <cell r="N35">
            <v>1200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12420164001048</v>
          </cell>
          <cell r="G36" t="str">
            <v>CM HOSPITALAR S A  RECIFE</v>
          </cell>
          <cell r="H36" t="str">
            <v>B</v>
          </cell>
          <cell r="I36" t="str">
            <v>S</v>
          </cell>
          <cell r="J36" t="str">
            <v>210795</v>
          </cell>
          <cell r="K36" t="str">
            <v>07/12/2023</v>
          </cell>
          <cell r="L36" t="str">
            <v>26231212420164001048550010002107951172474555</v>
          </cell>
          <cell r="M36" t="str">
            <v>26 -  Pernambuco</v>
          </cell>
          <cell r="N36">
            <v>16165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23993232000193</v>
          </cell>
          <cell r="G37" t="str">
            <v>MEDIAL SAUDE DIST PROD MED HOSPIT LTDA</v>
          </cell>
          <cell r="H37" t="str">
            <v>B</v>
          </cell>
          <cell r="I37" t="str">
            <v>S</v>
          </cell>
          <cell r="J37" t="str">
            <v>4397</v>
          </cell>
          <cell r="K37" t="str">
            <v>07/12/2023</v>
          </cell>
          <cell r="L37" t="str">
            <v>26231223993232000193550010000043971642000005</v>
          </cell>
          <cell r="M37" t="str">
            <v>26 -  Pernambuco</v>
          </cell>
          <cell r="N37">
            <v>1255.5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15218561000139</v>
          </cell>
          <cell r="G38" t="str">
            <v>NNMED DISTRIBUIÇÃO, IMPORTAÇÃO E EXPORTAÇÃO DE MEDICA</v>
          </cell>
          <cell r="H38" t="str">
            <v>B</v>
          </cell>
          <cell r="I38" t="str">
            <v>S</v>
          </cell>
          <cell r="J38" t="str">
            <v>114848</v>
          </cell>
          <cell r="K38" t="str">
            <v>07/12/2023</v>
          </cell>
          <cell r="L38" t="str">
            <v>25231215218561000139550010001148481741386716</v>
          </cell>
          <cell r="M38" t="str">
            <v>25 -  Paraíba</v>
          </cell>
          <cell r="N38">
            <v>1742.4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41601210000112</v>
          </cell>
          <cell r="G39" t="str">
            <v>LUCAS JOSEPH BRAGA DE GREEF EIRELI</v>
          </cell>
          <cell r="H39" t="str">
            <v>B</v>
          </cell>
          <cell r="I39" t="str">
            <v>S</v>
          </cell>
          <cell r="J39" t="str">
            <v>855</v>
          </cell>
          <cell r="K39" t="str">
            <v>11/12/2023</v>
          </cell>
          <cell r="L39" t="str">
            <v>26231241601210000112550010000008551046403274</v>
          </cell>
          <cell r="M39" t="str">
            <v>26 -  Pernambuco</v>
          </cell>
          <cell r="N39">
            <v>500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28461889000123</v>
          </cell>
          <cell r="G40" t="str">
            <v>JPM PRODUTOS HOSPITALARES LTDA</v>
          </cell>
          <cell r="H40" t="str">
            <v>B</v>
          </cell>
          <cell r="I40" t="str">
            <v>S</v>
          </cell>
          <cell r="J40" t="str">
            <v>7620</v>
          </cell>
          <cell r="K40" t="str">
            <v>07/12/2023</v>
          </cell>
          <cell r="L40" t="str">
            <v>26231228461889000123550010000076201868135526</v>
          </cell>
          <cell r="M40" t="str">
            <v>26 -  Pernambuco</v>
          </cell>
          <cell r="N40">
            <v>4788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7199135000177</v>
          </cell>
          <cell r="G41" t="str">
            <v>HOSPSETE - DISTRIBUIDORA DE MATERIAIS MEDICO HOSPITALAR</v>
          </cell>
          <cell r="H41" t="str">
            <v>B</v>
          </cell>
          <cell r="I41" t="str">
            <v>S</v>
          </cell>
          <cell r="J41" t="str">
            <v>17697</v>
          </cell>
          <cell r="K41" t="str">
            <v>11/12/2023</v>
          </cell>
          <cell r="L41" t="str">
            <v>26231207199135000177550010000176971000197203</v>
          </cell>
          <cell r="M41" t="str">
            <v>26 -  Pernambuco</v>
          </cell>
          <cell r="N41">
            <v>2875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62287</v>
          </cell>
          <cell r="K42" t="str">
            <v>08/12/2023</v>
          </cell>
          <cell r="L42" t="str">
            <v>26231203817043000152550010000622871178245716</v>
          </cell>
          <cell r="M42" t="str">
            <v>26 -  Pernambuco</v>
          </cell>
          <cell r="N42">
            <v>1469.16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23680034000170</v>
          </cell>
          <cell r="G43" t="str">
            <v>D ARAUJO COMERCIAL EIRELI</v>
          </cell>
          <cell r="H43" t="str">
            <v>B</v>
          </cell>
          <cell r="I43" t="str">
            <v>S</v>
          </cell>
          <cell r="J43" t="str">
            <v>14319</v>
          </cell>
          <cell r="K43" t="str">
            <v>11/12/2023</v>
          </cell>
          <cell r="L43" t="str">
            <v>26231223680034000170550010000143191973869333</v>
          </cell>
          <cell r="M43" t="str">
            <v>26 -  Pernambuco</v>
          </cell>
          <cell r="N43">
            <v>1140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11449180000290</v>
          </cell>
          <cell r="G44" t="str">
            <v>DPROSMED DISTRIBUIDORA DE PRODUTOS MEDICO-HOSPITALAR</v>
          </cell>
          <cell r="H44" t="str">
            <v>B</v>
          </cell>
          <cell r="I44" t="str">
            <v>S</v>
          </cell>
          <cell r="J44" t="str">
            <v>13866</v>
          </cell>
          <cell r="K44" t="str">
            <v>07/12/2023</v>
          </cell>
          <cell r="L44" t="str">
            <v>26231211449180000290550010000138661000293501</v>
          </cell>
          <cell r="M44" t="str">
            <v>26 -  Pernambuco</v>
          </cell>
          <cell r="N44">
            <v>1565.4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39543287000131</v>
          </cell>
          <cell r="G45" t="str">
            <v>ARCO COMERCIO E DISTRIBUIÇÃO DE ACESSORIOS</v>
          </cell>
          <cell r="H45" t="str">
            <v>B</v>
          </cell>
          <cell r="I45" t="str">
            <v>S</v>
          </cell>
          <cell r="J45" t="str">
            <v>811</v>
          </cell>
          <cell r="K45" t="str">
            <v>07/12/2023</v>
          </cell>
          <cell r="L45" t="str">
            <v>29231239543287000131550010000008111902967971</v>
          </cell>
          <cell r="M45" t="str">
            <v>29 -  Bahia</v>
          </cell>
          <cell r="N45">
            <v>3360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62361</v>
          </cell>
          <cell r="K46" t="str">
            <v>09/12/2023</v>
          </cell>
          <cell r="L46" t="str">
            <v>26231203817043000152550010000623611592321498</v>
          </cell>
          <cell r="M46" t="str">
            <v>26 -  Pernambuco</v>
          </cell>
          <cell r="N46">
            <v>14889.05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12882932000194</v>
          </cell>
          <cell r="G47" t="str">
            <v>EXOMED REPRESENT DE MEDICAMENTOS LTDA</v>
          </cell>
          <cell r="H47" t="str">
            <v>B</v>
          </cell>
          <cell r="I47" t="str">
            <v>S</v>
          </cell>
          <cell r="J47" t="str">
            <v>178890</v>
          </cell>
          <cell r="K47" t="str">
            <v>11/12/2023</v>
          </cell>
          <cell r="L47" t="str">
            <v>26231212882932000194550010001788901060847914</v>
          </cell>
          <cell r="M47" t="str">
            <v>26 -  Pernambuco</v>
          </cell>
          <cell r="N47">
            <v>3120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7199135000177</v>
          </cell>
          <cell r="G48" t="str">
            <v>HOSPSETE - DISTRIBUIDORA DE MATERIAIS MEDICO HOSPITALAR</v>
          </cell>
          <cell r="H48" t="str">
            <v>B</v>
          </cell>
          <cell r="I48" t="str">
            <v>S</v>
          </cell>
          <cell r="J48" t="str">
            <v>17693</v>
          </cell>
          <cell r="K48" t="str">
            <v>11/12/2023</v>
          </cell>
          <cell r="L48" t="str">
            <v>26231207199135000177550010000176931000197166</v>
          </cell>
          <cell r="M48" t="str">
            <v>26 -  Pernambuco</v>
          </cell>
          <cell r="N48">
            <v>2590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8674752000301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29281</v>
          </cell>
          <cell r="K49" t="str">
            <v>08/12/2023</v>
          </cell>
          <cell r="L49" t="str">
            <v>26231208674752000301550010000292811630326368</v>
          </cell>
          <cell r="M49" t="str">
            <v>26 -  Pernambuco</v>
          </cell>
          <cell r="N49">
            <v>3454.64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31673254000285</v>
          </cell>
          <cell r="G50" t="str">
            <v>LABORATORIOS B BRAUN SA</v>
          </cell>
          <cell r="H50" t="str">
            <v>B</v>
          </cell>
          <cell r="I50" t="str">
            <v>S</v>
          </cell>
          <cell r="J50" t="str">
            <v>202727</v>
          </cell>
          <cell r="K50" t="str">
            <v>06/12/2023</v>
          </cell>
          <cell r="L50" t="str">
            <v>26231231673254000285550000002027271546936162</v>
          </cell>
          <cell r="M50" t="str">
            <v>26 -  Pernambuco</v>
          </cell>
          <cell r="N50">
            <v>1625.34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31673254000285</v>
          </cell>
          <cell r="G51" t="str">
            <v>LABORATORIOS B BRAUN SA</v>
          </cell>
          <cell r="H51" t="str">
            <v>B</v>
          </cell>
          <cell r="I51" t="str">
            <v>S</v>
          </cell>
          <cell r="J51" t="str">
            <v>203127</v>
          </cell>
          <cell r="K51" t="str">
            <v>12/12/2023</v>
          </cell>
          <cell r="L51" t="str">
            <v>26231231673254000285550000002031271062183893</v>
          </cell>
          <cell r="M51" t="str">
            <v>26 -  Pernambuco</v>
          </cell>
          <cell r="N51">
            <v>167161.79999999999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12040718000190</v>
          </cell>
          <cell r="G52" t="str">
            <v>GRADUAL COMERCIO E SERVICOS EIRELI</v>
          </cell>
          <cell r="H52" t="str">
            <v>B</v>
          </cell>
          <cell r="I52" t="str">
            <v>S</v>
          </cell>
          <cell r="J52" t="str">
            <v>19755</v>
          </cell>
          <cell r="K52" t="str">
            <v>07/12/2023</v>
          </cell>
          <cell r="L52" t="str">
            <v>25231212040718000190550010000197551239130101</v>
          </cell>
          <cell r="M52" t="str">
            <v>25 -  Paraíba</v>
          </cell>
          <cell r="N52">
            <v>919.6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8674752000301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29320</v>
          </cell>
          <cell r="K53" t="str">
            <v>11/12/2023</v>
          </cell>
          <cell r="L53" t="str">
            <v>26231208674752000301550010000293201617080750</v>
          </cell>
          <cell r="M53" t="str">
            <v>26 -  Pernambuco</v>
          </cell>
          <cell r="N53">
            <v>18377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3817043000152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62428</v>
          </cell>
          <cell r="K54" t="str">
            <v>13/12/2023</v>
          </cell>
          <cell r="L54" t="str">
            <v>26231203817043000152550010000624281203636310</v>
          </cell>
          <cell r="M54" t="str">
            <v>26 -  Pernambuco</v>
          </cell>
          <cell r="N54">
            <v>2061.9499999999998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29509</v>
          </cell>
          <cell r="K55" t="str">
            <v>14/12/2023</v>
          </cell>
          <cell r="L55" t="str">
            <v>26231208674752000301550010000295091831497660</v>
          </cell>
          <cell r="M55" t="str">
            <v>26 -  Pernambuco</v>
          </cell>
          <cell r="N55">
            <v>7263.62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46208885000110</v>
          </cell>
          <cell r="G56" t="str">
            <v>MD DISTRIBUIDORA DE MEDICAMENTOS LTDA</v>
          </cell>
          <cell r="H56" t="str">
            <v>B</v>
          </cell>
          <cell r="I56" t="str">
            <v>S</v>
          </cell>
          <cell r="J56" t="str">
            <v>181</v>
          </cell>
          <cell r="K56" t="str">
            <v>12/12/2023</v>
          </cell>
          <cell r="L56" t="str">
            <v>26231246208885000110550010000001811345492320</v>
          </cell>
          <cell r="M56" t="str">
            <v>26 -  Pernambuco</v>
          </cell>
          <cell r="N56">
            <v>691.2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4614288000145</v>
          </cell>
          <cell r="G57" t="str">
            <v>DISK LIFE COMERCIO DE PRODUTOS CIRURGICOS LTDA</v>
          </cell>
          <cell r="H57" t="str">
            <v>B</v>
          </cell>
          <cell r="I57" t="str">
            <v>S</v>
          </cell>
          <cell r="J57" t="str">
            <v>7726</v>
          </cell>
          <cell r="K57" t="str">
            <v>12/12/2023</v>
          </cell>
          <cell r="L57" t="str">
            <v>26231204614288000145550010000077261909173901</v>
          </cell>
          <cell r="M57" t="str">
            <v>26 -  Pernambuco</v>
          </cell>
          <cell r="N57">
            <v>225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4614288000145</v>
          </cell>
          <cell r="G58" t="str">
            <v>DISK LIFE COMERCIO DE PRODUTOS CIRURGICOS LTDA</v>
          </cell>
          <cell r="H58" t="str">
            <v>B</v>
          </cell>
          <cell r="I58" t="str">
            <v>S</v>
          </cell>
          <cell r="J58" t="str">
            <v>7730</v>
          </cell>
          <cell r="K58" t="str">
            <v>13/12/2023</v>
          </cell>
          <cell r="L58" t="str">
            <v>26231204614288000145550010000077301487176933</v>
          </cell>
          <cell r="M58" t="str">
            <v>26 -  Pernambuco</v>
          </cell>
          <cell r="N58">
            <v>945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7199135000177</v>
          </cell>
          <cell r="G59" t="str">
            <v>HOSPSETE - DISTRIBUIDORA DE MATERIAIS MEDICO HOSPITALAR</v>
          </cell>
          <cell r="H59" t="str">
            <v>B</v>
          </cell>
          <cell r="I59" t="str">
            <v>S</v>
          </cell>
          <cell r="J59" t="str">
            <v>17729</v>
          </cell>
          <cell r="K59" t="str">
            <v>15/12/2023</v>
          </cell>
          <cell r="L59" t="str">
            <v>26231207199135000177550010000177291000197527</v>
          </cell>
          <cell r="M59" t="str">
            <v>26 -  Pernambuco</v>
          </cell>
          <cell r="N59">
            <v>4312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8674752000301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29460</v>
          </cell>
          <cell r="K60" t="str">
            <v>13/12/2023</v>
          </cell>
          <cell r="L60" t="str">
            <v>26231208674752000301550010000294601668993516</v>
          </cell>
          <cell r="M60" t="str">
            <v>26 -  Pernambuco</v>
          </cell>
          <cell r="N60">
            <v>6185.64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8674752000301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29177</v>
          </cell>
          <cell r="K61" t="str">
            <v>06/12/2023</v>
          </cell>
          <cell r="L61" t="str">
            <v>26231208674752000301550010000291771815636675</v>
          </cell>
          <cell r="M61" t="str">
            <v>26 -  Pernambuco</v>
          </cell>
          <cell r="N61">
            <v>11972.49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11449180000290</v>
          </cell>
          <cell r="G62" t="str">
            <v>DPROSMED DISTRIBUIDORA DE PRODUTOS MEDICO-HOSPITALAR</v>
          </cell>
          <cell r="H62" t="str">
            <v>B</v>
          </cell>
          <cell r="I62" t="str">
            <v>S</v>
          </cell>
          <cell r="J62" t="str">
            <v>13993</v>
          </cell>
          <cell r="K62" t="str">
            <v>14/12/2023</v>
          </cell>
          <cell r="L62" t="str">
            <v>26231211449180000290550010000139931000296465</v>
          </cell>
          <cell r="M62" t="str">
            <v>26 -  Pernambuco</v>
          </cell>
          <cell r="N62">
            <v>216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31673254000285</v>
          </cell>
          <cell r="G63" t="str">
            <v>LABORATORIOS B BRAUN SA</v>
          </cell>
          <cell r="H63" t="str">
            <v>B</v>
          </cell>
          <cell r="I63" t="str">
            <v>S</v>
          </cell>
          <cell r="J63" t="str">
            <v>203555</v>
          </cell>
          <cell r="K63" t="str">
            <v>18/12/2023</v>
          </cell>
          <cell r="L63" t="str">
            <v>26231231673254000285550000002035551120242261</v>
          </cell>
          <cell r="M63" t="str">
            <v>26 -  Pernambuco</v>
          </cell>
          <cell r="N63">
            <v>5231.1400000000003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8674752000140</v>
          </cell>
          <cell r="G64" t="str">
            <v xml:space="preserve">CIRURGICA MONTEBELLO LTDA </v>
          </cell>
          <cell r="H64" t="str">
            <v>B</v>
          </cell>
          <cell r="I64" t="str">
            <v>S</v>
          </cell>
          <cell r="J64" t="str">
            <v>181976</v>
          </cell>
          <cell r="K64" t="str">
            <v>13/12/2023</v>
          </cell>
          <cell r="L64" t="str">
            <v>26231208674752000140550010001819761876163247</v>
          </cell>
          <cell r="M64" t="str">
            <v>26 -  Pernambuco</v>
          </cell>
          <cell r="N64">
            <v>11621.64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12420164000904</v>
          </cell>
          <cell r="G65" t="str">
            <v xml:space="preserve">CM HOSPITALAR S A </v>
          </cell>
          <cell r="H65" t="str">
            <v>B</v>
          </cell>
          <cell r="I65" t="str">
            <v>S</v>
          </cell>
          <cell r="J65" t="str">
            <v>1296811</v>
          </cell>
          <cell r="K65" t="str">
            <v>07/12/2023</v>
          </cell>
          <cell r="L65" t="str">
            <v>53231212420164000904550010012968111647768426</v>
          </cell>
          <cell r="M65" t="str">
            <v>53 -  Distrito Federal</v>
          </cell>
          <cell r="N65">
            <v>7770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11449180000290</v>
          </cell>
          <cell r="G66" t="str">
            <v>DPROSMED DISTRIBUIDORA DE PRODUTOS MEDICO-HOSPITALAR</v>
          </cell>
          <cell r="H66" t="str">
            <v>B</v>
          </cell>
          <cell r="I66" t="str">
            <v>S</v>
          </cell>
          <cell r="J66" t="str">
            <v>14082</v>
          </cell>
          <cell r="K66" t="str">
            <v>20/12/2023</v>
          </cell>
          <cell r="L66" t="str">
            <v>26231211449180000290550010000140821000298524</v>
          </cell>
          <cell r="M66" t="str">
            <v>26 -  Pernambuco</v>
          </cell>
          <cell r="N66">
            <v>1000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8674752000301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29673</v>
          </cell>
          <cell r="K67" t="str">
            <v>19/12/2023</v>
          </cell>
          <cell r="L67" t="str">
            <v>26231208674752000301550010000296731626157522</v>
          </cell>
          <cell r="M67" t="str">
            <v>26 -  Pernambuco</v>
          </cell>
          <cell r="N67">
            <v>4632.53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24028351000179</v>
          </cell>
          <cell r="G68" t="str">
            <v>SOL E MAR CONFECCAO EIRELI</v>
          </cell>
          <cell r="H68" t="str">
            <v>B</v>
          </cell>
          <cell r="I68" t="str">
            <v>S</v>
          </cell>
          <cell r="J68" t="str">
            <v>1041</v>
          </cell>
          <cell r="K68" t="str">
            <v>15/12/2023</v>
          </cell>
          <cell r="L68" t="str">
            <v>26231224028351000179550010000010411471378921</v>
          </cell>
          <cell r="M68" t="str">
            <v>26 -  Pernambuco</v>
          </cell>
          <cell r="N68">
            <v>12600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7199135000177</v>
          </cell>
          <cell r="G69" t="str">
            <v>HOSPSETE - DISTRIBUIDORA DE MATERIAIS MEDICO HOSPITALAR</v>
          </cell>
          <cell r="H69" t="str">
            <v>B</v>
          </cell>
          <cell r="I69" t="str">
            <v>S</v>
          </cell>
          <cell r="J69" t="str">
            <v>17742</v>
          </cell>
          <cell r="K69" t="str">
            <v>19/12/2023</v>
          </cell>
          <cell r="L69" t="str">
            <v>26231207199135000177550010000177421000197650</v>
          </cell>
          <cell r="M69" t="str">
            <v>26 -  Pernambuco</v>
          </cell>
          <cell r="N69">
            <v>1560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61418042000131</v>
          </cell>
          <cell r="G70" t="str">
            <v xml:space="preserve">CIRURGICA FERNANDES COMERCIO DE MATERIAIS CIRURGICOS </v>
          </cell>
          <cell r="H70" t="str">
            <v>B</v>
          </cell>
          <cell r="I70" t="str">
            <v>S</v>
          </cell>
          <cell r="J70" t="str">
            <v>1667910</v>
          </cell>
          <cell r="K70" t="str">
            <v>07/12/2023</v>
          </cell>
          <cell r="L70" t="str">
            <v>35231261418042000131550040016679101544328690</v>
          </cell>
          <cell r="M70" t="str">
            <v>35 -  São Paulo</v>
          </cell>
          <cell r="N70">
            <v>19434.830000000002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10779833000156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592119</v>
          </cell>
          <cell r="K71" t="str">
            <v>15/12/2023</v>
          </cell>
          <cell r="L71" t="str">
            <v>26231210779833000156550010005921191594142001</v>
          </cell>
          <cell r="M71" t="str">
            <v>26 -  Pernambuco</v>
          </cell>
          <cell r="N71">
            <v>319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8674752000301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29690</v>
          </cell>
          <cell r="K72" t="str">
            <v>20/12/2023</v>
          </cell>
          <cell r="L72" t="str">
            <v>26231208674752000301550010000296901581178527</v>
          </cell>
          <cell r="M72" t="str">
            <v>26 -  Pernambuco</v>
          </cell>
          <cell r="N72">
            <v>1069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8674752000301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29691</v>
          </cell>
          <cell r="K73" t="str">
            <v>20/12/2023</v>
          </cell>
          <cell r="L73" t="str">
            <v>26231208674752000301550010000296911472968460</v>
          </cell>
          <cell r="M73" t="str">
            <v>26 -  Pernambuco</v>
          </cell>
          <cell r="N73">
            <v>1033.56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9530198000190</v>
          </cell>
          <cell r="G74" t="str">
            <v>ALFA HOSPITALAR COMERCIO DE MATERIAIS E PRODUTOS MEDIC</v>
          </cell>
          <cell r="H74" t="str">
            <v>B</v>
          </cell>
          <cell r="I74" t="str">
            <v>S</v>
          </cell>
          <cell r="J74" t="str">
            <v>4277</v>
          </cell>
          <cell r="K74" t="str">
            <v>14/12/2023</v>
          </cell>
          <cell r="L74" t="str">
            <v>23231209530198000190550010000042771170357496</v>
          </cell>
          <cell r="M74" t="str">
            <v>23 -  Ceará</v>
          </cell>
          <cell r="N74">
            <v>1840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8713023000155</v>
          </cell>
          <cell r="G75" t="str">
            <v>ENDOSURGICAL COM  REP IMP EXP  MA</v>
          </cell>
          <cell r="H75" t="str">
            <v>B</v>
          </cell>
          <cell r="I75" t="str">
            <v>S</v>
          </cell>
          <cell r="J75" t="str">
            <v>89897</v>
          </cell>
          <cell r="K75" t="str">
            <v>20/12/2023</v>
          </cell>
          <cell r="L75" t="str">
            <v>26231208713023000155550010000898971280876416</v>
          </cell>
          <cell r="M75" t="str">
            <v>26 -  Pernambuco</v>
          </cell>
          <cell r="N75">
            <v>5870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8674752000140</v>
          </cell>
          <cell r="G76" t="str">
            <v xml:space="preserve">CIRURGICA MONTEBELLO LTDA </v>
          </cell>
          <cell r="H76" t="str">
            <v>B</v>
          </cell>
          <cell r="I76" t="str">
            <v>S</v>
          </cell>
          <cell r="J76" t="str">
            <v>182682</v>
          </cell>
          <cell r="K76" t="str">
            <v>20/12/2023</v>
          </cell>
          <cell r="L76" t="str">
            <v>26231208674752000140550010001826821588037535</v>
          </cell>
          <cell r="M76" t="str">
            <v>26 -  Pernambuco</v>
          </cell>
          <cell r="N76">
            <v>554.58000000000004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31673254000285</v>
          </cell>
          <cell r="G77" t="str">
            <v>LABORATORIOS B BRAUN SA</v>
          </cell>
          <cell r="H77" t="str">
            <v>B</v>
          </cell>
          <cell r="I77" t="str">
            <v>S</v>
          </cell>
          <cell r="J77" t="str">
            <v>204091</v>
          </cell>
          <cell r="K77" t="str">
            <v>21/12/2023</v>
          </cell>
          <cell r="L77" t="str">
            <v>26231231673254000285550000002040911143797727</v>
          </cell>
          <cell r="M77" t="str">
            <v>26 -  Pernambuco</v>
          </cell>
          <cell r="N77">
            <v>19441.2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31673254000285</v>
          </cell>
          <cell r="G78" t="str">
            <v>LABORATORIOS B BRAUN SA</v>
          </cell>
          <cell r="H78" t="str">
            <v>B</v>
          </cell>
          <cell r="I78" t="str">
            <v>S</v>
          </cell>
          <cell r="J78" t="str">
            <v>204179</v>
          </cell>
          <cell r="K78" t="str">
            <v>22/12/2023</v>
          </cell>
          <cell r="L78" t="str">
            <v>26231231673254000285550000002041791504750888</v>
          </cell>
          <cell r="M78" t="str">
            <v>26 -  Pernambuco</v>
          </cell>
          <cell r="N78">
            <v>2166.0700000000002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8674752000301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29789</v>
          </cell>
          <cell r="K79" t="str">
            <v>22/12/2023</v>
          </cell>
          <cell r="L79" t="str">
            <v>26231208674752000301550010000297897528685979</v>
          </cell>
          <cell r="M79" t="str">
            <v>26 -  Pernambuco</v>
          </cell>
          <cell r="N79">
            <v>9647.35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12420164001048</v>
          </cell>
          <cell r="G80" t="str">
            <v>CM HOSPITALAR S A  RECIFE</v>
          </cell>
          <cell r="H80" t="str">
            <v>B</v>
          </cell>
          <cell r="I80" t="str">
            <v>S</v>
          </cell>
          <cell r="J80" t="str">
            <v>214272</v>
          </cell>
          <cell r="K80" t="str">
            <v>27/12/2023</v>
          </cell>
          <cell r="L80" t="str">
            <v>26231212420164001048550010002142721779968313</v>
          </cell>
          <cell r="M80" t="str">
            <v>26 -  Pernambuco</v>
          </cell>
          <cell r="N80">
            <v>1625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8674752000140</v>
          </cell>
          <cell r="G81" t="str">
            <v xml:space="preserve">CIRURGICA MONTEBELLO LTDA </v>
          </cell>
          <cell r="H81" t="str">
            <v>B</v>
          </cell>
          <cell r="I81" t="str">
            <v>S</v>
          </cell>
          <cell r="J81" t="str">
            <v>183183</v>
          </cell>
          <cell r="K81" t="str">
            <v>27/12/2023</v>
          </cell>
          <cell r="L81" t="str">
            <v>26231208674752000140550010001831831357800530</v>
          </cell>
          <cell r="M81" t="str">
            <v>26 -  Pernambuco</v>
          </cell>
          <cell r="N81">
            <v>8154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12420164001048</v>
          </cell>
          <cell r="G82" t="str">
            <v>CM HOSPITALAR S A  RECIFE</v>
          </cell>
          <cell r="H82" t="str">
            <v>B</v>
          </cell>
          <cell r="I82" t="str">
            <v>S</v>
          </cell>
          <cell r="J82" t="str">
            <v>214273</v>
          </cell>
          <cell r="K82" t="str">
            <v>27/12/2023</v>
          </cell>
          <cell r="L82" t="str">
            <v>26231212420164001048550010002142731196466378</v>
          </cell>
          <cell r="M82" t="str">
            <v>26 -  Pernambuco</v>
          </cell>
          <cell r="N82">
            <v>17850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24505009000112</v>
          </cell>
          <cell r="G83" t="str">
            <v>BRAZTECH MANUTENCAO E REPARACAO EM EQUIPAMENTOS HO</v>
          </cell>
          <cell r="H83" t="str">
            <v>B</v>
          </cell>
          <cell r="I83" t="str">
            <v>S</v>
          </cell>
          <cell r="J83" t="str">
            <v>4190</v>
          </cell>
          <cell r="K83" t="str">
            <v>26/12/2023</v>
          </cell>
          <cell r="L83" t="str">
            <v>26231224505009000112550010000041901240629150</v>
          </cell>
          <cell r="M83" t="str">
            <v>26 -  Pernambuco</v>
          </cell>
          <cell r="N83">
            <v>400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31673254000285</v>
          </cell>
          <cell r="G84" t="str">
            <v>LABORATORIOS B BRAUN SA</v>
          </cell>
          <cell r="H84" t="str">
            <v>B</v>
          </cell>
          <cell r="I84" t="str">
            <v>S</v>
          </cell>
          <cell r="J84" t="str">
            <v>204320</v>
          </cell>
          <cell r="K84" t="str">
            <v>26/12/2023</v>
          </cell>
          <cell r="L84" t="str">
            <v>26231231673254000285550000002043201694581687</v>
          </cell>
          <cell r="M84" t="str">
            <v>26 -  Pernambuco</v>
          </cell>
          <cell r="N84">
            <v>5415.17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32651599000110</v>
          </cell>
          <cell r="G85" t="str">
            <v>AP DISTRIBUIDORA DE MEDICAMENTOS LTDA</v>
          </cell>
          <cell r="H85" t="str">
            <v>B</v>
          </cell>
          <cell r="I85" t="str">
            <v>S</v>
          </cell>
          <cell r="J85" t="str">
            <v>2198</v>
          </cell>
          <cell r="K85" t="str">
            <v>27/12/2023</v>
          </cell>
          <cell r="L85" t="str">
            <v>26321232651599000110550010000021981001625890</v>
          </cell>
          <cell r="M85" t="str">
            <v>26 -  Pernambuco</v>
          </cell>
          <cell r="N85">
            <v>2850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9530198000190</v>
          </cell>
          <cell r="G86" t="str">
            <v>ALFA HOSPITALAR COMERCIO DE MATERIAIS E PRODUTOS MEDIC</v>
          </cell>
          <cell r="H86" t="str">
            <v>B</v>
          </cell>
          <cell r="I86" t="str">
            <v>S</v>
          </cell>
          <cell r="J86" t="str">
            <v>4299</v>
          </cell>
          <cell r="K86" t="str">
            <v>22/12/2023</v>
          </cell>
          <cell r="L86" t="str">
            <v>23231209530198000190550010000042991135304729</v>
          </cell>
          <cell r="M86" t="str">
            <v>23 -  Ceará</v>
          </cell>
          <cell r="N86">
            <v>3800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24028351000179</v>
          </cell>
          <cell r="G87" t="str">
            <v>SOL E MAR CONFECCAO EIRELI</v>
          </cell>
          <cell r="H87" t="str">
            <v>B</v>
          </cell>
          <cell r="I87" t="str">
            <v>S</v>
          </cell>
          <cell r="J87" t="str">
            <v>1050</v>
          </cell>
          <cell r="K87" t="str">
            <v>29/12/2023</v>
          </cell>
          <cell r="L87" t="str">
            <v>26231224028351000179550010000010501213912754</v>
          </cell>
          <cell r="M87" t="str">
            <v>26 -  Pernambuco</v>
          </cell>
          <cell r="N87">
            <v>855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24028351000179</v>
          </cell>
          <cell r="G88" t="str">
            <v>SOL E MAR CONFECCAO EIRELI</v>
          </cell>
          <cell r="H88" t="str">
            <v>B</v>
          </cell>
          <cell r="I88" t="str">
            <v>S</v>
          </cell>
          <cell r="J88" t="str">
            <v>1051</v>
          </cell>
          <cell r="K88" t="str">
            <v>29/12/2023</v>
          </cell>
          <cell r="L88" t="str">
            <v>26231224028351000179550010000010511214126857</v>
          </cell>
          <cell r="M88" t="str">
            <v>26 -  Pernambuco</v>
          </cell>
          <cell r="N88">
            <v>8064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40819119000105</v>
          </cell>
          <cell r="G89" t="str">
            <v>XP MEDICAL COMERCIO DE PRODUTOS MEDICO HOSPITALAR LTD</v>
          </cell>
          <cell r="H89" t="str">
            <v>B</v>
          </cell>
          <cell r="I89" t="str">
            <v>S</v>
          </cell>
          <cell r="J89" t="str">
            <v>169</v>
          </cell>
          <cell r="K89" t="str">
            <v>28/12/2023</v>
          </cell>
          <cell r="L89" t="str">
            <v>26231240819119000105550010000001691469711016</v>
          </cell>
          <cell r="M89" t="str">
            <v>26 -  Pernambuco</v>
          </cell>
          <cell r="N89">
            <v>5775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8713023000155</v>
          </cell>
          <cell r="G90" t="str">
            <v>ENDOSURGICAL COM  REP IMP EXP  MA</v>
          </cell>
          <cell r="H90" t="str">
            <v>B</v>
          </cell>
          <cell r="I90" t="str">
            <v>S</v>
          </cell>
          <cell r="J90" t="str">
            <v>90393</v>
          </cell>
          <cell r="K90" t="str">
            <v>28/12/2023</v>
          </cell>
          <cell r="L90" t="str">
            <v>262312087130230001555500100009039313330868360</v>
          </cell>
          <cell r="M90" t="str">
            <v>26 -  Pernambuco</v>
          </cell>
          <cell r="N90">
            <v>3750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37238930000198</v>
          </cell>
          <cell r="G91" t="str">
            <v>T. G. DE BARROS EQUIPAMENTOS HOSPITALARES</v>
          </cell>
          <cell r="H91" t="str">
            <v>B</v>
          </cell>
          <cell r="I91" t="str">
            <v>S</v>
          </cell>
          <cell r="J91" t="str">
            <v>496</v>
          </cell>
          <cell r="K91" t="str">
            <v>29/12/2023</v>
          </cell>
          <cell r="L91" t="str">
            <v>26231237238930000198550010000004961000096031</v>
          </cell>
          <cell r="M91" t="str">
            <v>26 -  Pernambuco</v>
          </cell>
          <cell r="N91">
            <v>9889</v>
          </cell>
        </row>
        <row r="92">
          <cell r="C92" t="str">
            <v>HOSPITAL NOSSA SENHORA DAS GRAÇAS - ANTIGO ALFA - CG Nº 024/2022</v>
          </cell>
          <cell r="E92" t="str">
            <v>3.4 - Material Farmacológico</v>
          </cell>
          <cell r="F92">
            <v>7484373000124</v>
          </cell>
          <cell r="G92" t="str">
            <v>UNI HOSPITALAR</v>
          </cell>
          <cell r="H92" t="str">
            <v>B</v>
          </cell>
          <cell r="I92" t="str">
            <v>S</v>
          </cell>
          <cell r="J92" t="str">
            <v>184800</v>
          </cell>
          <cell r="K92" t="str">
            <v>01/12/2023</v>
          </cell>
          <cell r="L92" t="str">
            <v>26231207484373000124550010001848001774760469</v>
          </cell>
          <cell r="M92" t="str">
            <v>26 -  Pernambuco</v>
          </cell>
          <cell r="N92">
            <v>1464.59</v>
          </cell>
        </row>
        <row r="93">
          <cell r="C93" t="str">
            <v>HOSPITAL NOSSA SENHORA DAS GRAÇAS - ANTIGO ALFA - CG Nº 024/2022</v>
          </cell>
          <cell r="E93" t="str">
            <v>3.4 - Material Farmacológico</v>
          </cell>
          <cell r="F93">
            <v>22580510000118</v>
          </cell>
          <cell r="G93" t="str">
            <v>UNIFAR DISTRIBUIDORA DE MEDICAMENTOS LTDA</v>
          </cell>
          <cell r="H93" t="str">
            <v>B</v>
          </cell>
          <cell r="I93" t="str">
            <v>S</v>
          </cell>
          <cell r="J93" t="str">
            <v>58407</v>
          </cell>
          <cell r="K93" t="str">
            <v>01/12/2023</v>
          </cell>
          <cell r="L93" t="str">
            <v>26231222580510000118550010000584071000452665</v>
          </cell>
          <cell r="M93" t="str">
            <v>26 -  Pernambuco</v>
          </cell>
          <cell r="N93">
            <v>171.9</v>
          </cell>
        </row>
        <row r="94">
          <cell r="C94" t="str">
            <v>HOSPITAL NOSSA SENHORA DAS GRAÇAS - ANTIGO ALFA - CG Nº 024/2022</v>
          </cell>
          <cell r="E94" t="str">
            <v>3.4 - Material Farmacológico</v>
          </cell>
          <cell r="F94">
            <v>22580510000118</v>
          </cell>
          <cell r="G94" t="str">
            <v>UNIFAR DISTRIBUIDORA DE MEDICAMENTOS LTDA</v>
          </cell>
          <cell r="H94" t="str">
            <v>B</v>
          </cell>
          <cell r="I94" t="str">
            <v>S</v>
          </cell>
          <cell r="J94" t="str">
            <v>58469</v>
          </cell>
          <cell r="K94" t="str">
            <v>05/12/2023</v>
          </cell>
          <cell r="L94" t="str">
            <v>26231222580510000118550010000584691000453508</v>
          </cell>
          <cell r="M94" t="str">
            <v>26 -  Pernambuco</v>
          </cell>
          <cell r="N94">
            <v>702</v>
          </cell>
        </row>
        <row r="95">
          <cell r="C95" t="str">
            <v>HOSPITAL NOSSA SENHORA DAS GRAÇAS - ANTIGO ALFA - CG Nº 024/2022</v>
          </cell>
          <cell r="E95" t="str">
            <v>3.4 - Material Farmacológico</v>
          </cell>
          <cell r="F95">
            <v>8674752000140</v>
          </cell>
          <cell r="G95" t="str">
            <v xml:space="preserve">CIRURGICA MONTEBELLO LTDA </v>
          </cell>
          <cell r="H95" t="str">
            <v>B</v>
          </cell>
          <cell r="I95" t="str">
            <v>S</v>
          </cell>
          <cell r="J95" t="str">
            <v>181373</v>
          </cell>
          <cell r="K95" t="str">
            <v>06/12/2023</v>
          </cell>
          <cell r="L95" t="str">
            <v>26231208674752000140550010001813731986681299</v>
          </cell>
          <cell r="M95" t="str">
            <v>26 -  Pernambuco</v>
          </cell>
          <cell r="N95">
            <v>12207.96</v>
          </cell>
        </row>
        <row r="96">
          <cell r="C96" t="str">
            <v>HOSPITAL NOSSA SENHORA DAS GRAÇAS - ANTIGO ALFA - CG Nº 024/2022</v>
          </cell>
          <cell r="E96" t="str">
            <v>3.4 - Material Farmacológico</v>
          </cell>
          <cell r="F96">
            <v>30553793000137</v>
          </cell>
          <cell r="G96" t="str">
            <v>JASMED DISTRIBUIDORA DE MEDICAMENTOS LTDA</v>
          </cell>
          <cell r="H96" t="str">
            <v>B</v>
          </cell>
          <cell r="I96" t="str">
            <v>S</v>
          </cell>
          <cell r="J96" t="str">
            <v>1886</v>
          </cell>
          <cell r="K96" t="str">
            <v>06/12/2023</v>
          </cell>
          <cell r="L96" t="str">
            <v>26231230553793000137550010000018861000004690</v>
          </cell>
          <cell r="M96" t="str">
            <v>26 -  Pernambuco</v>
          </cell>
          <cell r="N96">
            <v>704.7</v>
          </cell>
        </row>
        <row r="97">
          <cell r="C97" t="str">
            <v>HOSPITAL NOSSA SENHORA DAS GRAÇAS - ANTIGO ALFA - CG Nº 024/2022</v>
          </cell>
          <cell r="E97" t="str">
            <v>3.4 - Material Farmacológico</v>
          </cell>
          <cell r="F97">
            <v>7160019000144</v>
          </cell>
          <cell r="G97" t="str">
            <v>VITALE COMERCIO SA</v>
          </cell>
          <cell r="H97" t="str">
            <v>B</v>
          </cell>
          <cell r="I97" t="str">
            <v>S</v>
          </cell>
          <cell r="J97" t="str">
            <v>135014</v>
          </cell>
          <cell r="K97" t="str">
            <v>06/12/2023</v>
          </cell>
          <cell r="L97" t="str">
            <v>26231207160019000144550010001350141426774601</v>
          </cell>
          <cell r="M97" t="str">
            <v>26 -  Pernambuco</v>
          </cell>
          <cell r="N97">
            <v>8000</v>
          </cell>
        </row>
        <row r="98">
          <cell r="C98" t="str">
            <v>HOSPITAL NOSSA SENHORA DAS GRAÇAS - ANTIGO ALFA - CG Nº 024/2022</v>
          </cell>
          <cell r="E98" t="str">
            <v>3.4 - Material Farmacológico</v>
          </cell>
          <cell r="F98">
            <v>11449180000100</v>
          </cell>
          <cell r="G98" t="str">
            <v>DPROSMED DISTRIBUIDORA DE PRODUTOS MEDICOS HOSPITALA</v>
          </cell>
          <cell r="H98" t="str">
            <v>B</v>
          </cell>
          <cell r="I98" t="str">
            <v>S</v>
          </cell>
          <cell r="J98" t="str">
            <v>64567</v>
          </cell>
          <cell r="K98" t="str">
            <v>06/12/2023</v>
          </cell>
          <cell r="L98" t="str">
            <v>26231211449180000100550010000645671000292729</v>
          </cell>
          <cell r="M98" t="str">
            <v>26 -  Pernambuco</v>
          </cell>
          <cell r="N98">
            <v>10280</v>
          </cell>
        </row>
        <row r="99">
          <cell r="C99" t="str">
            <v>HOSPITAL NOSSA SENHORA DAS GRAÇAS - ANTIGO ALFA - CG Nº 024/2022</v>
          </cell>
          <cell r="E99" t="str">
            <v>3.4 - Material Farmacológico</v>
          </cell>
          <cell r="F99">
            <v>22580510000118</v>
          </cell>
          <cell r="G99" t="str">
            <v>UNIFAR DISTRIBUIDORA DE MEDICAMENTOS LTDA</v>
          </cell>
          <cell r="H99" t="str">
            <v>B</v>
          </cell>
          <cell r="I99" t="str">
            <v>S</v>
          </cell>
          <cell r="J99" t="str">
            <v>58520</v>
          </cell>
          <cell r="K99" t="str">
            <v>07/12/2023</v>
          </cell>
          <cell r="L99" t="str">
            <v>26231222580510000118550010000585201000453901</v>
          </cell>
          <cell r="M99" t="str">
            <v>26 -  Pernambuco</v>
          </cell>
          <cell r="N99">
            <v>379.8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67729178000653</v>
          </cell>
          <cell r="G100" t="str">
            <v>COMERCIAL CIRURGICA RIOCLARENSE LTDA</v>
          </cell>
          <cell r="H100" t="str">
            <v>B</v>
          </cell>
          <cell r="I100" t="str">
            <v>S</v>
          </cell>
          <cell r="J100" t="str">
            <v>64032</v>
          </cell>
          <cell r="K100" t="str">
            <v>06/12/2023</v>
          </cell>
          <cell r="L100" t="str">
            <v>26231267729178000653550010000640321585337655</v>
          </cell>
          <cell r="M100" t="str">
            <v>26 -  Pernambuco</v>
          </cell>
          <cell r="N100">
            <v>8381.58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9944371000287</v>
          </cell>
          <cell r="G101" t="str">
            <v>SULMEDIC COMERCIO DE MEDICAMENTOS LTDA</v>
          </cell>
          <cell r="H101" t="str">
            <v>B</v>
          </cell>
          <cell r="I101" t="str">
            <v>S</v>
          </cell>
          <cell r="J101" t="str">
            <v>5146</v>
          </cell>
          <cell r="K101" t="str">
            <v>06/12/2023</v>
          </cell>
          <cell r="L101" t="str">
            <v>28231209944371000287550020000051461110153270</v>
          </cell>
          <cell r="M101" t="str">
            <v>28 -  Sergipe</v>
          </cell>
          <cell r="N101">
            <v>31564.5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22580510000118</v>
          </cell>
          <cell r="G102" t="str">
            <v>UNIFAR DISTRIBUIDORA DE MEDICAMENTOS LTDA</v>
          </cell>
          <cell r="H102" t="str">
            <v>B</v>
          </cell>
          <cell r="I102" t="str">
            <v>S</v>
          </cell>
          <cell r="J102" t="str">
            <v>58509</v>
          </cell>
          <cell r="K102" t="str">
            <v>06/12/2023</v>
          </cell>
          <cell r="L102" t="str">
            <v>26231222580510000118550010000585091000453750</v>
          </cell>
          <cell r="M102" t="str">
            <v>26 -  Pernambuco</v>
          </cell>
          <cell r="N102">
            <v>9732.9599999999991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2368130000298</v>
          </cell>
          <cell r="G103" t="str">
            <v>FARMASHOPPING LTDA</v>
          </cell>
          <cell r="H103" t="str">
            <v>B</v>
          </cell>
          <cell r="I103" t="str">
            <v>S</v>
          </cell>
          <cell r="J103" t="str">
            <v>73825</v>
          </cell>
          <cell r="K103" t="str">
            <v>07/12/2023</v>
          </cell>
          <cell r="L103" t="str">
            <v>26231202368130000298550010000738251705033072</v>
          </cell>
          <cell r="M103" t="str">
            <v>26 -  Pernambuco</v>
          </cell>
          <cell r="N103">
            <v>15470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8674752000140</v>
          </cell>
          <cell r="G104" t="str">
            <v xml:space="preserve">CIRURGICA MONTEBELLO LTDA </v>
          </cell>
          <cell r="H104" t="str">
            <v>B</v>
          </cell>
          <cell r="I104" t="str">
            <v>S</v>
          </cell>
          <cell r="J104" t="str">
            <v>181390</v>
          </cell>
          <cell r="K104" t="str">
            <v>07/12/2023</v>
          </cell>
          <cell r="L104" t="str">
            <v>26231208674752000140550010001813901804539743</v>
          </cell>
          <cell r="M104" t="str">
            <v>26 -  Pernambuco</v>
          </cell>
          <cell r="N104">
            <v>18137.98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12882932000194</v>
          </cell>
          <cell r="G105" t="str">
            <v>EXOMED REPRESENT DE MEDICAMENTOS LTDA</v>
          </cell>
          <cell r="H105" t="str">
            <v>B</v>
          </cell>
          <cell r="I105" t="str">
            <v>S</v>
          </cell>
          <cell r="J105" t="str">
            <v>178851</v>
          </cell>
          <cell r="K105" t="str">
            <v>07/12/2023</v>
          </cell>
          <cell r="L105" t="str">
            <v>26231212882932000194550010001788511951470933</v>
          </cell>
          <cell r="M105" t="str">
            <v>26 -  Pernambuco</v>
          </cell>
          <cell r="N105">
            <v>5257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9607807000161</v>
          </cell>
          <cell r="G106" t="str">
            <v>INJEFARMA CAVALCANTE E SILVA DISTRIBUIDORA LTDA</v>
          </cell>
          <cell r="H106" t="str">
            <v>B</v>
          </cell>
          <cell r="I106" t="str">
            <v>S</v>
          </cell>
          <cell r="J106" t="str">
            <v>20861</v>
          </cell>
          <cell r="K106" t="str">
            <v>07/12/2023</v>
          </cell>
          <cell r="L106" t="str">
            <v>26231209607807000161550010000208611579699882</v>
          </cell>
          <cell r="M106" t="str">
            <v>26 -  Pernambuco</v>
          </cell>
          <cell r="N106">
            <v>32900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8778201000126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432346</v>
          </cell>
          <cell r="K107" t="str">
            <v>06/12/2023</v>
          </cell>
          <cell r="L107" t="str">
            <v>26231208778201000126550010004323461292394605</v>
          </cell>
          <cell r="M107" t="str">
            <v>26 -  Pernambuco</v>
          </cell>
          <cell r="N107">
            <v>5692.3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3817043000152</v>
          </cell>
          <cell r="G108" t="str">
            <v>PHARMAPLUS LTDA</v>
          </cell>
          <cell r="H108" t="str">
            <v>B</v>
          </cell>
          <cell r="I108" t="str">
            <v>S</v>
          </cell>
          <cell r="J108" t="str">
            <v>62172</v>
          </cell>
          <cell r="K108" t="str">
            <v>06/12/2023</v>
          </cell>
          <cell r="L108" t="str">
            <v>26231203817043000152550010000621721208146186</v>
          </cell>
          <cell r="M108" t="str">
            <v>26 -  Pernambuco</v>
          </cell>
          <cell r="N108">
            <v>5840.86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3817043000152</v>
          </cell>
          <cell r="G109" t="str">
            <v>PHARMAPLUS LTDA</v>
          </cell>
          <cell r="H109" t="str">
            <v>B</v>
          </cell>
          <cell r="I109" t="str">
            <v>S</v>
          </cell>
          <cell r="J109" t="str">
            <v>62161</v>
          </cell>
          <cell r="K109" t="str">
            <v>06/12/2023</v>
          </cell>
          <cell r="L109" t="str">
            <v>26231203817043000152550010000621611214207490</v>
          </cell>
          <cell r="M109" t="str">
            <v>26 -  Pernambuco</v>
          </cell>
          <cell r="N109">
            <v>2991.15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28145496000100</v>
          </cell>
          <cell r="G110" t="str">
            <v>IGEMEDIC DISTRIBUIDORA HOSPITALAR LTDA</v>
          </cell>
          <cell r="H110" t="str">
            <v>B</v>
          </cell>
          <cell r="I110" t="str">
            <v>S</v>
          </cell>
          <cell r="J110" t="str">
            <v>3059</v>
          </cell>
          <cell r="K110" t="str">
            <v>11/12/2023</v>
          </cell>
          <cell r="L110" t="str">
            <v>26231228145496000100550010000030591762650511</v>
          </cell>
          <cell r="M110" t="str">
            <v>26 -  Pernambuco</v>
          </cell>
          <cell r="N110">
            <v>209.16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2368130000298</v>
          </cell>
          <cell r="G111" t="str">
            <v>FARMASHOPPING LTDA</v>
          </cell>
          <cell r="H111" t="str">
            <v>B</v>
          </cell>
          <cell r="I111" t="str">
            <v>S</v>
          </cell>
          <cell r="J111" t="str">
            <v>73900</v>
          </cell>
          <cell r="K111" t="str">
            <v>11/12/2023</v>
          </cell>
          <cell r="L111" t="str">
            <v>26231202368130000298550010000739001381170629</v>
          </cell>
          <cell r="M111" t="str">
            <v>26 -  Pernambuco</v>
          </cell>
          <cell r="N111">
            <v>10440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3817043000152</v>
          </cell>
          <cell r="G112" t="str">
            <v>PHARMAPLUS LTDA</v>
          </cell>
          <cell r="H112" t="str">
            <v>B</v>
          </cell>
          <cell r="I112" t="str">
            <v>S</v>
          </cell>
          <cell r="J112" t="str">
            <v>62189</v>
          </cell>
          <cell r="K112" t="str">
            <v>06/12/2023</v>
          </cell>
          <cell r="L112" t="str">
            <v>26231203817043000152550010000621891652404815</v>
          </cell>
          <cell r="M112" t="str">
            <v>26 -  Pernambuco</v>
          </cell>
          <cell r="N112">
            <v>47403.46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3817043000152</v>
          </cell>
          <cell r="G113" t="str">
            <v>PHARMAPLUS LTDA</v>
          </cell>
          <cell r="H113" t="str">
            <v>B</v>
          </cell>
          <cell r="I113" t="str">
            <v>S</v>
          </cell>
          <cell r="J113" t="str">
            <v>62182</v>
          </cell>
          <cell r="K113" t="str">
            <v>06/12/2023</v>
          </cell>
          <cell r="L113" t="str">
            <v>26231203817043000152550010000621821461382204</v>
          </cell>
          <cell r="M113" t="str">
            <v>26 -  Pernambuco</v>
          </cell>
          <cell r="N113">
            <v>53226.26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2368130000298</v>
          </cell>
          <cell r="G114" t="str">
            <v>FARMASHOPPING LTDA</v>
          </cell>
          <cell r="H114" t="str">
            <v>B</v>
          </cell>
          <cell r="I114" t="str">
            <v>S</v>
          </cell>
          <cell r="J114" t="str">
            <v>73939</v>
          </cell>
          <cell r="K114" t="str">
            <v>12/12/2023</v>
          </cell>
          <cell r="L114" t="str">
            <v>26231202368130000298550010000739391182681083</v>
          </cell>
          <cell r="M114" t="str">
            <v>26 -  Pernambuco</v>
          </cell>
          <cell r="N114">
            <v>1740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15218561000139</v>
          </cell>
          <cell r="G115" t="str">
            <v>NNMED DISTRIBUIÇÃO, IMPORTAÇÃO E EXPORTAÇÃO DE MEDICA</v>
          </cell>
          <cell r="H115" t="str">
            <v>B</v>
          </cell>
          <cell r="I115" t="str">
            <v>S</v>
          </cell>
          <cell r="J115" t="str">
            <v>114847</v>
          </cell>
          <cell r="K115" t="str">
            <v>07/12/2023</v>
          </cell>
          <cell r="L115" t="str">
            <v>25231215218561000139550010001148471862755251</v>
          </cell>
          <cell r="M115" t="str">
            <v>25 -  Paraíba</v>
          </cell>
          <cell r="N115">
            <v>26627.73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44734671002286</v>
          </cell>
          <cell r="G116" t="str">
            <v>CRISTALIA PRODUTOS QUIMICOS FARMACEUTICOS LTDA</v>
          </cell>
          <cell r="H116" t="str">
            <v>B</v>
          </cell>
          <cell r="I116" t="str">
            <v>S</v>
          </cell>
          <cell r="J116" t="str">
            <v>265731</v>
          </cell>
          <cell r="K116" t="str">
            <v>08/12/2023</v>
          </cell>
          <cell r="L116" t="str">
            <v>35231244734671002286550100002657311868841459</v>
          </cell>
          <cell r="M116" t="str">
            <v>35 -  São Paulo</v>
          </cell>
          <cell r="N116">
            <v>4380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22580510000118</v>
          </cell>
          <cell r="G117" t="str">
            <v>UNIFAR DISTRIBUIDORA DE MEDICAMENTOS LTDA</v>
          </cell>
          <cell r="H117" t="str">
            <v>B</v>
          </cell>
          <cell r="I117" t="str">
            <v>S</v>
          </cell>
          <cell r="J117" t="str">
            <v>58649</v>
          </cell>
          <cell r="K117" t="str">
            <v>13/12/2023</v>
          </cell>
          <cell r="L117" t="str">
            <v>26231222580510000118550010000586491000455614</v>
          </cell>
          <cell r="M117" t="str">
            <v>26 -  Pernambuco</v>
          </cell>
          <cell r="N117">
            <v>14040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8958628000106</v>
          </cell>
          <cell r="G118" t="str">
            <v>ONCOEXO DISTRIBUIDORA DE MEDICAMENTOS LTDA</v>
          </cell>
          <cell r="H118" t="str">
            <v>B</v>
          </cell>
          <cell r="I118" t="str">
            <v>S</v>
          </cell>
          <cell r="J118" t="str">
            <v>41326</v>
          </cell>
          <cell r="K118" t="str">
            <v>15/12/2023</v>
          </cell>
          <cell r="L118" t="str">
            <v>26231208958628000106550010000413261701315701</v>
          </cell>
          <cell r="M118" t="str">
            <v>26 -  Pernambuco</v>
          </cell>
          <cell r="N118">
            <v>4320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8958628000106</v>
          </cell>
          <cell r="G119" t="str">
            <v>ONCOEXO DISTRIBUIDORA DE MEDICAMENTOS LTDA</v>
          </cell>
          <cell r="H119" t="str">
            <v>B</v>
          </cell>
          <cell r="I119" t="str">
            <v>S</v>
          </cell>
          <cell r="J119" t="str">
            <v>41273</v>
          </cell>
          <cell r="K119" t="str">
            <v>13/12/2023</v>
          </cell>
          <cell r="L119" t="str">
            <v>26231208958628000106550010000412731129268817</v>
          </cell>
          <cell r="M119" t="str">
            <v>26 -  Pernambuco</v>
          </cell>
          <cell r="N119">
            <v>9000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8674752000140</v>
          </cell>
          <cell r="G120" t="str">
            <v xml:space="preserve">CIRURGICA MONTEBELLO LTDA </v>
          </cell>
          <cell r="H120" t="str">
            <v>B</v>
          </cell>
          <cell r="I120" t="str">
            <v>S</v>
          </cell>
          <cell r="J120" t="str">
            <v>182215</v>
          </cell>
          <cell r="K120" t="str">
            <v>15/12/2023</v>
          </cell>
          <cell r="L120" t="str">
            <v>26231208674752000140550010001822151754947538</v>
          </cell>
          <cell r="M120" t="str">
            <v>26 -  Pernambuco</v>
          </cell>
          <cell r="N120">
            <v>939.08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44734671002286</v>
          </cell>
          <cell r="G121" t="str">
            <v>CRISTALIA PRODUTOS QUIMICOS FARMACEUTICOS LTDA</v>
          </cell>
          <cell r="H121" t="str">
            <v>B</v>
          </cell>
          <cell r="I121" t="str">
            <v>S</v>
          </cell>
          <cell r="J121" t="str">
            <v>264253</v>
          </cell>
          <cell r="K121" t="str">
            <v>06/12/2023</v>
          </cell>
          <cell r="L121" t="str">
            <v>35231244734671002286550100002642531996224792</v>
          </cell>
          <cell r="M121" t="str">
            <v>35 -  São Paulo</v>
          </cell>
          <cell r="N121">
            <v>28700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44734671002286</v>
          </cell>
          <cell r="G122" t="str">
            <v>CRISTALIA PRODUTOS QUIMICOS FARMACEUTICOS LTDA</v>
          </cell>
          <cell r="H122" t="str">
            <v>B</v>
          </cell>
          <cell r="I122" t="str">
            <v>S</v>
          </cell>
          <cell r="J122" t="str">
            <v>264648</v>
          </cell>
          <cell r="K122" t="str">
            <v>07/12/2023</v>
          </cell>
          <cell r="L122" t="str">
            <v>35231244734671002286550100002646481507500335</v>
          </cell>
          <cell r="M122" t="str">
            <v>35 -  São Paulo</v>
          </cell>
          <cell r="N122">
            <v>800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44734671002286</v>
          </cell>
          <cell r="G123" t="str">
            <v>CRISTALIA PRODUTOS QUIMICOS FARMACEUTICOS LTDA</v>
          </cell>
          <cell r="H123" t="str">
            <v>B</v>
          </cell>
          <cell r="I123" t="str">
            <v>S</v>
          </cell>
          <cell r="J123" t="str">
            <v>266921</v>
          </cell>
          <cell r="K123" t="str">
            <v>11/12/2023</v>
          </cell>
          <cell r="L123" t="str">
            <v>35231244734671002286550100002669211791987739</v>
          </cell>
          <cell r="M123" t="str">
            <v>35 -  São Paulo</v>
          </cell>
          <cell r="N123">
            <v>300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44734671002286</v>
          </cell>
          <cell r="G124" t="str">
            <v>CRISTALIA PRODUTOS QUIMICOS FARMACEUTICOS LTDA</v>
          </cell>
          <cell r="H124" t="str">
            <v>B</v>
          </cell>
          <cell r="I124" t="str">
            <v>S</v>
          </cell>
          <cell r="J124" t="str">
            <v>264252</v>
          </cell>
          <cell r="K124" t="str">
            <v>06/12/2023</v>
          </cell>
          <cell r="L124" t="str">
            <v>35231244734671002286550100002642521553430388</v>
          </cell>
          <cell r="M124" t="str">
            <v>35 -  São Paulo</v>
          </cell>
          <cell r="N124">
            <v>76643.3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44734671002286</v>
          </cell>
          <cell r="G125" t="str">
            <v>CRISTALIA PRODUTOS QUIMICOS FARMACEUTICOS LTDA</v>
          </cell>
          <cell r="H125" t="str">
            <v>B</v>
          </cell>
          <cell r="I125" t="str">
            <v>S</v>
          </cell>
          <cell r="J125" t="str">
            <v>265487</v>
          </cell>
          <cell r="K125" t="str">
            <v>07/12/2023</v>
          </cell>
          <cell r="L125" t="str">
            <v>35231244734671002286550100002654871894645946</v>
          </cell>
          <cell r="M125" t="str">
            <v>35 -  São Paulo</v>
          </cell>
          <cell r="N125">
            <v>456.3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8958628000297</v>
          </cell>
          <cell r="G126" t="str">
            <v>ONCOEXO DISTRIBUIDORA DE MED LTDA ME</v>
          </cell>
          <cell r="H126" t="str">
            <v>B</v>
          </cell>
          <cell r="I126" t="str">
            <v>S</v>
          </cell>
          <cell r="J126" t="str">
            <v>28955</v>
          </cell>
          <cell r="K126" t="str">
            <v>15/12/2023</v>
          </cell>
          <cell r="L126" t="str">
            <v>25231208958628000297550010000289551247702550</v>
          </cell>
          <cell r="M126" t="str">
            <v>25 -  Paraíba</v>
          </cell>
          <cell r="N126">
            <v>2880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9007162000126</v>
          </cell>
          <cell r="G127" t="str">
            <v>MAUES LOBATO COMERCIO E REPRESENTACOES</v>
          </cell>
          <cell r="H127" t="str">
            <v>B</v>
          </cell>
          <cell r="I127" t="str">
            <v>S</v>
          </cell>
          <cell r="J127" t="str">
            <v>95317</v>
          </cell>
          <cell r="K127" t="str">
            <v>21/12/2023</v>
          </cell>
          <cell r="L127" t="str">
            <v>26231209007162000126550010000953171148209815</v>
          </cell>
          <cell r="M127" t="str">
            <v>26 -  Pernambuco</v>
          </cell>
          <cell r="N127">
            <v>6060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35753111000153</v>
          </cell>
          <cell r="G128" t="str">
            <v>NORD PRODUTOS EM SAUDE LTDA</v>
          </cell>
          <cell r="H128" t="str">
            <v>B</v>
          </cell>
          <cell r="I128" t="str">
            <v>S</v>
          </cell>
          <cell r="J128" t="str">
            <v>20312</v>
          </cell>
          <cell r="K128" t="str">
            <v>20/12/2023</v>
          </cell>
          <cell r="L128" t="str">
            <v>26231235753111000153550010000203121000256290</v>
          </cell>
          <cell r="M128" t="str">
            <v>26 -  Pernambuco</v>
          </cell>
          <cell r="N128">
            <v>2562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6106005000180</v>
          </cell>
          <cell r="G129" t="str">
            <v>STOCK MED PRODUTOS MEDICO HOSPITALARES LTDA</v>
          </cell>
          <cell r="H129" t="str">
            <v>B</v>
          </cell>
          <cell r="I129" t="str">
            <v>S</v>
          </cell>
          <cell r="J129" t="str">
            <v>209631</v>
          </cell>
          <cell r="K129" t="str">
            <v>06/12/2023</v>
          </cell>
          <cell r="L129" t="str">
            <v>43231206106005000180550010002096311007354312</v>
          </cell>
          <cell r="M129" t="str">
            <v>43 -  Rio Grande do Sul</v>
          </cell>
          <cell r="N129">
            <v>4800.21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35753111000153</v>
          </cell>
          <cell r="G130" t="str">
            <v>NORD PRODUTOS EM SAUDE LTDA</v>
          </cell>
          <cell r="H130" t="str">
            <v>B</v>
          </cell>
          <cell r="I130" t="str">
            <v>S</v>
          </cell>
          <cell r="J130" t="str">
            <v>20353</v>
          </cell>
          <cell r="K130" t="str">
            <v>21/12/2023</v>
          </cell>
          <cell r="L130" t="str">
            <v>26231235753111000153550010000203531000257265</v>
          </cell>
          <cell r="M130" t="str">
            <v>26 -  Pernambuco</v>
          </cell>
          <cell r="N130">
            <v>1431.5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11449180000100</v>
          </cell>
          <cell r="G131" t="str">
            <v>DPROSMED DISTRIBUIDORA DE PRODUTOS MEDICOS HOSPITALA</v>
          </cell>
          <cell r="H131" t="str">
            <v>B</v>
          </cell>
          <cell r="I131" t="str">
            <v>S</v>
          </cell>
          <cell r="J131" t="str">
            <v>64932</v>
          </cell>
          <cell r="K131" t="str">
            <v>21/12/2023</v>
          </cell>
          <cell r="L131" t="str">
            <v>26231211449180000100550010000649321000299070</v>
          </cell>
          <cell r="M131" t="str">
            <v>26 -  Pernambuco</v>
          </cell>
          <cell r="N131">
            <v>2834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7484373000124</v>
          </cell>
          <cell r="G132" t="str">
            <v>UNI HOSPITALAR</v>
          </cell>
          <cell r="H132" t="str">
            <v>B</v>
          </cell>
          <cell r="I132" t="str">
            <v>S</v>
          </cell>
          <cell r="J132" t="str">
            <v>186644</v>
          </cell>
          <cell r="K132" t="str">
            <v>22/12/2023</v>
          </cell>
          <cell r="L132" t="str">
            <v>26231207484373000124550010001866441989276939</v>
          </cell>
          <cell r="M132" t="str">
            <v>26 -  Pernambuco</v>
          </cell>
          <cell r="N132">
            <v>645.4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44734671002286</v>
          </cell>
          <cell r="G133" t="str">
            <v>CRISTALIA PRODUTOS QUIMICOS FARMACEUTICOS LTDA</v>
          </cell>
          <cell r="H133" t="str">
            <v>B</v>
          </cell>
          <cell r="I133" t="str">
            <v>S</v>
          </cell>
          <cell r="J133" t="str">
            <v>269120</v>
          </cell>
          <cell r="K133" t="str">
            <v>13/12/2023</v>
          </cell>
          <cell r="L133" t="str">
            <v>35231244734671002286550100002691201041939250</v>
          </cell>
          <cell r="M133" t="str">
            <v>35 -  São Paulo</v>
          </cell>
          <cell r="N133">
            <v>2880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44734671002286</v>
          </cell>
          <cell r="G134" t="str">
            <v>CRISTALIA PRODUTOS QUIMICOS FARMACEUTICOS LTDA</v>
          </cell>
          <cell r="H134" t="str">
            <v>B</v>
          </cell>
          <cell r="I134" t="str">
            <v>S</v>
          </cell>
          <cell r="J134" t="str">
            <v>269632</v>
          </cell>
          <cell r="K134" t="str">
            <v>13/12/2023</v>
          </cell>
          <cell r="L134" t="str">
            <v>35231244734671002286550100002696321046421800</v>
          </cell>
          <cell r="M134" t="str">
            <v>35 -  São Paulo</v>
          </cell>
          <cell r="N134">
            <v>2772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22580510000118</v>
          </cell>
          <cell r="G135" t="str">
            <v>UNIFAR DISTRIBUIDORA DE MEDICAMENTOS LTDA</v>
          </cell>
          <cell r="H135" t="str">
            <v>B</v>
          </cell>
          <cell r="I135" t="str">
            <v>S</v>
          </cell>
          <cell r="J135" t="str">
            <v>58911</v>
          </cell>
          <cell r="K135" t="str">
            <v>26/12/2023</v>
          </cell>
          <cell r="L135" t="str">
            <v>26231222580510000118550010000589111000458094</v>
          </cell>
          <cell r="M135" t="str">
            <v>26 -  Pernambuco</v>
          </cell>
          <cell r="N135">
            <v>386.5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9944371000368</v>
          </cell>
          <cell r="G136" t="str">
            <v>SULMEDIC COMERCIO DE MEDICAMENTOS LTDA</v>
          </cell>
          <cell r="H136" t="str">
            <v>B</v>
          </cell>
          <cell r="I136" t="str">
            <v>S</v>
          </cell>
          <cell r="J136" t="str">
            <v>8820</v>
          </cell>
          <cell r="K136" t="str">
            <v>06/12/2023</v>
          </cell>
          <cell r="L136" t="str">
            <v>35231209944371000368550030000088201487872607</v>
          </cell>
          <cell r="M136" t="str">
            <v>35 -  São Paulo</v>
          </cell>
          <cell r="N136">
            <v>20777.28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44734671002286</v>
          </cell>
          <cell r="G137" t="str">
            <v>CRISTALIA PRODUTOS QUIMICOS FARMACEUTICOS LTDA</v>
          </cell>
          <cell r="H137" t="str">
            <v>B</v>
          </cell>
          <cell r="I137" t="str">
            <v>S</v>
          </cell>
          <cell r="J137" t="str">
            <v>271288</v>
          </cell>
          <cell r="K137" t="str">
            <v>14/12/2023</v>
          </cell>
          <cell r="L137" t="str">
            <v>35231244734671002286550100002712881235790120</v>
          </cell>
          <cell r="M137" t="str">
            <v>35 -  São Paulo</v>
          </cell>
          <cell r="N137">
            <v>11000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67729178000653</v>
          </cell>
          <cell r="G138" t="str">
            <v>COMERCIAL CIRURGICA RIOCLARENSE LTDA</v>
          </cell>
          <cell r="H138" t="str">
            <v>B</v>
          </cell>
          <cell r="I138" t="str">
            <v>S</v>
          </cell>
          <cell r="J138" t="str">
            <v>65353</v>
          </cell>
          <cell r="K138" t="str">
            <v>27/12/2023</v>
          </cell>
          <cell r="L138" t="str">
            <v>26231267729178000653550010000653531671989224</v>
          </cell>
          <cell r="M138" t="str">
            <v>26 -  Pernambuco</v>
          </cell>
          <cell r="N138">
            <v>5267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44734671002286</v>
          </cell>
          <cell r="G139" t="str">
            <v>CRISTALIA PRODUTOS QUIMICOS FARMACEUTICOS LTDA</v>
          </cell>
          <cell r="H139" t="str">
            <v>B</v>
          </cell>
          <cell r="I139" t="str">
            <v>S</v>
          </cell>
          <cell r="J139" t="str">
            <v>272824</v>
          </cell>
          <cell r="K139" t="str">
            <v>15/12/2023</v>
          </cell>
          <cell r="L139" t="str">
            <v>35231244734671002286550100002728241041564701</v>
          </cell>
          <cell r="M139" t="str">
            <v>35 -  São Paulo</v>
          </cell>
          <cell r="N139">
            <v>38850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44734671002286</v>
          </cell>
          <cell r="G140" t="str">
            <v>CRISTALIA PRODUTOS QUIMICOS FARMACEUTICOS LTDA</v>
          </cell>
          <cell r="H140" t="str">
            <v>B</v>
          </cell>
          <cell r="I140" t="str">
            <v>S</v>
          </cell>
          <cell r="J140" t="str">
            <v>274170</v>
          </cell>
          <cell r="K140" t="str">
            <v>18/12/2023</v>
          </cell>
          <cell r="L140" t="str">
            <v>35231244734671002286550100002741701372480827</v>
          </cell>
          <cell r="M140" t="str">
            <v>35 -  São Paulo</v>
          </cell>
          <cell r="N140">
            <v>27500</v>
          </cell>
        </row>
        <row r="141">
          <cell r="C141" t="str">
            <v>HOSPITAL NOSSA SENHORA DAS GRAÇAS - ANTIGO ALFA - CG Nº 024/2022</v>
          </cell>
          <cell r="E141" t="str">
            <v>3.14 - Alimentação Preparada</v>
          </cell>
          <cell r="F141">
            <v>7160019000225</v>
          </cell>
          <cell r="G141" t="str">
            <v>VITALE COMERCIO SA</v>
          </cell>
          <cell r="H141" t="str">
            <v>B</v>
          </cell>
          <cell r="I141" t="str">
            <v>S</v>
          </cell>
          <cell r="J141" t="str">
            <v>7286</v>
          </cell>
          <cell r="K141" t="str">
            <v>30/11/2023</v>
          </cell>
          <cell r="L141" t="str">
            <v>26231107160019000225550010000072861064128808</v>
          </cell>
          <cell r="M141" t="str">
            <v>26 -  Pernambuco</v>
          </cell>
          <cell r="N141">
            <v>41640</v>
          </cell>
        </row>
        <row r="142">
          <cell r="C142" t="str">
            <v>HOSPITAL NOSSA SENHORA DAS GRAÇAS - ANTIGO ALFA - CG Nº 024/2022</v>
          </cell>
          <cell r="E142" t="str">
            <v>3.14 - Alimentação Preparada</v>
          </cell>
          <cell r="F142">
            <v>7160019000225</v>
          </cell>
          <cell r="G142" t="str">
            <v>VITALE COMERCIO SA</v>
          </cell>
          <cell r="H142" t="str">
            <v>B</v>
          </cell>
          <cell r="I142" t="str">
            <v>S</v>
          </cell>
          <cell r="J142" t="str">
            <v>7351</v>
          </cell>
          <cell r="K142" t="str">
            <v>07/12/2023</v>
          </cell>
          <cell r="L142" t="str">
            <v>26231207160019000225550010000073511796490762</v>
          </cell>
          <cell r="M142" t="str">
            <v>26 -  Pernambuco</v>
          </cell>
          <cell r="N142">
            <v>2100</v>
          </cell>
        </row>
        <row r="143">
          <cell r="C143" t="str">
            <v>HOSPITAL NOSSA SENHORA DAS GRAÇAS - ANTIGO ALFA - CG Nº 024/2022</v>
          </cell>
          <cell r="E143" t="str">
            <v>3.14 - Alimentação Preparada</v>
          </cell>
          <cell r="F143">
            <v>1687725000162</v>
          </cell>
          <cell r="G143" t="str">
            <v xml:space="preserve">CENTRO ESPECIALIZADO EM NUTRICAO ENTERAL E PARENTERAL </v>
          </cell>
          <cell r="H143" t="str">
            <v>B</v>
          </cell>
          <cell r="I143" t="str">
            <v>S</v>
          </cell>
          <cell r="J143" t="str">
            <v>46955</v>
          </cell>
          <cell r="K143" t="str">
            <v>07/12/2023</v>
          </cell>
          <cell r="L143" t="str">
            <v>26231201687725000162550010000469551489780007</v>
          </cell>
          <cell r="M143" t="str">
            <v>26 -  Pernambuco</v>
          </cell>
          <cell r="N143">
            <v>4510.08</v>
          </cell>
        </row>
        <row r="144">
          <cell r="C144" t="str">
            <v>HOSPITAL NOSSA SENHORA DAS GRAÇAS - ANTIGO ALFA - CG Nº 024/2022</v>
          </cell>
          <cell r="E144" t="str">
            <v>3.14 - Alimentação Preparada</v>
          </cell>
          <cell r="F144">
            <v>7160019000225</v>
          </cell>
          <cell r="G144" t="str">
            <v>VITALE COMERCIO SA</v>
          </cell>
          <cell r="H144" t="str">
            <v>B</v>
          </cell>
          <cell r="I144" t="str">
            <v>S</v>
          </cell>
          <cell r="J144" t="str">
            <v>7374</v>
          </cell>
          <cell r="K144" t="str">
            <v>11/12/2023</v>
          </cell>
          <cell r="L144" t="str">
            <v>26231207160019000225550010000073741736331522</v>
          </cell>
          <cell r="M144" t="str">
            <v>26 -  Pernambuco</v>
          </cell>
          <cell r="N144">
            <v>625</v>
          </cell>
        </row>
        <row r="145">
          <cell r="C145" t="str">
            <v>HOSPITAL NOSSA SENHORA DAS GRAÇAS - ANTIGO ALFA - CG Nº 024/2022</v>
          </cell>
          <cell r="E145" t="str">
            <v>3.14 - Alimentação Preparada</v>
          </cell>
          <cell r="F145">
            <v>7160019000225</v>
          </cell>
          <cell r="G145" t="str">
            <v>VITALE COMERCIO SA</v>
          </cell>
          <cell r="H145" t="str">
            <v>B</v>
          </cell>
          <cell r="I145" t="str">
            <v>S</v>
          </cell>
          <cell r="J145" t="str">
            <v>7354</v>
          </cell>
          <cell r="K145" t="str">
            <v>07/12/2023</v>
          </cell>
          <cell r="L145" t="str">
            <v>26231207160019000225550010000073541106153096</v>
          </cell>
          <cell r="M145" t="str">
            <v>26 -  Pernambuco</v>
          </cell>
          <cell r="N145">
            <v>38700</v>
          </cell>
        </row>
        <row r="146">
          <cell r="C146" t="str">
            <v>HOSPITAL NOSSA SENHORA DAS GRAÇAS - ANTIGO ALFA - CG Nº 024/2022</v>
          </cell>
          <cell r="E146" t="str">
            <v>3.14 - Alimentação Preparada</v>
          </cell>
          <cell r="F146">
            <v>7160019000225</v>
          </cell>
          <cell r="G146" t="str">
            <v>VITALE COMERCIO SA</v>
          </cell>
          <cell r="H146" t="str">
            <v>B</v>
          </cell>
          <cell r="I146" t="str">
            <v>S</v>
          </cell>
          <cell r="J146" t="str">
            <v>7353</v>
          </cell>
          <cell r="K146" t="str">
            <v>07/12/2023</v>
          </cell>
          <cell r="L146" t="str">
            <v>26231207160019000225550010000073531106407767</v>
          </cell>
          <cell r="M146" t="str">
            <v>26 -  Pernambuco</v>
          </cell>
          <cell r="N146">
            <v>50033.440000000002</v>
          </cell>
        </row>
        <row r="147">
          <cell r="C147" t="str">
            <v>HOSPITAL NOSSA SENHORA DAS GRAÇAS - ANTIGO ALFA - CG Nº 024/2022</v>
          </cell>
          <cell r="E147" t="str">
            <v>3.14 - Alimentação Preparada</v>
          </cell>
          <cell r="F147">
            <v>7160019000225</v>
          </cell>
          <cell r="G147" t="str">
            <v>VITALE COMERCIO SA</v>
          </cell>
          <cell r="H147" t="str">
            <v>B</v>
          </cell>
          <cell r="I147" t="str">
            <v>S</v>
          </cell>
          <cell r="J147" t="str">
            <v>7428</v>
          </cell>
          <cell r="K147" t="str">
            <v>18/12/2023</v>
          </cell>
          <cell r="L147" t="str">
            <v>26231207160019000225550010000074281119537659</v>
          </cell>
          <cell r="M147" t="str">
            <v>26 -  Pernambuco</v>
          </cell>
          <cell r="N147">
            <v>2375</v>
          </cell>
        </row>
        <row r="148">
          <cell r="C148" t="str">
            <v>HOSPITAL NOSSA SENHORA DAS GRAÇAS - ANTIGO ALFA - CG Nº 024/2022</v>
          </cell>
          <cell r="E148" t="str">
            <v>3.2 - Gás e Outros Materiais Engarrafados</v>
          </cell>
          <cell r="F148">
            <v>331788002405</v>
          </cell>
          <cell r="G148" t="str">
            <v>AIR LIQUIDE BRASIL LTDA-PJ</v>
          </cell>
          <cell r="H148" t="str">
            <v>B</v>
          </cell>
          <cell r="I148" t="str">
            <v>S</v>
          </cell>
          <cell r="J148" t="str">
            <v>172601</v>
          </cell>
          <cell r="K148" t="str">
            <v>19/12/2023</v>
          </cell>
          <cell r="L148" t="str">
            <v>26231200331788002405552000001726011477438880</v>
          </cell>
          <cell r="M148" t="str">
            <v>26 -  Pernambuco</v>
          </cell>
          <cell r="N148">
            <v>781.57</v>
          </cell>
        </row>
        <row r="149">
          <cell r="C149" t="str">
            <v>HOSPITAL NOSSA SENHORA DAS GRAÇAS - ANTIGO ALFA - CG Nº 024/2022</v>
          </cell>
          <cell r="E149" t="str">
            <v>3.2 - Gás e Outros Materiais Engarrafados</v>
          </cell>
          <cell r="F149">
            <v>331788002405</v>
          </cell>
          <cell r="G149" t="str">
            <v>AIR LIQUIDE BRASIL LTDA-PJ</v>
          </cell>
          <cell r="H149" t="str">
            <v>B</v>
          </cell>
          <cell r="I149" t="str">
            <v>S</v>
          </cell>
          <cell r="J149" t="str">
            <v>172019</v>
          </cell>
          <cell r="K149" t="str">
            <v>30/11/2023</v>
          </cell>
          <cell r="L149" t="str">
            <v>26231100331788002405552000001720191285642525</v>
          </cell>
          <cell r="M149" t="str">
            <v>26 -  Pernambuco</v>
          </cell>
          <cell r="N149">
            <v>879.27</v>
          </cell>
        </row>
        <row r="150">
          <cell r="C150" t="str">
            <v>HOSPITAL NOSSA SENHORA DAS GRAÇAS - ANTIGO ALFA - CG Nº 024/2022</v>
          </cell>
          <cell r="E150" t="str">
            <v>3.2 - Gás e Outros Materiais Engarrafados</v>
          </cell>
          <cell r="F150">
            <v>331788002405</v>
          </cell>
          <cell r="G150" t="str">
            <v>AIR LIQUIDE BRASIL LTDA-PJ</v>
          </cell>
          <cell r="H150" t="str">
            <v>B</v>
          </cell>
          <cell r="I150" t="str">
            <v>S</v>
          </cell>
          <cell r="J150" t="str">
            <v>172075</v>
          </cell>
          <cell r="K150" t="str">
            <v>02/12/2023</v>
          </cell>
          <cell r="L150" t="str">
            <v>26231200331788002455520000017207514747661780</v>
          </cell>
          <cell r="M150" t="str">
            <v>26 -  Pernambuco</v>
          </cell>
          <cell r="N150">
            <v>1074.67</v>
          </cell>
        </row>
        <row r="151">
          <cell r="C151" t="str">
            <v>HOSPITAL NOSSA SENHORA DAS GRAÇAS - ANTIGO ALFA - CG Nº 024/2022</v>
          </cell>
          <cell r="E151" t="str">
            <v>3.2 - Gás e Outros Materiais Engarrafados</v>
          </cell>
          <cell r="F151">
            <v>331788002405</v>
          </cell>
          <cell r="G151" t="str">
            <v>AIR LIQUIDE BRASIL LTDA-PJ</v>
          </cell>
          <cell r="H151" t="str">
            <v>B</v>
          </cell>
          <cell r="I151" t="str">
            <v>S</v>
          </cell>
          <cell r="J151" t="str">
            <v>172199</v>
          </cell>
          <cell r="K151" t="str">
            <v>06/12/2023</v>
          </cell>
          <cell r="L151" t="str">
            <v>26231200331788002405552000001721991681008926</v>
          </cell>
          <cell r="M151" t="str">
            <v>26 -  Pernambuco</v>
          </cell>
          <cell r="N151">
            <v>14652.87</v>
          </cell>
        </row>
        <row r="152">
          <cell r="C152" t="str">
            <v>HOSPITAL NOSSA SENHORA DAS GRAÇAS - ANTIGO ALFA - CG Nº 024/2022</v>
          </cell>
          <cell r="E152" t="str">
            <v>3.2 - Gás e Outros Materiais Engarrafados</v>
          </cell>
          <cell r="F152">
            <v>331788002405</v>
          </cell>
          <cell r="G152" t="str">
            <v>AIR LIQUIDE BRASIL LTDA-PJ</v>
          </cell>
          <cell r="H152" t="str">
            <v>B</v>
          </cell>
          <cell r="I152" t="str">
            <v>S</v>
          </cell>
          <cell r="J152" t="str">
            <v>172221</v>
          </cell>
          <cell r="K152" t="str">
            <v>07/12/2023</v>
          </cell>
          <cell r="L152" t="str">
            <v>26231200331788002405552000001722211493778704</v>
          </cell>
          <cell r="M152" t="str">
            <v>26 -  Pernambuco</v>
          </cell>
          <cell r="N152">
            <v>488.48</v>
          </cell>
        </row>
        <row r="153">
          <cell r="C153" t="str">
            <v>HOSPITAL NOSSA SENHORA DAS GRAÇAS - ANTIGO ALFA - CG Nº 024/2022</v>
          </cell>
          <cell r="E153" t="str">
            <v>3.2 - Gás e Outros Materiais Engarrafados</v>
          </cell>
          <cell r="F153">
            <v>331788002405</v>
          </cell>
          <cell r="G153" t="str">
            <v>AIR LIQUIDE BRASIL LTDA-PJ</v>
          </cell>
          <cell r="H153" t="str">
            <v>B</v>
          </cell>
          <cell r="I153" t="str">
            <v>S</v>
          </cell>
          <cell r="J153" t="str">
            <v>172101</v>
          </cell>
          <cell r="K153" t="str">
            <v>04/12/2023</v>
          </cell>
          <cell r="L153" t="str">
            <v>26231200331788002405552000001721011618774476</v>
          </cell>
          <cell r="M153" t="str">
            <v>26 -  Pernambuco</v>
          </cell>
          <cell r="N153">
            <v>781.57</v>
          </cell>
        </row>
        <row r="154">
          <cell r="C154" t="str">
            <v>HOSPITAL NOSSA SENHORA DAS GRAÇAS - ANTIGO ALFA - CG Nº 024/2022</v>
          </cell>
          <cell r="E154" t="str">
            <v>3.2 - Gás e Outros Materiais Engarrafados</v>
          </cell>
          <cell r="F154">
            <v>331788002405</v>
          </cell>
          <cell r="G154" t="str">
            <v>AIR LIQUIDE BRASIL LTDA-PJ</v>
          </cell>
          <cell r="H154" t="str">
            <v>B</v>
          </cell>
          <cell r="I154" t="str">
            <v>S</v>
          </cell>
          <cell r="J154" t="str">
            <v>172742</v>
          </cell>
          <cell r="K154" t="str">
            <v>21/12/2023</v>
          </cell>
          <cell r="L154" t="str">
            <v>26231200331788002405552000001727421948810948</v>
          </cell>
          <cell r="M154" t="str">
            <v>26 -  Pernambuco</v>
          </cell>
          <cell r="N154">
            <v>1856.24</v>
          </cell>
        </row>
        <row r="155">
          <cell r="C155" t="str">
            <v>HOSPITAL NOSSA SENHORA DAS GRAÇAS - ANTIGO ALFA - CG Nº 024/2022</v>
          </cell>
          <cell r="E155" t="str">
            <v>3.2 - Gás e Outros Materiais Engarrafados</v>
          </cell>
          <cell r="F155">
            <v>331788002405</v>
          </cell>
          <cell r="G155" t="str">
            <v>AIR LIQUIDE BRASIL LTDA-PJ</v>
          </cell>
          <cell r="H155" t="str">
            <v>B</v>
          </cell>
          <cell r="I155" t="str">
            <v>S</v>
          </cell>
          <cell r="J155" t="str">
            <v>172440</v>
          </cell>
          <cell r="K155" t="str">
            <v>13/12/2023</v>
          </cell>
          <cell r="L155" t="str">
            <v>26231200331788002405552000001724401447506566</v>
          </cell>
          <cell r="M155" t="str">
            <v>26 -  Pernambuco</v>
          </cell>
          <cell r="N155">
            <v>15391.89</v>
          </cell>
        </row>
        <row r="156">
          <cell r="C156" t="str">
            <v>HOSPITAL NOSSA SENHORA DAS GRAÇAS - ANTIGO ALFA - CG Nº 024/2022</v>
          </cell>
          <cell r="E156" t="str">
            <v>3.2 - Gás e Outros Materiais Engarrafados</v>
          </cell>
          <cell r="F156">
            <v>331788002405</v>
          </cell>
          <cell r="G156" t="str">
            <v>AIR LIQUIDE BRASIL LTDA-PJ</v>
          </cell>
          <cell r="H156" t="str">
            <v>B</v>
          </cell>
          <cell r="I156" t="str">
            <v>S</v>
          </cell>
          <cell r="J156" t="str">
            <v>172600</v>
          </cell>
          <cell r="K156" t="str">
            <v>19/12/2023</v>
          </cell>
          <cell r="L156" t="str">
            <v>26231200331788002405552000001726001928400094</v>
          </cell>
          <cell r="M156" t="str">
            <v>26 -  Pernambuco</v>
          </cell>
          <cell r="N156">
            <v>14139.48</v>
          </cell>
        </row>
        <row r="157">
          <cell r="C157" t="str">
            <v>HOSPITAL NOSSA SENHORA DAS GRAÇAS - ANTIGO ALFA - CG Nº 024/2022</v>
          </cell>
          <cell r="E157" t="str">
            <v>3.2 - Gás e Outros Materiais Engarrafados</v>
          </cell>
          <cell r="F157">
            <v>331788002405</v>
          </cell>
          <cell r="G157" t="str">
            <v>AIR LIQUIDE BRASIL LTDA-PJ</v>
          </cell>
          <cell r="H157" t="str">
            <v>B</v>
          </cell>
          <cell r="I157" t="str">
            <v>S</v>
          </cell>
          <cell r="J157" t="str">
            <v>172775</v>
          </cell>
          <cell r="K157" t="str">
            <v>22/12/2023</v>
          </cell>
          <cell r="L157" t="str">
            <v>26231200331788002405552000001727751744675666</v>
          </cell>
          <cell r="M157" t="str">
            <v>26 -  Pernambuco</v>
          </cell>
          <cell r="N157">
            <v>9558.2099999999991</v>
          </cell>
        </row>
        <row r="158">
          <cell r="C158" t="str">
            <v>HOSPITAL NOSSA SENHORA DAS GRAÇAS - ANTIGO ALFA - CG Nº 024/2022</v>
          </cell>
          <cell r="E158" t="str">
            <v>3.2 - Gás e Outros Materiais Engarrafados</v>
          </cell>
          <cell r="F158">
            <v>331788002405</v>
          </cell>
          <cell r="G158" t="str">
            <v>AIR LIQUIDE BRASIL LTDA-PJ</v>
          </cell>
          <cell r="H158" t="str">
            <v>B</v>
          </cell>
          <cell r="I158" t="str">
            <v>S</v>
          </cell>
          <cell r="J158" t="str">
            <v>172344</v>
          </cell>
          <cell r="K158" t="str">
            <v>11/12/2023</v>
          </cell>
          <cell r="L158" t="str">
            <v>26231200331788002405552000001723441610308016</v>
          </cell>
          <cell r="M158" t="str">
            <v>26 -  Pernambuco</v>
          </cell>
          <cell r="N158">
            <v>293.08999999999997</v>
          </cell>
        </row>
        <row r="159">
          <cell r="C159" t="str">
            <v>HOSPITAL NOSSA SENHORA DAS GRAÇAS - ANTIGO ALFA - CG Nº 024/2022</v>
          </cell>
          <cell r="E159" t="str">
            <v>3.2 - Gás e Outros Materiais Engarrafados</v>
          </cell>
          <cell r="F159">
            <v>331788002405</v>
          </cell>
          <cell r="G159" t="str">
            <v>AIR LIQUIDE BRASIL LTDA-PJ</v>
          </cell>
          <cell r="H159" t="str">
            <v>B</v>
          </cell>
          <cell r="I159" t="str">
            <v>S</v>
          </cell>
          <cell r="J159" t="str">
            <v>172512</v>
          </cell>
          <cell r="K159" t="str">
            <v>15/12/2023</v>
          </cell>
          <cell r="L159" t="str">
            <v>26231200331788002405552000001725121976473107</v>
          </cell>
          <cell r="M159" t="str">
            <v>26 -  Pernambuco</v>
          </cell>
          <cell r="N159">
            <v>781.57</v>
          </cell>
        </row>
        <row r="160">
          <cell r="C160" t="str">
            <v>HOSPITAL NOSSA SENHORA DAS GRAÇAS - ANTIGO ALFA - CG Nº 024/2022</v>
          </cell>
          <cell r="E160" t="str">
            <v>3.2 - Gás e Outros Materiais Engarrafados</v>
          </cell>
          <cell r="F160">
            <v>331788002405</v>
          </cell>
          <cell r="G160" t="str">
            <v>AIR LIQUIDE BRASIL LTDA-PJ</v>
          </cell>
          <cell r="H160" t="str">
            <v>B</v>
          </cell>
          <cell r="I160" t="str">
            <v>S</v>
          </cell>
          <cell r="J160" t="str">
            <v>172891</v>
          </cell>
          <cell r="K160" t="str">
            <v>27/12/2023</v>
          </cell>
          <cell r="L160" t="str">
            <v>26231200331788002405552000001728911556880796</v>
          </cell>
          <cell r="M160" t="str">
            <v>26 -  Pernambuco</v>
          </cell>
          <cell r="N160">
            <v>13312.17</v>
          </cell>
        </row>
        <row r="161">
          <cell r="C161" t="str">
            <v>HOSPITAL NOSSA SENHORA DAS GRAÇAS - ANTIGO ALFA - CG Nº 024/2022</v>
          </cell>
          <cell r="E161" t="str">
            <v>3.2 - Gás e Outros Materiais Engarrafados</v>
          </cell>
          <cell r="F161">
            <v>331788002405</v>
          </cell>
          <cell r="G161" t="str">
            <v>AIR LIQUIDE BRASIL LTDA-PJ</v>
          </cell>
          <cell r="H161" t="str">
            <v>B</v>
          </cell>
          <cell r="I161" t="str">
            <v>S</v>
          </cell>
          <cell r="J161" t="str">
            <v>172912</v>
          </cell>
          <cell r="K161" t="str">
            <v>28/12/2023</v>
          </cell>
          <cell r="L161" t="str">
            <v>26231200331788002405552000001729121246261682</v>
          </cell>
          <cell r="M161" t="str">
            <v>26 -  Pernambuco</v>
          </cell>
          <cell r="N161">
            <v>1270.05</v>
          </cell>
        </row>
        <row r="162">
          <cell r="C162" t="str">
            <v>HOSPITAL NOSSA SENHORA DAS GRAÇAS - ANTIGO ALFA - CG Nº 024/2022</v>
          </cell>
          <cell r="E162" t="str">
            <v>3.13 - Materiais e Materiais Ortopédicos e Corretivos (OPME)</v>
          </cell>
          <cell r="F162">
            <v>7199135000177</v>
          </cell>
          <cell r="G162" t="str">
            <v>HOSPSETE - DISTRIBUIDORA DE MATERIAIS MEDICO HOSPITALAR</v>
          </cell>
          <cell r="H162" t="str">
            <v>B</v>
          </cell>
          <cell r="I162" t="str">
            <v>S</v>
          </cell>
          <cell r="J162" t="str">
            <v>17693</v>
          </cell>
          <cell r="K162" t="str">
            <v>11/12/2023</v>
          </cell>
          <cell r="L162" t="str">
            <v>26231207199135000177550010000176931000197166</v>
          </cell>
          <cell r="M162" t="str">
            <v>26 -  Pernambuco</v>
          </cell>
          <cell r="N162">
            <v>889.9</v>
          </cell>
        </row>
        <row r="163">
          <cell r="C163" t="str">
            <v>HOSPITAL NOSSA SENHORA DAS GRAÇAS - ANTIGO ALFA - CG Nº 024/2022</v>
          </cell>
          <cell r="E163" t="str">
            <v>3.13 - Materiais e Materiais Ortopédicos e Corretivos (OPME)</v>
          </cell>
          <cell r="F163">
            <v>2684571000118</v>
          </cell>
          <cell r="G163" t="str">
            <v>DINAMICA HOSPITALAR LTDA</v>
          </cell>
          <cell r="H163" t="str">
            <v>B</v>
          </cell>
          <cell r="I163" t="str">
            <v>S</v>
          </cell>
          <cell r="J163" t="str">
            <v>8441</v>
          </cell>
          <cell r="K163" t="str">
            <v>13/12/2023</v>
          </cell>
          <cell r="L163" t="str">
            <v>26231202684571000118551030000084411724321017</v>
          </cell>
          <cell r="M163" t="str">
            <v>26 -  Pernambuco</v>
          </cell>
          <cell r="N163">
            <v>695</v>
          </cell>
        </row>
        <row r="164">
          <cell r="C164" t="str">
            <v>HOSPITAL NOSSA SENHORA DAS GRAÇAS - ANTIGO ALFA - CG Nº 024/2022</v>
          </cell>
          <cell r="E164" t="str">
            <v>3.13 - Materiais e Materiais Ortopédicos e Corretivos (OPME)</v>
          </cell>
          <cell r="F164">
            <v>2684571000118</v>
          </cell>
          <cell r="G164" t="str">
            <v>DINAMICA HOSPITALAR LTDA</v>
          </cell>
          <cell r="H164" t="str">
            <v>B</v>
          </cell>
          <cell r="I164" t="str">
            <v>S</v>
          </cell>
          <cell r="J164" t="str">
            <v>8525</v>
          </cell>
          <cell r="K164" t="str">
            <v>22/12/2023</v>
          </cell>
          <cell r="L164" t="str">
            <v>26231202684571000118551030000085251580641313</v>
          </cell>
          <cell r="M164" t="str">
            <v>26 -  Pernambuco</v>
          </cell>
          <cell r="N164">
            <v>556</v>
          </cell>
        </row>
        <row r="165">
          <cell r="C165" t="str">
            <v>HOSPITAL NOSSA SENHORA DAS GRAÇAS - ANTIGO ALFA - CG Nº 024/2022</v>
          </cell>
          <cell r="E165" t="str">
            <v>3.11 - Material Laboratorial</v>
          </cell>
          <cell r="F165">
            <v>36441494000197</v>
          </cell>
          <cell r="G165" t="str">
            <v>MULTIMEDICA DISTRIBUIDORA DE PRODUTOS PARA SAUDE LTDA</v>
          </cell>
          <cell r="H165" t="str">
            <v>B</v>
          </cell>
          <cell r="I165" t="str">
            <v>S</v>
          </cell>
          <cell r="J165" t="str">
            <v>6667</v>
          </cell>
          <cell r="K165">
            <v>45266</v>
          </cell>
          <cell r="L165" t="str">
            <v>26231236441494000197550010000066671357571838</v>
          </cell>
          <cell r="M165" t="str">
            <v>26 -  Pernambuco</v>
          </cell>
          <cell r="N165">
            <v>7600</v>
          </cell>
        </row>
        <row r="166">
          <cell r="C166" t="str">
            <v>HOSPITAL NOSSA SENHORA DAS GRAÇAS - ANTIGO ALFA - CG Nº 024/2022</v>
          </cell>
          <cell r="E166" t="str">
            <v>3.99 - Outras despesas com Material de Consumo</v>
          </cell>
          <cell r="F166">
            <v>61418042000131</v>
          </cell>
          <cell r="G166" t="str">
            <v xml:space="preserve">CIRURGICA FERNANDES COMERCIO DE MATERIAIS CIRURGICOS </v>
          </cell>
          <cell r="H166" t="str">
            <v>B</v>
          </cell>
          <cell r="I166" t="str">
            <v>S</v>
          </cell>
          <cell r="J166" t="str">
            <v>1667910</v>
          </cell>
          <cell r="K166" t="str">
            <v>07/12/2023</v>
          </cell>
          <cell r="L166" t="str">
            <v>35231261418042000131550040016679101544328690</v>
          </cell>
          <cell r="M166" t="str">
            <v>35 -  São Paulo</v>
          </cell>
          <cell r="N166">
            <v>63.76</v>
          </cell>
        </row>
        <row r="167">
          <cell r="C167" t="str">
            <v>HOSPITAL NOSSA SENHORA DAS GRAÇAS - ANTIGO ALFA - CG Nº 024/2022</v>
          </cell>
          <cell r="E167" t="str">
            <v>3.7 - Material de Limpeza e Produtos de Hgienização</v>
          </cell>
          <cell r="F167">
            <v>13441051000281</v>
          </cell>
          <cell r="G167" t="str">
            <v>CL COMERCIO DE MATERIAIS MEDICOS HOSPITALARES LTDA</v>
          </cell>
          <cell r="H167" t="str">
            <v>B</v>
          </cell>
          <cell r="I167" t="str">
            <v>S</v>
          </cell>
          <cell r="J167" t="str">
            <v>20679</v>
          </cell>
          <cell r="K167" t="str">
            <v>17/11/2023</v>
          </cell>
          <cell r="L167" t="str">
            <v>26231113441051000281550010000206791227020000</v>
          </cell>
          <cell r="M167" t="str">
            <v>26 -  Pernambuco</v>
          </cell>
          <cell r="N167">
            <v>1250</v>
          </cell>
        </row>
        <row r="168">
          <cell r="C168" t="str">
            <v>HOSPITAL NOSSA SENHORA DAS GRAÇAS - ANTIGO ALFA - CG Nº 024/2022</v>
          </cell>
          <cell r="E168" t="str">
            <v>3.7 - Material de Limpeza e Produtos de Hgienização</v>
          </cell>
          <cell r="F168">
            <v>67729178000653</v>
          </cell>
          <cell r="G168" t="str">
            <v>COMERCIAL CIRURGICA RIOCLARENSE LTDA</v>
          </cell>
          <cell r="H168" t="str">
            <v>B</v>
          </cell>
          <cell r="I168" t="str">
            <v>S</v>
          </cell>
          <cell r="J168" t="str">
            <v>64032</v>
          </cell>
          <cell r="K168" t="str">
            <v>06/12/2023</v>
          </cell>
          <cell r="L168" t="str">
            <v>26231267729178000653550010000640321585337655</v>
          </cell>
          <cell r="M168" t="str">
            <v>26 -  Pernambuco</v>
          </cell>
          <cell r="N168">
            <v>1008</v>
          </cell>
        </row>
        <row r="169">
          <cell r="C169" t="str">
            <v>HOSPITAL NOSSA SENHORA DAS GRAÇAS - ANTIGO ALFA - CG Nº 024/2022</v>
          </cell>
          <cell r="E169" t="str">
            <v>3.7 - Material de Limpeza e Produtos de Hgienização</v>
          </cell>
          <cell r="F169">
            <v>67729178000491</v>
          </cell>
          <cell r="G169" t="str">
            <v>COMERCIAL CIRURGICA RIOCLARENSE LTDA</v>
          </cell>
          <cell r="H169" t="str">
            <v>B</v>
          </cell>
          <cell r="I169" t="str">
            <v>S</v>
          </cell>
          <cell r="J169" t="str">
            <v>1801034</v>
          </cell>
          <cell r="K169" t="str">
            <v>30/11/2023</v>
          </cell>
          <cell r="L169" t="str">
            <v>35231167729178000491550010018010341351498949</v>
          </cell>
          <cell r="M169" t="str">
            <v>35 -  São Paulo</v>
          </cell>
          <cell r="N169">
            <v>720</v>
          </cell>
        </row>
        <row r="170">
          <cell r="C170" t="str">
            <v>HOSPITAL NOSSA SENHORA DAS GRAÇAS - ANTIGO ALFA - CG Nº 024/2022</v>
          </cell>
          <cell r="E170" t="str">
            <v>3.7 - Material de Limpeza e Produtos de Hgienização</v>
          </cell>
          <cell r="F170">
            <v>9607807000161</v>
          </cell>
          <cell r="G170" t="str">
            <v>INJEFARMA CAVALCANTE E SILVA DISTRIBUIDORA LTDA</v>
          </cell>
          <cell r="H170" t="str">
            <v>B</v>
          </cell>
          <cell r="I170" t="str">
            <v>S</v>
          </cell>
          <cell r="J170" t="str">
            <v>20859</v>
          </cell>
          <cell r="K170" t="str">
            <v>07/12/2023</v>
          </cell>
          <cell r="L170" t="str">
            <v>26231209607807000161550010000208591493076625</v>
          </cell>
          <cell r="M170" t="str">
            <v>26 -  Pernambuco</v>
          </cell>
          <cell r="N170">
            <v>1800</v>
          </cell>
        </row>
        <row r="171">
          <cell r="C171" t="str">
            <v>HOSPITAL NOSSA SENHORA DAS GRAÇAS - ANTIGO ALFA - CG Nº 024/2022</v>
          </cell>
          <cell r="E171" t="str">
            <v>3.7 - Material de Limpeza e Produtos de Hgienização</v>
          </cell>
          <cell r="F171">
            <v>12420164001048</v>
          </cell>
          <cell r="G171" t="str">
            <v>CM HOSPITALAR S A  RECIFE</v>
          </cell>
          <cell r="H171" t="str">
            <v>B</v>
          </cell>
          <cell r="I171" t="str">
            <v>S</v>
          </cell>
          <cell r="J171" t="str">
            <v>210783</v>
          </cell>
          <cell r="K171" t="str">
            <v>07/12/2023</v>
          </cell>
          <cell r="L171" t="str">
            <v>26231212420164001048550010002107831315353275</v>
          </cell>
          <cell r="M171" t="str">
            <v>26 -  Pernambuco</v>
          </cell>
          <cell r="N171">
            <v>1800</v>
          </cell>
        </row>
        <row r="172">
          <cell r="C172" t="str">
            <v>HOSPITAL NOSSA SENHORA DAS GRAÇAS - ANTIGO ALFA - CG Nº 024/2022</v>
          </cell>
          <cell r="E172" t="str">
            <v>3.7 - Material de Limpeza e Produtos de Hgienização</v>
          </cell>
          <cell r="F172">
            <v>45336448000119</v>
          </cell>
          <cell r="G172" t="str">
            <v>VERDE DISTRIBUIDORA E REPRESENTACAO - PE</v>
          </cell>
          <cell r="H172" t="str">
            <v>B</v>
          </cell>
          <cell r="I172" t="str">
            <v>S</v>
          </cell>
          <cell r="J172" t="str">
            <v>914</v>
          </cell>
          <cell r="K172" t="str">
            <v>07/12/2023</v>
          </cell>
          <cell r="L172" t="str">
            <v>26231245336448000119550010000009141506164229</v>
          </cell>
          <cell r="M172" t="str">
            <v>26 -  Pernambuco</v>
          </cell>
          <cell r="N172">
            <v>2172.39</v>
          </cell>
        </row>
        <row r="173">
          <cell r="C173" t="str">
            <v>HOSPITAL NOSSA SENHORA DAS GRAÇAS - ANTIGO ALFA - CG Nº 024/2022</v>
          </cell>
          <cell r="E173" t="str">
            <v>3.7 - Material de Limpeza e Produtos de Hgienização</v>
          </cell>
          <cell r="F173">
            <v>10891852000170</v>
          </cell>
          <cell r="G173" t="str">
            <v>SMART SUPRIMENTOS DISTRIBUIDORA DE PRODUTOS DE HIGIEN</v>
          </cell>
          <cell r="H173" t="str">
            <v>B</v>
          </cell>
          <cell r="I173" t="str">
            <v>S</v>
          </cell>
          <cell r="J173" t="str">
            <v>46926</v>
          </cell>
          <cell r="K173" t="str">
            <v>06/12/2023</v>
          </cell>
          <cell r="L173" t="str">
            <v>26231210891852000170550010000469261190469260</v>
          </cell>
          <cell r="M173" t="str">
            <v>26 -  Pernambuco</v>
          </cell>
          <cell r="N173">
            <v>1000</v>
          </cell>
        </row>
        <row r="174">
          <cell r="C174" t="str">
            <v>HOSPITAL NOSSA SENHORA DAS GRAÇAS - ANTIGO ALFA - CG Nº 024/2022</v>
          </cell>
          <cell r="E174" t="str">
            <v>3.7 - Material de Limpeza e Produtos de Hgienização</v>
          </cell>
          <cell r="F174">
            <v>31329180000183</v>
          </cell>
          <cell r="G174" t="str">
            <v>MAXXISUPRI COMERCIO DE SANEANTES EIRELI</v>
          </cell>
          <cell r="H174" t="str">
            <v>B</v>
          </cell>
          <cell r="I174" t="str">
            <v>S</v>
          </cell>
          <cell r="J174" t="str">
            <v>40864</v>
          </cell>
          <cell r="K174" t="str">
            <v>08/12/2023</v>
          </cell>
          <cell r="L174" t="str">
            <v>26231231329180000183550070000408641155176184</v>
          </cell>
          <cell r="M174" t="str">
            <v>26 -  Pernambuco</v>
          </cell>
          <cell r="N174">
            <v>10010.06</v>
          </cell>
        </row>
        <row r="175">
          <cell r="C175" t="str">
            <v>HOSPITAL NOSSA SENHORA DAS GRAÇAS - ANTIGO ALFA - CG Nº 024/2022</v>
          </cell>
          <cell r="E175" t="str">
            <v>3.7 - Material de Limpeza e Produtos de Hgienização</v>
          </cell>
          <cell r="F175">
            <v>22006201000139</v>
          </cell>
          <cell r="G175" t="str">
            <v>FORTPEL COMERCIO DE DESCARTAVEIS LTDA</v>
          </cell>
          <cell r="H175" t="str">
            <v>B</v>
          </cell>
          <cell r="I175" t="str">
            <v>S</v>
          </cell>
          <cell r="J175" t="str">
            <v>212691</v>
          </cell>
          <cell r="K175" t="str">
            <v>07/12/2023</v>
          </cell>
          <cell r="L175" t="str">
            <v>26231222006201000139550000002126911102126915</v>
          </cell>
          <cell r="M175" t="str">
            <v>26 -  Pernambuco</v>
          </cell>
          <cell r="N175">
            <v>5398.84</v>
          </cell>
        </row>
        <row r="176">
          <cell r="C176" t="str">
            <v>HOSPITAL NOSSA SENHORA DAS GRAÇAS - ANTIGO ALFA - CG Nº 024/2022</v>
          </cell>
          <cell r="E176" t="str">
            <v>3.7 - Material de Limpeza e Produtos de Hgienização</v>
          </cell>
          <cell r="F176">
            <v>12040718000190</v>
          </cell>
          <cell r="G176" t="str">
            <v>GRADUAL COMERCIO E SERVICOS EIRELI</v>
          </cell>
          <cell r="H176" t="str">
            <v>B</v>
          </cell>
          <cell r="I176" t="str">
            <v>S</v>
          </cell>
          <cell r="J176" t="str">
            <v>19755</v>
          </cell>
          <cell r="K176" t="str">
            <v>07/12/2023</v>
          </cell>
          <cell r="L176" t="str">
            <v>25231212040718000190550010000197551239130101</v>
          </cell>
          <cell r="M176" t="str">
            <v>25 -  Paraíba</v>
          </cell>
          <cell r="N176">
            <v>10120</v>
          </cell>
        </row>
        <row r="177">
          <cell r="C177" t="str">
            <v>HOSPITAL NOSSA SENHORA DAS GRAÇAS - ANTIGO ALFA - CG Nº 024/2022</v>
          </cell>
          <cell r="E177" t="str">
            <v>3.7 - Material de Limpeza e Produtos de Hgienização</v>
          </cell>
          <cell r="F177">
            <v>22006201000139</v>
          </cell>
          <cell r="G177" t="str">
            <v>FORTPEL COMERCIO DE DESCARTAVEIS LTDA</v>
          </cell>
          <cell r="H177" t="str">
            <v>B</v>
          </cell>
          <cell r="I177" t="str">
            <v>S</v>
          </cell>
          <cell r="J177" t="str">
            <v>213342</v>
          </cell>
          <cell r="K177" t="str">
            <v>12/12/2023</v>
          </cell>
          <cell r="L177" t="str">
            <v>26231222006201000139550000002133421102133427</v>
          </cell>
          <cell r="M177" t="str">
            <v>26 -  Pernambuco</v>
          </cell>
          <cell r="N177">
            <v>293.7</v>
          </cell>
        </row>
        <row r="178">
          <cell r="C178" t="str">
            <v>HOSPITAL NOSSA SENHORA DAS GRAÇAS - ANTIGO ALFA - CG Nº 024/2022</v>
          </cell>
          <cell r="E178" t="str">
            <v>3.7 - Material de Limpeza e Produtos de Hgienização</v>
          </cell>
          <cell r="F178">
            <v>38047695000130</v>
          </cell>
          <cell r="G178" t="str">
            <v>IMPACTO COMERCIO E REPRESENTACOES LTDA</v>
          </cell>
          <cell r="H178" t="str">
            <v>B</v>
          </cell>
          <cell r="I178" t="str">
            <v>S</v>
          </cell>
          <cell r="J178" t="str">
            <v>544</v>
          </cell>
          <cell r="K178" t="str">
            <v>13/12/2023</v>
          </cell>
          <cell r="L178" t="str">
            <v>25231238047695000130550010000005441550400042</v>
          </cell>
          <cell r="M178" t="str">
            <v>25 -  Paraíba</v>
          </cell>
          <cell r="N178">
            <v>5923.5</v>
          </cell>
        </row>
        <row r="179">
          <cell r="C179" t="str">
            <v>HOSPITAL NOSSA SENHORA DAS GRAÇAS - ANTIGO ALFA - CG Nº 024/2022</v>
          </cell>
          <cell r="E179" t="str">
            <v>3.7 - Material de Limpeza e Produtos de Hgienização</v>
          </cell>
          <cell r="F179">
            <v>31329180000183</v>
          </cell>
          <cell r="G179" t="str">
            <v>MAXXISUPRI COMERCIO DE SANEANTES EIRELI</v>
          </cell>
          <cell r="H179" t="str">
            <v>B</v>
          </cell>
          <cell r="I179" t="str">
            <v>S</v>
          </cell>
          <cell r="J179" t="str">
            <v>41123</v>
          </cell>
          <cell r="K179" t="str">
            <v>14/12/2023</v>
          </cell>
          <cell r="L179" t="str">
            <v>26231231329180000183550070000411231116181184</v>
          </cell>
          <cell r="M179" t="str">
            <v>26 -  Pernambuco</v>
          </cell>
          <cell r="N179">
            <v>9370.7199999999993</v>
          </cell>
        </row>
        <row r="180">
          <cell r="C180" t="str">
            <v>HOSPITAL NOSSA SENHORA DAS GRAÇAS - ANTIGO ALFA - CG Nº 024/2022</v>
          </cell>
          <cell r="E180" t="str">
            <v>3.7 - Material de Limpeza e Produtos de Hgienização</v>
          </cell>
          <cell r="F180">
            <v>39263813000100</v>
          </cell>
          <cell r="G180" t="str">
            <v>SMCS DISTRIBUIDORA EIRELI</v>
          </cell>
          <cell r="H180" t="str">
            <v>B</v>
          </cell>
          <cell r="I180" t="str">
            <v>S</v>
          </cell>
          <cell r="J180" t="str">
            <v>4484</v>
          </cell>
          <cell r="K180" t="str">
            <v>12/12/2023</v>
          </cell>
          <cell r="L180" t="str">
            <v>26231239263813000100550010000044841481028270</v>
          </cell>
          <cell r="M180" t="str">
            <v>26 -  Pernambuco</v>
          </cell>
          <cell r="N180">
            <v>95</v>
          </cell>
        </row>
        <row r="181">
          <cell r="C181" t="str">
            <v>HOSPITAL NOSSA SENHORA DAS GRAÇAS - ANTIGO ALFA - CG Nº 024/2022</v>
          </cell>
          <cell r="E181" t="str">
            <v>3.7 - Material de Limpeza e Produtos de Hgienização</v>
          </cell>
          <cell r="F181">
            <v>67729178000653</v>
          </cell>
          <cell r="G181" t="str">
            <v>COMERCIAL CIRURGICA RIOCLARENSE LTDA</v>
          </cell>
          <cell r="H181" t="str">
            <v>B</v>
          </cell>
          <cell r="I181" t="str">
            <v>S</v>
          </cell>
          <cell r="J181" t="str">
            <v>65171</v>
          </cell>
          <cell r="K181" t="str">
            <v>22/12/2023</v>
          </cell>
          <cell r="L181" t="str">
            <v>26231267729178000653550010000651717927696197</v>
          </cell>
          <cell r="M181" t="str">
            <v>26 -  Pernambuco</v>
          </cell>
          <cell r="N181">
            <v>120</v>
          </cell>
        </row>
        <row r="182">
          <cell r="C182" t="str">
            <v>HOSPITAL NOSSA SENHORA DAS GRAÇAS - ANTIGO ALFA - CG Nº 024/2022</v>
          </cell>
          <cell r="E182" t="str">
            <v>3.14 - Alimentação Preparada</v>
          </cell>
          <cell r="F182">
            <v>14771759000182</v>
          </cell>
          <cell r="G182" t="str">
            <v>M L WANDERLEY ME</v>
          </cell>
          <cell r="H182" t="str">
            <v>B</v>
          </cell>
          <cell r="I182" t="str">
            <v>S</v>
          </cell>
          <cell r="J182" t="str">
            <v>1102</v>
          </cell>
          <cell r="K182" t="str">
            <v>05/12/2023</v>
          </cell>
          <cell r="L182" t="str">
            <v>26231214771759000182550010000011021070800221</v>
          </cell>
          <cell r="M182" t="str">
            <v>26 -  Pernambuco</v>
          </cell>
          <cell r="N182">
            <v>4992</v>
          </cell>
        </row>
        <row r="183">
          <cell r="C183" t="str">
            <v>HOSPITAL NOSSA SENHORA DAS GRAÇAS - ANTIGO ALFA - CG Nº 024/2022</v>
          </cell>
          <cell r="E183" t="str">
            <v>3.14 - Alimentação Preparada</v>
          </cell>
          <cell r="F183">
            <v>14771759000182</v>
          </cell>
          <cell r="G183" t="str">
            <v>M L WANDERLEY ME</v>
          </cell>
          <cell r="H183" t="str">
            <v>B</v>
          </cell>
          <cell r="I183" t="str">
            <v>S</v>
          </cell>
          <cell r="J183" t="str">
            <v>1084</v>
          </cell>
          <cell r="K183" t="str">
            <v>07/11/2023</v>
          </cell>
          <cell r="L183" t="str">
            <v>26231114771759000182550010000010841097317005</v>
          </cell>
          <cell r="M183" t="str">
            <v>26 -  Pernambuco</v>
          </cell>
          <cell r="N183">
            <v>4056</v>
          </cell>
        </row>
        <row r="184">
          <cell r="C184" t="str">
            <v>HOSPITAL NOSSA SENHORA DAS GRAÇAS - ANTIGO ALFA - CG Nº 024/2022</v>
          </cell>
          <cell r="E184" t="str">
            <v>3.14 - Alimentação Preparada</v>
          </cell>
          <cell r="F184">
            <v>28296399000119</v>
          </cell>
          <cell r="G184" t="str">
            <v>AVANNTE COMERCIO E SERVICOS LTDA</v>
          </cell>
          <cell r="H184" t="str">
            <v>B</v>
          </cell>
          <cell r="I184" t="str">
            <v>S</v>
          </cell>
          <cell r="J184" t="str">
            <v>261</v>
          </cell>
          <cell r="K184" t="str">
            <v>18/12/2023</v>
          </cell>
          <cell r="L184" t="str">
            <v>26231228296399000119550010000002611000018940</v>
          </cell>
          <cell r="M184" t="str">
            <v>26 -  Pernambuco</v>
          </cell>
          <cell r="N184">
            <v>133490.9</v>
          </cell>
        </row>
        <row r="185">
          <cell r="C185" t="str">
            <v>HOSPITAL NOSSA SENHORA DAS GRAÇAS - ANTIGO ALFA - CG Nº 024/2022</v>
          </cell>
          <cell r="E185" t="str">
            <v>3.14 - Alimentação Preparada</v>
          </cell>
          <cell r="F185">
            <v>28296399000119</v>
          </cell>
          <cell r="G185" t="str">
            <v>AVANNTE COMERCIO E SERVICOS LTDA</v>
          </cell>
          <cell r="H185" t="str">
            <v>B</v>
          </cell>
          <cell r="I185" t="str">
            <v>S</v>
          </cell>
          <cell r="J185" t="str">
            <v>270</v>
          </cell>
          <cell r="K185" t="str">
            <v>28/12/2023</v>
          </cell>
          <cell r="L185" t="str">
            <v>26231228296399000119550010000002701000019059</v>
          </cell>
          <cell r="M185" t="str">
            <v>26 -  Pernambuco</v>
          </cell>
          <cell r="N185">
            <v>100460.88</v>
          </cell>
        </row>
        <row r="186">
          <cell r="C186" t="str">
            <v>HOSPITAL NOSSA SENHORA DAS GRAÇAS - ANTIGO ALFA - CG Nº 024/2022</v>
          </cell>
          <cell r="E186" t="str">
            <v>3.6 - Material de Expediente</v>
          </cell>
          <cell r="F186">
            <v>7347394000106</v>
          </cell>
          <cell r="G186" t="str">
            <v>SAMYS PLASTICOS E EMBALAGENS EIRELI</v>
          </cell>
          <cell r="H186" t="str">
            <v>B</v>
          </cell>
          <cell r="I186" t="str">
            <v>S</v>
          </cell>
          <cell r="J186" t="str">
            <v>9341</v>
          </cell>
          <cell r="K186" t="str">
            <v>28/11/2023</v>
          </cell>
          <cell r="L186" t="str">
            <v>35231107347394000106550010000093411072058559</v>
          </cell>
          <cell r="M186" t="str">
            <v>35 -  São Paulo</v>
          </cell>
          <cell r="N186">
            <v>6250</v>
          </cell>
        </row>
        <row r="187">
          <cell r="C187" t="str">
            <v>HOSPITAL NOSSA SENHORA DAS GRAÇAS - ANTIGO ALFA - CG Nº 024/2022</v>
          </cell>
          <cell r="E187" t="str">
            <v>3.6 - Material de Expediente</v>
          </cell>
          <cell r="F187">
            <v>11101202000146</v>
          </cell>
          <cell r="G187" t="str">
            <v>VGC ALVES COMERCIO E SERVIÇOS</v>
          </cell>
          <cell r="H187" t="str">
            <v>B</v>
          </cell>
          <cell r="I187" t="str">
            <v>S</v>
          </cell>
          <cell r="J187" t="str">
            <v>20143</v>
          </cell>
          <cell r="K187" t="str">
            <v>06/12/2023</v>
          </cell>
          <cell r="L187" t="str">
            <v>26231211101202000146550010000201431288013582</v>
          </cell>
          <cell r="M187" t="str">
            <v>26 -  Pernambuco</v>
          </cell>
          <cell r="N187">
            <v>956.3</v>
          </cell>
        </row>
        <row r="188">
          <cell r="C188" t="str">
            <v>HOSPITAL NOSSA SENHORA DAS GRAÇAS - ANTIGO ALFA - CG Nº 024/2022</v>
          </cell>
          <cell r="E188" t="str">
            <v>3.6 - Material de Expediente</v>
          </cell>
          <cell r="F188">
            <v>28526262000103</v>
          </cell>
          <cell r="G188" t="str">
            <v>PORTUGAL MATERIAL DE ESCRITORIO INFORMATICA E LIMPEZA E</v>
          </cell>
          <cell r="H188" t="str">
            <v>B</v>
          </cell>
          <cell r="I188" t="str">
            <v>S</v>
          </cell>
          <cell r="J188" t="str">
            <v>11280</v>
          </cell>
          <cell r="K188" t="str">
            <v>07/12/2023</v>
          </cell>
          <cell r="L188" t="str">
            <v>26231228526262000103550010000112801000116974</v>
          </cell>
          <cell r="M188" t="str">
            <v>26 -  Pernambuco</v>
          </cell>
          <cell r="N188">
            <v>30</v>
          </cell>
        </row>
        <row r="189">
          <cell r="C189" t="str">
            <v>HOSPITAL NOSSA SENHORA DAS GRAÇAS - ANTIGO ALFA - CG Nº 024/2022</v>
          </cell>
          <cell r="E189" t="str">
            <v>3.6 - Material de Expediente</v>
          </cell>
          <cell r="F189">
            <v>24348443000136</v>
          </cell>
          <cell r="G189" t="str">
            <v>FRANCRIS LIVARIA E PAPELARIA LTDA</v>
          </cell>
          <cell r="H189" t="str">
            <v>B</v>
          </cell>
          <cell r="I189" t="str">
            <v>S</v>
          </cell>
          <cell r="J189" t="str">
            <v>18867</v>
          </cell>
          <cell r="K189" t="str">
            <v>09/12/2023</v>
          </cell>
          <cell r="L189" t="str">
            <v>26231224348443000136550010000188671782010389</v>
          </cell>
          <cell r="M189" t="str">
            <v>26 -  Pernambuco</v>
          </cell>
          <cell r="N189">
            <v>1422.96</v>
          </cell>
        </row>
        <row r="190">
          <cell r="C190" t="str">
            <v>HOSPITAL NOSSA SENHORA DAS GRAÇAS - ANTIGO ALFA - CG Nº 024/2022</v>
          </cell>
          <cell r="E190" t="str">
            <v>3.6 - Material de Expediente</v>
          </cell>
          <cell r="F190">
            <v>31469403000108</v>
          </cell>
          <cell r="G190" t="str">
            <v>DRS SOLUCOES E EQUIP PROTC EIRELI</v>
          </cell>
          <cell r="H190" t="str">
            <v>B</v>
          </cell>
          <cell r="I190" t="str">
            <v>S</v>
          </cell>
          <cell r="J190" t="str">
            <v>2647</v>
          </cell>
          <cell r="K190" t="str">
            <v>11/12/2023</v>
          </cell>
          <cell r="L190" t="str">
            <v>26231231469403000108550010000026471495716922</v>
          </cell>
          <cell r="M190" t="str">
            <v>26 -  Pernambuco</v>
          </cell>
          <cell r="N190">
            <v>994.62</v>
          </cell>
        </row>
        <row r="191">
          <cell r="C191" t="str">
            <v>HOSPITAL NOSSA SENHORA DAS GRAÇAS - ANTIGO ALFA - CG Nº 024/2022</v>
          </cell>
          <cell r="E191" t="str">
            <v>3.6 - Material de Expediente</v>
          </cell>
          <cell r="F191">
            <v>11840014000130</v>
          </cell>
          <cell r="G191" t="str">
            <v>MACROPAC PROTECAO E EMBALAGEM LTDA</v>
          </cell>
          <cell r="H191" t="str">
            <v>B</v>
          </cell>
          <cell r="I191" t="str">
            <v>S</v>
          </cell>
          <cell r="J191" t="str">
            <v>455100</v>
          </cell>
          <cell r="K191" t="str">
            <v>06/12/2023</v>
          </cell>
          <cell r="L191" t="str">
            <v>26231211840014000130550010004551001810310970</v>
          </cell>
          <cell r="M191" t="str">
            <v>26 -  Pernambuco</v>
          </cell>
          <cell r="N191">
            <v>186.8</v>
          </cell>
        </row>
        <row r="192">
          <cell r="C192" t="str">
            <v>HOSPITAL NOSSA SENHORA DAS GRAÇAS - ANTIGO ALFA - CG Nº 024/2022</v>
          </cell>
          <cell r="E192" t="str">
            <v>3.6 - Material de Expediente</v>
          </cell>
          <cell r="F192">
            <v>4004741000100</v>
          </cell>
          <cell r="G192" t="str">
            <v>NORLUX LTDA-ME</v>
          </cell>
          <cell r="H192" t="str">
            <v>B</v>
          </cell>
          <cell r="I192" t="str">
            <v>S</v>
          </cell>
          <cell r="J192" t="str">
            <v>10919</v>
          </cell>
          <cell r="K192" t="str">
            <v>07/12/2023</v>
          </cell>
          <cell r="L192" t="str">
            <v>26231204004741000100550000000109191390121233</v>
          </cell>
          <cell r="M192" t="str">
            <v>26 -  Pernambuco</v>
          </cell>
          <cell r="N192">
            <v>10099.34</v>
          </cell>
        </row>
        <row r="193">
          <cell r="C193" t="str">
            <v>HOSPITAL NOSSA SENHORA DAS GRAÇAS - ANTIGO ALFA - CG Nº 024/2022</v>
          </cell>
          <cell r="E193" t="str">
            <v>3.6 - Material de Expediente</v>
          </cell>
          <cell r="F193">
            <v>52215632000176</v>
          </cell>
          <cell r="G193" t="str">
            <v>CEREALISTA SANTO ANTONIO ATACADO LTDA</v>
          </cell>
          <cell r="H193" t="str">
            <v>B</v>
          </cell>
          <cell r="I193" t="str">
            <v>S</v>
          </cell>
          <cell r="J193" t="str">
            <v>196</v>
          </cell>
          <cell r="K193" t="str">
            <v>06/12/2023</v>
          </cell>
          <cell r="L193" t="str">
            <v>26231252215632000176550010000001961926349470</v>
          </cell>
          <cell r="M193" t="str">
            <v>26 -  Pernambuco</v>
          </cell>
          <cell r="N193">
            <v>2070</v>
          </cell>
        </row>
        <row r="194">
          <cell r="C194" t="str">
            <v>HOSPITAL NOSSA SENHORA DAS GRAÇAS - ANTIGO ALFA - CG Nº 024/2022</v>
          </cell>
          <cell r="E194" t="str">
            <v>3.6 - Material de Expediente</v>
          </cell>
          <cell r="F194">
            <v>43559107000187</v>
          </cell>
          <cell r="G194" t="str">
            <v>SARAH LIMA GUSMAO NERES</v>
          </cell>
          <cell r="H194" t="str">
            <v>B</v>
          </cell>
          <cell r="I194" t="str">
            <v>S</v>
          </cell>
          <cell r="J194" t="str">
            <v>1039</v>
          </cell>
          <cell r="K194" t="str">
            <v>07/12/2023</v>
          </cell>
          <cell r="L194" t="str">
            <v>26231243559107000187550010000010391945624428</v>
          </cell>
          <cell r="M194" t="str">
            <v>26 -  Pernambuco</v>
          </cell>
          <cell r="N194">
            <v>400</v>
          </cell>
        </row>
        <row r="195">
          <cell r="C195" t="str">
            <v>HOSPITAL NOSSA SENHORA DAS GRAÇAS - ANTIGO ALFA - CG Nº 024/2022</v>
          </cell>
          <cell r="E195" t="str">
            <v>3.6 - Material de Expediente</v>
          </cell>
          <cell r="F195">
            <v>30743270000153</v>
          </cell>
          <cell r="G195" t="str">
            <v>TRIUNFO COMERCIO DE ALIMENTOS PAPEIS E MATERIAL DE LIMP</v>
          </cell>
          <cell r="H195" t="str">
            <v>B</v>
          </cell>
          <cell r="I195" t="str">
            <v>S</v>
          </cell>
          <cell r="J195" t="str">
            <v>19899</v>
          </cell>
          <cell r="K195" t="str">
            <v>09/12/2023</v>
          </cell>
          <cell r="L195" t="str">
            <v>26231230743270000153550010000198991951271281</v>
          </cell>
          <cell r="M195" t="str">
            <v>26 -  Pernambuco</v>
          </cell>
          <cell r="N195">
            <v>16547.3</v>
          </cell>
        </row>
        <row r="196">
          <cell r="C196" t="str">
            <v>HOSPITAL NOSSA SENHORA DAS GRAÇAS - ANTIGO ALFA - CG Nº 024/2022</v>
          </cell>
          <cell r="E196" t="str">
            <v>3.6 - Material de Expediente</v>
          </cell>
          <cell r="F196">
            <v>38047695000130</v>
          </cell>
          <cell r="G196" t="str">
            <v>IMPACTO COMERCIO E REPRESENTACOES LTDA</v>
          </cell>
          <cell r="H196" t="str">
            <v>B</v>
          </cell>
          <cell r="I196" t="str">
            <v>S</v>
          </cell>
          <cell r="J196" t="str">
            <v>544</v>
          </cell>
          <cell r="K196" t="str">
            <v>13/12/2023</v>
          </cell>
          <cell r="L196" t="str">
            <v>25231238047695000130550010000005441550400042</v>
          </cell>
          <cell r="M196" t="str">
            <v>25 -  Paraíba</v>
          </cell>
          <cell r="N196">
            <v>496</v>
          </cell>
        </row>
        <row r="197">
          <cell r="C197" t="str">
            <v>HOSPITAL NOSSA SENHORA DAS GRAÇAS - ANTIGO ALFA - CG Nº 024/2022</v>
          </cell>
          <cell r="E197" t="str">
            <v>3.6 - Material de Expediente</v>
          </cell>
          <cell r="F197">
            <v>4004741000100</v>
          </cell>
          <cell r="G197" t="str">
            <v>NORLUX LTDA-ME</v>
          </cell>
          <cell r="H197" t="str">
            <v>B</v>
          </cell>
          <cell r="I197" t="str">
            <v>S</v>
          </cell>
          <cell r="J197" t="str">
            <v>10932</v>
          </cell>
          <cell r="K197" t="str">
            <v>13/12/2023</v>
          </cell>
          <cell r="L197" t="str">
            <v>26231204004741000100550000000109321390123289</v>
          </cell>
          <cell r="M197" t="str">
            <v>26 -  Pernambuco</v>
          </cell>
          <cell r="N197">
            <v>7920</v>
          </cell>
        </row>
        <row r="198">
          <cell r="C198" t="str">
            <v>HOSPITAL NOSSA SENHORA DAS GRAÇAS - ANTIGO ALFA - CG Nº 024/2022</v>
          </cell>
          <cell r="E198" t="str">
            <v>3.6 - Material de Expediente</v>
          </cell>
          <cell r="F198">
            <v>24073694000155</v>
          </cell>
          <cell r="G198" t="str">
            <v>CIL COMERCIO DE INFORMATICA LTDA</v>
          </cell>
          <cell r="H198" t="str">
            <v>B</v>
          </cell>
          <cell r="I198" t="str">
            <v>S</v>
          </cell>
          <cell r="J198" t="str">
            <v>29787</v>
          </cell>
          <cell r="K198" t="str">
            <v>12/12/2023</v>
          </cell>
          <cell r="L198" t="str">
            <v>26231224073694000155550020000297871000955054</v>
          </cell>
          <cell r="M198" t="str">
            <v>26 -  Pernambuco</v>
          </cell>
          <cell r="N198">
            <v>716.1</v>
          </cell>
        </row>
        <row r="199">
          <cell r="C199" t="str">
            <v>HOSPITAL NOSSA SENHORA DAS GRAÇAS - ANTIGO ALFA - CG Nº 024/2022</v>
          </cell>
          <cell r="E199" t="str">
            <v>3.6 - Material de Expediente</v>
          </cell>
          <cell r="F199">
            <v>24231721000251</v>
          </cell>
          <cell r="G199" t="str">
            <v>SED COMERCIO DE MIUD ART PRESENTES LTDA</v>
          </cell>
          <cell r="H199" t="str">
            <v>B</v>
          </cell>
          <cell r="I199" t="str">
            <v>S</v>
          </cell>
          <cell r="J199" t="str">
            <v>17251</v>
          </cell>
          <cell r="K199" t="str">
            <v>24/11/2023</v>
          </cell>
          <cell r="L199" t="str">
            <v>26231124231721000251650020000172511426231480</v>
          </cell>
          <cell r="M199" t="str">
            <v>26 -  Pernambuco</v>
          </cell>
          <cell r="N199">
            <v>56.97</v>
          </cell>
        </row>
        <row r="200">
          <cell r="C200" t="str">
            <v>HOSPITAL NOSSA SENHORA DAS GRAÇAS - ANTIGO ALFA - CG Nº 024/2022</v>
          </cell>
          <cell r="E200" t="str">
            <v>3.6 - Material de Expediente</v>
          </cell>
          <cell r="F200">
            <v>24231721000251</v>
          </cell>
          <cell r="G200" t="str">
            <v>SED COMERCIO DE MIUD ART PRESENTES LTDA</v>
          </cell>
          <cell r="H200" t="str">
            <v>B</v>
          </cell>
          <cell r="I200" t="str">
            <v>S</v>
          </cell>
          <cell r="J200" t="str">
            <v>17250</v>
          </cell>
          <cell r="K200" t="str">
            <v>24/11/2023</v>
          </cell>
          <cell r="L200" t="str">
            <v>26231124231721000251650020000172501657293742</v>
          </cell>
          <cell r="M200" t="str">
            <v>26 -  Pernambuco</v>
          </cell>
          <cell r="N200">
            <v>56.97</v>
          </cell>
        </row>
        <row r="201">
          <cell r="C201" t="str">
            <v>HOSPITAL NOSSA SENHORA DAS GRAÇAS - ANTIGO ALFA - CG Nº 024/2022</v>
          </cell>
          <cell r="E201" t="str">
            <v>3.6 - Material de Expediente</v>
          </cell>
          <cell r="F201">
            <v>9515628000609</v>
          </cell>
          <cell r="G201" t="str">
            <v>ATACADO DOS PRESENTES LTDA</v>
          </cell>
          <cell r="H201" t="str">
            <v>B</v>
          </cell>
          <cell r="I201" t="str">
            <v>S</v>
          </cell>
          <cell r="J201" t="str">
            <v>183469</v>
          </cell>
          <cell r="K201" t="str">
            <v>07/11/2023</v>
          </cell>
          <cell r="L201" t="str">
            <v>26231109515628000609550100001834691418216008</v>
          </cell>
          <cell r="M201" t="str">
            <v>26 -  Pernambuco</v>
          </cell>
          <cell r="N201">
            <v>79.959999999999994</v>
          </cell>
        </row>
        <row r="202">
          <cell r="C202" t="str">
            <v>HOSPITAL NOSSA SENHORA DAS GRAÇAS - ANTIGO ALFA - CG Nº 024/2022</v>
          </cell>
          <cell r="E202" t="str">
            <v>3.6 - Material de Expediente</v>
          </cell>
          <cell r="F202">
            <v>64505308000171</v>
          </cell>
          <cell r="G202" t="str">
            <v>CRUDO PLAST INDUSTRIA E COMERCIO LTDA</v>
          </cell>
          <cell r="H202" t="str">
            <v>B</v>
          </cell>
          <cell r="I202" t="str">
            <v>S</v>
          </cell>
          <cell r="J202" t="str">
            <v>12987</v>
          </cell>
          <cell r="K202" t="str">
            <v>06/12/2023</v>
          </cell>
          <cell r="L202" t="str">
            <v>35231264505308000171550010000129871000203130</v>
          </cell>
          <cell r="M202" t="str">
            <v>35 -  São Paulo</v>
          </cell>
          <cell r="N202">
            <v>972</v>
          </cell>
        </row>
        <row r="203">
          <cell r="C203" t="str">
            <v>HOSPITAL NOSSA SENHORA DAS GRAÇAS - ANTIGO ALFA - CG Nº 024/2022</v>
          </cell>
          <cell r="E203" t="str">
            <v>3.6 - Material de Expediente</v>
          </cell>
          <cell r="F203">
            <v>13013880000182</v>
          </cell>
          <cell r="G203" t="str">
            <v>ENOCK ROBERTO DE HOLANDA</v>
          </cell>
          <cell r="H203" t="str">
            <v>B</v>
          </cell>
          <cell r="I203" t="str">
            <v>S</v>
          </cell>
          <cell r="J203" t="str">
            <v>65</v>
          </cell>
          <cell r="K203" t="str">
            <v>13/12/2023</v>
          </cell>
          <cell r="L203" t="str">
            <v>26231213013880000182550010000000651093663131</v>
          </cell>
          <cell r="M203" t="str">
            <v>26 -  Pernambuco</v>
          </cell>
          <cell r="N203">
            <v>979</v>
          </cell>
        </row>
        <row r="204">
          <cell r="C204" t="str">
            <v>HOSPITAL NOSSA SENHORA DAS GRAÇAS - ANTIGO ALFA - CG Nº 024/2022</v>
          </cell>
          <cell r="E204" t="str">
            <v>3.6 - Material de Expediente</v>
          </cell>
          <cell r="F204">
            <v>31083315000173</v>
          </cell>
          <cell r="G204" t="str">
            <v>CI PROTEC COMERCIO DE EQUIPAMENTOS</v>
          </cell>
          <cell r="H204" t="str">
            <v>B</v>
          </cell>
          <cell r="I204" t="str">
            <v>S</v>
          </cell>
          <cell r="J204" t="str">
            <v>101028469</v>
          </cell>
          <cell r="K204" t="str">
            <v>19/12/2023</v>
          </cell>
          <cell r="L204" t="str">
            <v>26231231083315000173650011010284699010284698</v>
          </cell>
          <cell r="M204" t="str">
            <v>26 -  Pernambuco</v>
          </cell>
          <cell r="N204">
            <v>80</v>
          </cell>
        </row>
        <row r="205">
          <cell r="C205" t="str">
            <v>HOSPITAL NOSSA SENHORA DAS GRAÇAS - ANTIGO ALFA - CG Nº 024/2022</v>
          </cell>
          <cell r="E205" t="str">
            <v>3.6 - Material de Expediente</v>
          </cell>
          <cell r="F205">
            <v>10444624000151</v>
          </cell>
          <cell r="G205" t="str">
            <v>SISNAC PRODUTOS PARA SAUDE LTDA</v>
          </cell>
          <cell r="H205" t="str">
            <v>B</v>
          </cell>
          <cell r="I205" t="str">
            <v>S</v>
          </cell>
          <cell r="J205" t="str">
            <v>26537</v>
          </cell>
          <cell r="K205" t="str">
            <v>12/12/2023</v>
          </cell>
          <cell r="L205" t="str">
            <v>35231210444624000151550010000265371327356209</v>
          </cell>
          <cell r="M205" t="str">
            <v>35 -  São Paulo</v>
          </cell>
          <cell r="N205">
            <v>35253.22</v>
          </cell>
        </row>
        <row r="206">
          <cell r="C206" t="str">
            <v>HOSPITAL NOSSA SENHORA DAS GRAÇAS - ANTIGO ALFA - CG Nº 024/2022</v>
          </cell>
          <cell r="E206" t="str">
            <v>3.6 - Material de Expediente</v>
          </cell>
          <cell r="F206">
            <v>43283811015858</v>
          </cell>
          <cell r="G206" t="str">
            <v>KALUNGA SA</v>
          </cell>
          <cell r="H206" t="str">
            <v>B</v>
          </cell>
          <cell r="I206" t="str">
            <v>S</v>
          </cell>
          <cell r="J206" t="str">
            <v>94352</v>
          </cell>
          <cell r="K206" t="str">
            <v>19/12/2023</v>
          </cell>
          <cell r="L206" t="str">
            <v>26231243283811015858550010000943521673348156</v>
          </cell>
          <cell r="M206" t="str">
            <v>26 -  Pernambuco</v>
          </cell>
          <cell r="N206">
            <v>158.69999999999999</v>
          </cell>
        </row>
        <row r="207">
          <cell r="C207" t="str">
            <v>HOSPITAL NOSSA SENHORA DAS GRAÇAS - ANTIGO ALFA - CG Nº 024/2022</v>
          </cell>
          <cell r="E207" t="str">
            <v>3.6 - Material de Expediente</v>
          </cell>
          <cell r="F207">
            <v>47769022000184</v>
          </cell>
          <cell r="G207" t="str">
            <v>TOP FESTAS LTDA</v>
          </cell>
          <cell r="H207" t="str">
            <v>B</v>
          </cell>
          <cell r="I207" t="str">
            <v>S</v>
          </cell>
          <cell r="J207" t="str">
            <v>1757</v>
          </cell>
          <cell r="K207" t="str">
            <v>20/12/2023</v>
          </cell>
          <cell r="L207" t="str">
            <v>26231247769022000184550010000017571550017578</v>
          </cell>
          <cell r="M207" t="str">
            <v>26 -  Pernambuco</v>
          </cell>
          <cell r="N207">
            <v>13.5</v>
          </cell>
        </row>
        <row r="208">
          <cell r="C208" t="str">
            <v>HOSPITAL NOSSA SENHORA DAS GRAÇAS - ANTIGO ALFA - CG Nº 024/2022</v>
          </cell>
          <cell r="E208" t="str">
            <v>3.6 - Material de Expediente</v>
          </cell>
          <cell r="F208">
            <v>47769022000184</v>
          </cell>
          <cell r="G208" t="str">
            <v>TOP FESTAS LTDA</v>
          </cell>
          <cell r="H208" t="str">
            <v>B</v>
          </cell>
          <cell r="I208" t="str">
            <v>S</v>
          </cell>
          <cell r="J208" t="str">
            <v>1751</v>
          </cell>
          <cell r="K208" t="str">
            <v>20/12/2023</v>
          </cell>
          <cell r="L208" t="str">
            <v>26231247769022000184550010000017511550017515</v>
          </cell>
          <cell r="M208" t="str">
            <v>26 -  Pernambuco</v>
          </cell>
          <cell r="N208">
            <v>49.5</v>
          </cell>
        </row>
        <row r="209">
          <cell r="C209" t="str">
            <v>HOSPITAL NOSSA SENHORA DAS GRAÇAS - ANTIGO ALFA - CG Nº 024/2022</v>
          </cell>
          <cell r="E209" t="str">
            <v>3.6 - Material de Expediente</v>
          </cell>
          <cell r="F209">
            <v>44184797000280</v>
          </cell>
          <cell r="G209" t="str">
            <v>FTTI TECNOLOGIA LTDA</v>
          </cell>
          <cell r="H209" t="str">
            <v>B</v>
          </cell>
          <cell r="I209" t="str">
            <v>S</v>
          </cell>
          <cell r="J209" t="str">
            <v>99</v>
          </cell>
          <cell r="K209" t="str">
            <v>28/12/2023</v>
          </cell>
          <cell r="L209" t="str">
            <v>26231244184797000280550010000000991826721548</v>
          </cell>
          <cell r="M209" t="str">
            <v>26 -  Pernambuco</v>
          </cell>
          <cell r="N209">
            <v>1006.6</v>
          </cell>
        </row>
        <row r="210">
          <cell r="C210" t="str">
            <v>HOSPITAL NOSSA SENHORA DAS GRAÇAS - ANTIGO ALFA - CG Nº 024/2022</v>
          </cell>
          <cell r="E210" t="str">
            <v>3.6 - Material de Expediente</v>
          </cell>
          <cell r="F210">
            <v>9515628000609</v>
          </cell>
          <cell r="G210" t="str">
            <v>ATACADO DOS PRESENTES LTDA</v>
          </cell>
          <cell r="H210" t="str">
            <v>B</v>
          </cell>
          <cell r="I210" t="str">
            <v>S</v>
          </cell>
          <cell r="J210" t="str">
            <v>184241</v>
          </cell>
          <cell r="K210" t="str">
            <v>05/12/2023</v>
          </cell>
          <cell r="L210" t="str">
            <v>26231209515628000609550100001842411418653544</v>
          </cell>
          <cell r="M210" t="str">
            <v>26 -  Pernambuco</v>
          </cell>
          <cell r="N210">
            <v>74</v>
          </cell>
        </row>
        <row r="211">
          <cell r="C211" t="str">
            <v>HOSPITAL NOSSA SENHORA DAS GRAÇAS - ANTIGO ALFA - CG Nº 024/2022</v>
          </cell>
          <cell r="E211" t="str">
            <v>3.6 - Material de Expediente</v>
          </cell>
          <cell r="F211">
            <v>23519246000170</v>
          </cell>
          <cell r="G211" t="str">
            <v>NOVA JARDIM PRESENTE LTDA</v>
          </cell>
          <cell r="H211" t="str">
            <v>B</v>
          </cell>
          <cell r="I211" t="str">
            <v>S</v>
          </cell>
          <cell r="J211" t="str">
            <v>46</v>
          </cell>
          <cell r="K211" t="str">
            <v>15/12/2023</v>
          </cell>
          <cell r="L211" t="str">
            <v>26231223519246000170650000000000001050010468</v>
          </cell>
          <cell r="M211" t="str">
            <v>26 -  Pernambuco</v>
          </cell>
          <cell r="N211">
            <v>43.6</v>
          </cell>
        </row>
        <row r="212">
          <cell r="C212" t="str">
            <v>HOSPITAL NOSSA SENHORA DAS GRAÇAS - ANTIGO ALFA - CG Nº 024/2022</v>
          </cell>
          <cell r="E212" t="str">
            <v>3.6 - Material de Expediente</v>
          </cell>
          <cell r="F212">
            <v>31083315000173</v>
          </cell>
          <cell r="G212" t="str">
            <v>CI PROTEC COMERCIO DE EQUIPAMENTOS</v>
          </cell>
          <cell r="H212" t="str">
            <v>B</v>
          </cell>
          <cell r="I212" t="str">
            <v>S</v>
          </cell>
          <cell r="J212" t="str">
            <v>101028468</v>
          </cell>
          <cell r="K212" t="str">
            <v>19/12/2023</v>
          </cell>
          <cell r="L212" t="str">
            <v>26231231083315000173650011010284689010284682</v>
          </cell>
          <cell r="M212" t="str">
            <v>26 -  Pernambuco</v>
          </cell>
          <cell r="N212">
            <v>80</v>
          </cell>
        </row>
        <row r="213">
          <cell r="C213" t="str">
            <v>HOSPITAL NOSSA SENHORA DAS GRAÇAS - ANTIGO ALFA - CG Nº 024/2022</v>
          </cell>
          <cell r="E213" t="str">
            <v>3.6 - Material de Expediente</v>
          </cell>
          <cell r="F213">
            <v>9515628000609</v>
          </cell>
          <cell r="G213" t="str">
            <v>ATACADO DOS PRESENTES LTDA</v>
          </cell>
          <cell r="H213" t="str">
            <v>B</v>
          </cell>
          <cell r="I213" t="str">
            <v>S</v>
          </cell>
          <cell r="J213" t="str">
            <v>151765</v>
          </cell>
          <cell r="K213" t="str">
            <v>20/12/2023</v>
          </cell>
          <cell r="L213" t="str">
            <v>26231209515628000609650070001517651437358460</v>
          </cell>
          <cell r="M213" t="str">
            <v>26 -  Pernambuco</v>
          </cell>
          <cell r="N213">
            <v>18.899999999999999</v>
          </cell>
        </row>
        <row r="214">
          <cell r="C214" t="str">
            <v>HOSPITAL NOSSA SENHORA DAS GRAÇAS - ANTIGO ALFA - CG Nº 024/2022</v>
          </cell>
          <cell r="E214" t="str">
            <v>3.6 - Material de Expediente</v>
          </cell>
          <cell r="F214">
            <v>9477387000146</v>
          </cell>
          <cell r="G214" t="str">
            <v>Q L COMERCIO DE PRESENTES LTDA</v>
          </cell>
          <cell r="H214" t="str">
            <v>B</v>
          </cell>
          <cell r="I214" t="str">
            <v>S</v>
          </cell>
          <cell r="J214" t="str">
            <v>11466</v>
          </cell>
          <cell r="K214" t="str">
            <v>20/12/2023</v>
          </cell>
          <cell r="L214" t="str">
            <v>26231209477387000146650030000114561201657564</v>
          </cell>
          <cell r="M214" t="str">
            <v>26 -  Pernambuco</v>
          </cell>
          <cell r="N214">
            <v>49.8</v>
          </cell>
        </row>
        <row r="215">
          <cell r="C215" t="str">
            <v>HOSPITAL NOSSA SENHORA DAS GRAÇAS - ANTIGO ALFA - CG Nº 024/2022</v>
          </cell>
          <cell r="E215" t="str">
            <v>3.6 - Material de Expediente</v>
          </cell>
          <cell r="F215">
            <v>11975443000114</v>
          </cell>
          <cell r="G215" t="str">
            <v>GABRIEL MOURA BUREGIO DE LIMA INFORMATICA</v>
          </cell>
          <cell r="H215" t="str">
            <v>B</v>
          </cell>
          <cell r="I215" t="str">
            <v>S</v>
          </cell>
          <cell r="J215" t="str">
            <v>6460</v>
          </cell>
          <cell r="K215" t="str">
            <v>28/11/2023</v>
          </cell>
          <cell r="L215" t="str">
            <v>26231111975443000114650020000064609205684169</v>
          </cell>
          <cell r="M215" t="str">
            <v>26 -  Pernambuco</v>
          </cell>
          <cell r="N215">
            <v>64</v>
          </cell>
        </row>
        <row r="216">
          <cell r="C216" t="str">
            <v>HOSPITAL NOSSA SENHORA DAS GRAÇAS - ANTIGO ALFA - CG Nº 024/2022</v>
          </cell>
          <cell r="E216" t="str">
            <v>3.6 - Material de Expediente</v>
          </cell>
          <cell r="F216">
            <v>47769022000184</v>
          </cell>
          <cell r="G216" t="str">
            <v>TOP FESTAS LTDA</v>
          </cell>
          <cell r="H216" t="str">
            <v>B</v>
          </cell>
          <cell r="I216" t="str">
            <v>S</v>
          </cell>
          <cell r="J216" t="str">
            <v>1710</v>
          </cell>
          <cell r="K216" t="str">
            <v>15/12/2023</v>
          </cell>
          <cell r="L216" t="str">
            <v>26231208769022000184555310000090101550017105</v>
          </cell>
          <cell r="M216" t="str">
            <v>26 -  Pernambuco</v>
          </cell>
          <cell r="N216">
            <v>64.7</v>
          </cell>
        </row>
        <row r="217">
          <cell r="C217" t="str">
            <v>HOSPITAL NOSSA SENHORA DAS GRAÇAS - ANTIGO ALFA - CG Nº 024/2022</v>
          </cell>
          <cell r="E217" t="str">
            <v>3.6 - Material de Expediente</v>
          </cell>
          <cell r="F217">
            <v>9515628000609</v>
          </cell>
          <cell r="G217" t="str">
            <v>ATACADO DOS PRESENTES LTDA</v>
          </cell>
          <cell r="H217" t="str">
            <v>B</v>
          </cell>
          <cell r="I217" t="str">
            <v>S</v>
          </cell>
          <cell r="J217" t="str">
            <v>184242</v>
          </cell>
          <cell r="K217" t="str">
            <v>05/12/2023</v>
          </cell>
          <cell r="L217" t="str">
            <v>26231209515628000609550100001842421418657482</v>
          </cell>
          <cell r="M217" t="str">
            <v>26 -  Pernambuco</v>
          </cell>
          <cell r="N217">
            <v>74</v>
          </cell>
        </row>
        <row r="218">
          <cell r="C218" t="str">
            <v>HOSPITAL NOSSA SENHORA DAS GRAÇAS - ANTIGO ALFA - CG Nº 024/2022</v>
          </cell>
          <cell r="E218" t="str">
            <v>3.6 - Material de Expediente</v>
          </cell>
          <cell r="F218">
            <v>9515628000609</v>
          </cell>
          <cell r="G218" t="str">
            <v>ATACADO DOS PRESENTES LTDA</v>
          </cell>
          <cell r="H218" t="str">
            <v>B</v>
          </cell>
          <cell r="I218" t="str">
            <v>S</v>
          </cell>
          <cell r="J218" t="str">
            <v>184240</v>
          </cell>
          <cell r="K218" t="str">
            <v>05/12/2023</v>
          </cell>
          <cell r="L218" t="str">
            <v>26231209515628000609550100001842401418652087</v>
          </cell>
          <cell r="M218" t="str">
            <v>26 -  Pernambuco</v>
          </cell>
          <cell r="N218">
            <v>74</v>
          </cell>
        </row>
        <row r="219">
          <cell r="C219" t="str">
            <v>HOSPITAL NOSSA SENHORA DAS GRAÇAS - ANTIGO ALFA - CG Nº 024/2022</v>
          </cell>
          <cell r="E219" t="str">
            <v>3.6 - Material de Expediente</v>
          </cell>
          <cell r="F219">
            <v>9515628000609</v>
          </cell>
          <cell r="G219" t="str">
            <v>ATACADO DOS PRESENTES LTDA</v>
          </cell>
          <cell r="H219" t="str">
            <v>B</v>
          </cell>
          <cell r="I219" t="str">
            <v>S</v>
          </cell>
          <cell r="J219" t="str">
            <v>83374</v>
          </cell>
          <cell r="K219" t="str">
            <v>14/12/2023</v>
          </cell>
          <cell r="L219" t="str">
            <v>26231209515628000609650310000833741533344590</v>
          </cell>
          <cell r="M219" t="str">
            <v>26 -  Pernambuco</v>
          </cell>
          <cell r="N219">
            <v>83</v>
          </cell>
        </row>
        <row r="220">
          <cell r="C220" t="str">
            <v>HOSPITAL NOSSA SENHORA DAS GRAÇAS - ANTIGO ALFA - CG Nº 024/2022</v>
          </cell>
          <cell r="E220" t="str">
            <v>3.6 - Material de Expediente</v>
          </cell>
          <cell r="F220">
            <v>9655502000125</v>
          </cell>
          <cell r="G220" t="str">
            <v>IMPERIO IMP.E EXP</v>
          </cell>
          <cell r="H220" t="str">
            <v>B</v>
          </cell>
          <cell r="I220" t="str">
            <v>S</v>
          </cell>
          <cell r="J220" t="str">
            <v>98866</v>
          </cell>
          <cell r="K220" t="str">
            <v>20/12/2023</v>
          </cell>
          <cell r="L220" t="str">
            <v>26231209655502000125650010000988661201651284</v>
          </cell>
          <cell r="M220" t="str">
            <v>26 -  Pernambuco</v>
          </cell>
          <cell r="N220">
            <v>21</v>
          </cell>
        </row>
        <row r="221">
          <cell r="C221" t="str">
            <v>HOSPITAL NOSSA SENHORA DAS GRAÇAS - ANTIGO ALFA - CG Nº 024/2022</v>
          </cell>
          <cell r="E221" t="str">
            <v>3.6 - Material de Expediente</v>
          </cell>
          <cell r="F221">
            <v>43283811001202</v>
          </cell>
          <cell r="G221" t="str">
            <v>KALUNGA COM E IND GRAFICA LTDA</v>
          </cell>
          <cell r="H221" t="str">
            <v>B</v>
          </cell>
          <cell r="I221" t="str">
            <v>S</v>
          </cell>
          <cell r="J221" t="str">
            <v>94415</v>
          </cell>
          <cell r="K221" t="str">
            <v>22/12/2023</v>
          </cell>
          <cell r="L221" t="str">
            <v>26231243283811015858550010000944151673911626</v>
          </cell>
          <cell r="M221" t="str">
            <v>26 -  Pernambuco</v>
          </cell>
          <cell r="N221">
            <v>159.69999999999999</v>
          </cell>
        </row>
        <row r="222">
          <cell r="C222" t="str">
            <v>HOSPITAL NOSSA SENHORA DAS GRAÇAS - ANTIGO ALFA - CG Nº 024/2022</v>
          </cell>
          <cell r="E222" t="str">
            <v>3.6 - Material de Expediente</v>
          </cell>
          <cell r="F222">
            <v>9515628000609</v>
          </cell>
          <cell r="G222" t="str">
            <v>ATACADO DOS PRESENTES LTDA</v>
          </cell>
          <cell r="H222" t="str">
            <v>B</v>
          </cell>
          <cell r="I222" t="str">
            <v>S</v>
          </cell>
          <cell r="J222" t="str">
            <v>184244</v>
          </cell>
          <cell r="K222" t="str">
            <v>05/12/2023</v>
          </cell>
          <cell r="L222" t="str">
            <v>26231209515628000609550100001842441418702067</v>
          </cell>
          <cell r="M222" t="str">
            <v>26 -  Pernambuco</v>
          </cell>
          <cell r="N222">
            <v>56.98</v>
          </cell>
        </row>
        <row r="223">
          <cell r="C223" t="str">
            <v>HOSPITAL NOSSA SENHORA DAS GRAÇAS - ANTIGO ALFA - CG Nº 024/2022</v>
          </cell>
          <cell r="E223" t="str">
            <v>3.1 - Combustíveis e Lubrificantes Automotivos</v>
          </cell>
          <cell r="F223">
            <v>40893858000147</v>
          </cell>
          <cell r="G223" t="str">
            <v>FINFLEX INSTITUICAO DE PAGAMENTO LTDA</v>
          </cell>
          <cell r="H223" t="str">
            <v>S</v>
          </cell>
          <cell r="I223" t="str">
            <v>S</v>
          </cell>
          <cell r="J223" t="str">
            <v>178424</v>
          </cell>
          <cell r="K223" t="str">
            <v>05/12/2023</v>
          </cell>
          <cell r="L223" t="str">
            <v>231fb037</v>
          </cell>
          <cell r="M223" t="str">
            <v>3170206 - Uberlândia - MG</v>
          </cell>
          <cell r="N223">
            <v>10000</v>
          </cell>
        </row>
        <row r="224">
          <cell r="C224" t="str">
            <v>HOSPITAL NOSSA SENHORA DAS GRAÇAS - ANTIGO ALFA - CG Nº 024/2022</v>
          </cell>
          <cell r="E224" t="str">
            <v xml:space="preserve">3.9 - Material para Manutenção de Bens Imóveis </v>
          </cell>
          <cell r="F224">
            <v>37876444000103</v>
          </cell>
          <cell r="G224" t="str">
            <v>LJP MED COMERCIO SERVICO &amp; LOCACAO LTDA</v>
          </cell>
          <cell r="H224" t="str">
            <v>B</v>
          </cell>
          <cell r="I224" t="str">
            <v>S</v>
          </cell>
          <cell r="J224" t="str">
            <v>587</v>
          </cell>
          <cell r="K224" t="str">
            <v>05/12/2023</v>
          </cell>
          <cell r="L224" t="str">
            <v>26231237876444000103550010000005871173951750</v>
          </cell>
          <cell r="M224" t="str">
            <v>26 -  Pernambuco</v>
          </cell>
          <cell r="N224">
            <v>1040</v>
          </cell>
        </row>
        <row r="225">
          <cell r="C225" t="str">
            <v>HOSPITAL NOSSA SENHORA DAS GRAÇAS - ANTIGO ALFA - CG Nº 024/2022</v>
          </cell>
          <cell r="E225" t="str">
            <v xml:space="preserve">3.9 - Material para Manutenção de Bens Imóveis </v>
          </cell>
          <cell r="F225">
            <v>10230480001960</v>
          </cell>
          <cell r="G225" t="str">
            <v xml:space="preserve">FERREIRA COSTA E CIA LTDA </v>
          </cell>
          <cell r="H225" t="str">
            <v>B</v>
          </cell>
          <cell r="I225" t="str">
            <v>S</v>
          </cell>
          <cell r="J225" t="str">
            <v>1921924</v>
          </cell>
          <cell r="K225" t="str">
            <v>05/12/2023</v>
          </cell>
          <cell r="L225" t="str">
            <v>26231210230480001960550100019219241113440466</v>
          </cell>
          <cell r="M225" t="str">
            <v>26 -  Pernambuco</v>
          </cell>
          <cell r="N225">
            <v>449.4</v>
          </cell>
        </row>
        <row r="226">
          <cell r="C226" t="str">
            <v>HOSPITAL NOSSA SENHORA DAS GRAÇAS - ANTIGO ALFA - CG Nº 024/2022</v>
          </cell>
          <cell r="E226" t="str">
            <v xml:space="preserve">3.9 - Material para Manutenção de Bens Imóveis </v>
          </cell>
          <cell r="F226">
            <v>41601210000112</v>
          </cell>
          <cell r="G226" t="str">
            <v>LUCAS JOSEPH BRAGA DE GREEF EIRELI</v>
          </cell>
          <cell r="H226" t="str">
            <v>B</v>
          </cell>
          <cell r="I226" t="str">
            <v>S</v>
          </cell>
          <cell r="J226" t="str">
            <v>856</v>
          </cell>
          <cell r="K226" t="str">
            <v>14/12/2023</v>
          </cell>
          <cell r="L226" t="str">
            <v>26231241601210000112550010000008561046403271</v>
          </cell>
          <cell r="M226" t="str">
            <v>26 -  Pernambuco</v>
          </cell>
          <cell r="N226">
            <v>540</v>
          </cell>
        </row>
        <row r="227">
          <cell r="C227" t="str">
            <v>HOSPITAL NOSSA SENHORA DAS GRAÇAS - ANTIGO ALFA - CG Nº 024/2022</v>
          </cell>
          <cell r="E227" t="str">
            <v xml:space="preserve">3.9 - Material para Manutenção de Bens Imóveis </v>
          </cell>
          <cell r="F227">
            <v>14681538000113</v>
          </cell>
          <cell r="G227" t="str">
            <v>MTC COMERCIO E SERVICOS LTDA</v>
          </cell>
          <cell r="H227" t="str">
            <v>B</v>
          </cell>
          <cell r="I227" t="str">
            <v>S</v>
          </cell>
          <cell r="J227" t="str">
            <v>2689</v>
          </cell>
          <cell r="K227" t="str">
            <v>06/12/2023</v>
          </cell>
          <cell r="L227" t="str">
            <v>26231214681538000113550000000026891443853325</v>
          </cell>
          <cell r="M227" t="str">
            <v>26 -  Pernambuco</v>
          </cell>
          <cell r="N227">
            <v>714</v>
          </cell>
        </row>
        <row r="228">
          <cell r="C228" t="str">
            <v>HOSPITAL NOSSA SENHORA DAS GRAÇAS - ANTIGO ALFA - CG Nº 024/2022</v>
          </cell>
          <cell r="E228" t="str">
            <v xml:space="preserve">3.9 - Material para Manutenção de Bens Imóveis </v>
          </cell>
          <cell r="F228">
            <v>14681538000113</v>
          </cell>
          <cell r="G228" t="str">
            <v>MTC COMERCIO E SERVICOS LTDA</v>
          </cell>
          <cell r="H228" t="str">
            <v>B</v>
          </cell>
          <cell r="I228" t="str">
            <v>S</v>
          </cell>
          <cell r="J228" t="str">
            <v>2687</v>
          </cell>
          <cell r="K228" t="str">
            <v>06/12/2023</v>
          </cell>
          <cell r="L228" t="str">
            <v>26231214681538000113550000000026871128287080</v>
          </cell>
          <cell r="M228" t="str">
            <v>26 -  Pernambuco</v>
          </cell>
          <cell r="N228">
            <v>1666</v>
          </cell>
        </row>
        <row r="229">
          <cell r="C229" t="str">
            <v>HOSPITAL NOSSA SENHORA DAS GRAÇAS - ANTIGO ALFA - CG Nº 024/2022</v>
          </cell>
          <cell r="E229" t="str">
            <v xml:space="preserve">3.9 - Material para Manutenção de Bens Imóveis </v>
          </cell>
          <cell r="F229">
            <v>12853727000109</v>
          </cell>
          <cell r="G229" t="str">
            <v>KESA COMERCIO E SERVICOS TECNICOS LTDA</v>
          </cell>
          <cell r="H229" t="str">
            <v>B</v>
          </cell>
          <cell r="I229" t="str">
            <v>S</v>
          </cell>
          <cell r="J229" t="str">
            <v>7220</v>
          </cell>
          <cell r="K229" t="str">
            <v>21/11/2023</v>
          </cell>
          <cell r="L229" t="str">
            <v>26231112853727000109550010000072201895620031</v>
          </cell>
          <cell r="M229" t="str">
            <v>26 -  Pernambuco</v>
          </cell>
          <cell r="N229">
            <v>128.1</v>
          </cell>
        </row>
        <row r="230">
          <cell r="C230" t="str">
            <v>HOSPITAL NOSSA SENHORA DAS GRAÇAS - ANTIGO ALFA - CG Nº 024/2022</v>
          </cell>
          <cell r="E230" t="str">
            <v xml:space="preserve">3.9 - Material para Manutenção de Bens Imóveis </v>
          </cell>
          <cell r="F230">
            <v>30816175000132</v>
          </cell>
          <cell r="G230" t="str">
            <v>J A SILVA COMERCIO VAREJISTA DE TINTAS LTDA</v>
          </cell>
          <cell r="H230" t="str">
            <v>B</v>
          </cell>
          <cell r="I230" t="str">
            <v>S</v>
          </cell>
          <cell r="J230" t="str">
            <v>5627</v>
          </cell>
          <cell r="K230" t="str">
            <v>20/12/2023</v>
          </cell>
          <cell r="L230" t="str">
            <v>26231230816175000132550010000056271001554254</v>
          </cell>
          <cell r="M230" t="str">
            <v>26 -  Pernambuco</v>
          </cell>
          <cell r="N230">
            <v>372.25</v>
          </cell>
        </row>
        <row r="231">
          <cell r="C231" t="str">
            <v>HOSPITAL NOSSA SENHORA DAS GRAÇAS - ANTIGO ALFA - CG Nº 024/2022</v>
          </cell>
          <cell r="E231" t="str">
            <v xml:space="preserve">3.9 - Material para Manutenção de Bens Imóveis </v>
          </cell>
          <cell r="F231">
            <v>27836678000165</v>
          </cell>
          <cell r="G231" t="str">
            <v>A L DE ALMEIDA LIMA EIRELI</v>
          </cell>
          <cell r="H231" t="str">
            <v>B</v>
          </cell>
          <cell r="I231" t="str">
            <v>S</v>
          </cell>
          <cell r="J231" t="str">
            <v>3945</v>
          </cell>
          <cell r="K231" t="str">
            <v>20/12/2023</v>
          </cell>
          <cell r="L231" t="str">
            <v>26231227836678000165550010000039451207390129</v>
          </cell>
          <cell r="M231" t="str">
            <v>26 -  Pernambuco</v>
          </cell>
          <cell r="N231">
            <v>348.2</v>
          </cell>
        </row>
        <row r="232">
          <cell r="C232" t="str">
            <v>HOSPITAL NOSSA SENHORA DAS GRAÇAS - ANTIGO ALFA - CG Nº 024/2022</v>
          </cell>
          <cell r="E232" t="str">
            <v xml:space="preserve">3.9 - Material para Manutenção de Bens Imóveis </v>
          </cell>
          <cell r="F232">
            <v>8824171001119</v>
          </cell>
          <cell r="G232" t="str">
            <v>JCM NITEROI REFRIGERACAO LTDA</v>
          </cell>
          <cell r="H232" t="str">
            <v>B</v>
          </cell>
          <cell r="I232" t="str">
            <v>S</v>
          </cell>
          <cell r="J232" t="str">
            <v>127611</v>
          </cell>
          <cell r="K232" t="str">
            <v>20/12/2023</v>
          </cell>
          <cell r="L232" t="str">
            <v>26231208824171001119550010001276111336906592</v>
          </cell>
          <cell r="M232" t="str">
            <v>26 -  Pernambuco</v>
          </cell>
          <cell r="N232">
            <v>384.94</v>
          </cell>
        </row>
        <row r="233">
          <cell r="C233" t="str">
            <v>HOSPITAL NOSSA SENHORA DAS GRAÇAS - ANTIGO ALFA - CG Nº 024/2022</v>
          </cell>
          <cell r="E233" t="str">
            <v xml:space="preserve">3.9 - Material para Manutenção de Bens Imóveis </v>
          </cell>
          <cell r="F233">
            <v>27836678000165</v>
          </cell>
          <cell r="G233" t="str">
            <v>A L DE ALMEIDA LIMA EIRELI</v>
          </cell>
          <cell r="H233" t="str">
            <v>B</v>
          </cell>
          <cell r="I233" t="str">
            <v>S</v>
          </cell>
          <cell r="J233" t="str">
            <v>3944</v>
          </cell>
          <cell r="K233" t="str">
            <v>20/12/2023</v>
          </cell>
          <cell r="L233" t="str">
            <v>26231227836678000165550010000039441288568724</v>
          </cell>
          <cell r="M233" t="str">
            <v>26 -  Pernambuco</v>
          </cell>
          <cell r="N233">
            <v>224</v>
          </cell>
        </row>
        <row r="234">
          <cell r="C234" t="str">
            <v>HOSPITAL NOSSA SENHORA DAS GRAÇAS - ANTIGO ALFA - CG Nº 024/2022</v>
          </cell>
          <cell r="E234" t="str">
            <v xml:space="preserve">3.9 - Material para Manutenção de Bens Imóveis </v>
          </cell>
          <cell r="F234">
            <v>11623188001031</v>
          </cell>
          <cell r="G234" t="str">
            <v>ARMAZEM CORAL LTDA</v>
          </cell>
          <cell r="H234" t="str">
            <v>B</v>
          </cell>
          <cell r="I234" t="str">
            <v>S</v>
          </cell>
          <cell r="J234" t="str">
            <v>143473</v>
          </cell>
          <cell r="K234" t="str">
            <v>21/12/2023</v>
          </cell>
          <cell r="L234" t="str">
            <v>26231211623188001031650120001434731003330100</v>
          </cell>
          <cell r="M234" t="str">
            <v>26 -  Pernambuco</v>
          </cell>
          <cell r="N234">
            <v>76.3</v>
          </cell>
        </row>
        <row r="235">
          <cell r="C235" t="str">
            <v>HOSPITAL NOSSA SENHORA DAS GRAÇAS - ANTIGO ALFA - CG Nº 024/2022</v>
          </cell>
          <cell r="E235" t="str">
            <v xml:space="preserve">3.9 - Material para Manutenção de Bens Imóveis </v>
          </cell>
          <cell r="F235">
            <v>11623188001031</v>
          </cell>
          <cell r="G235" t="str">
            <v>ARMAZEM CORAL LTDA</v>
          </cell>
          <cell r="H235" t="str">
            <v>B</v>
          </cell>
          <cell r="I235" t="str">
            <v>S</v>
          </cell>
          <cell r="J235" t="str">
            <v>143472</v>
          </cell>
          <cell r="K235" t="str">
            <v>21/12/2023</v>
          </cell>
          <cell r="L235" t="str">
            <v>26231211623188001031650120001434721003330080</v>
          </cell>
          <cell r="M235" t="str">
            <v>26 -  Pernambuco</v>
          </cell>
          <cell r="N235">
            <v>168</v>
          </cell>
        </row>
        <row r="236">
          <cell r="C236" t="str">
            <v>HOSPITAL NOSSA SENHORA DAS GRAÇAS - ANTIGO ALFA - CG Nº 024/2022</v>
          </cell>
          <cell r="E236" t="str">
            <v xml:space="preserve">3.9 - Material para Manutenção de Bens Imóveis </v>
          </cell>
          <cell r="F236">
            <v>11623188001031</v>
          </cell>
          <cell r="G236" t="str">
            <v>ARMAZEM CORAL LTDA</v>
          </cell>
          <cell r="H236" t="str">
            <v>B</v>
          </cell>
          <cell r="I236" t="str">
            <v>S</v>
          </cell>
          <cell r="J236" t="str">
            <v>222377</v>
          </cell>
          <cell r="K236" t="str">
            <v>21/12/2023</v>
          </cell>
          <cell r="L236" t="str">
            <v>26231211623188001031650130002223771003330585</v>
          </cell>
          <cell r="M236" t="str">
            <v>26 -  Pernambuco</v>
          </cell>
          <cell r="N236">
            <v>31.5</v>
          </cell>
        </row>
        <row r="237">
          <cell r="C237" t="str">
            <v>HOSPITAL NOSSA SENHORA DAS GRAÇAS - ANTIGO ALFA - CG Nº 024/2022</v>
          </cell>
          <cell r="E237" t="str">
            <v xml:space="preserve">3.9 - Material para Manutenção de Bens Imóveis </v>
          </cell>
          <cell r="F237">
            <v>12806642000161</v>
          </cell>
          <cell r="G237" t="str">
            <v>COMERCIAL CANAL LTDA</v>
          </cell>
          <cell r="H237" t="str">
            <v>B</v>
          </cell>
          <cell r="I237" t="str">
            <v>S</v>
          </cell>
          <cell r="J237" t="str">
            <v>192072</v>
          </cell>
          <cell r="K237" t="str">
            <v>25/12/2023</v>
          </cell>
          <cell r="L237" t="str">
            <v>26231212806642000161650120001920729117168380</v>
          </cell>
          <cell r="M237" t="str">
            <v>26 -  Pernambuco</v>
          </cell>
          <cell r="N237">
            <v>31</v>
          </cell>
        </row>
        <row r="238">
          <cell r="C238" t="str">
            <v>HOSPITAL NOSSA SENHORA DAS GRAÇAS - ANTIGO ALFA - CG Nº 024/2022</v>
          </cell>
          <cell r="E238" t="str">
            <v xml:space="preserve">3.9 - Material para Manutenção de Bens Imóveis </v>
          </cell>
          <cell r="F238">
            <v>44184797000280</v>
          </cell>
          <cell r="G238" t="str">
            <v>FTTI TECNOLOGIA LTDA</v>
          </cell>
          <cell r="H238" t="str">
            <v>B</v>
          </cell>
          <cell r="I238" t="str">
            <v>S</v>
          </cell>
          <cell r="J238" t="str">
            <v>98</v>
          </cell>
          <cell r="K238" t="str">
            <v>27/12/2023</v>
          </cell>
          <cell r="L238" t="str">
            <v>26231244184797000280550010000000981596088116</v>
          </cell>
          <cell r="M238" t="str">
            <v>26 -  Pernambuco</v>
          </cell>
          <cell r="N238">
            <v>259.8</v>
          </cell>
        </row>
        <row r="239">
          <cell r="C239" t="str">
            <v>HOSPITAL NOSSA SENHORA DAS GRAÇAS - ANTIGO ALFA - CG Nº 024/2022</v>
          </cell>
          <cell r="E239" t="str">
            <v xml:space="preserve">3.9 - Material para Manutenção de Bens Imóveis </v>
          </cell>
          <cell r="F239">
            <v>51413651000144</v>
          </cell>
          <cell r="G239" t="str">
            <v>PROSPEQTUS LTDA</v>
          </cell>
          <cell r="H239" t="str">
            <v>B</v>
          </cell>
          <cell r="I239" t="str">
            <v>S</v>
          </cell>
          <cell r="J239" t="str">
            <v>136</v>
          </cell>
          <cell r="K239" t="str">
            <v>27/12/2023</v>
          </cell>
          <cell r="L239" t="str">
            <v>26231251413651000144550010000001361189622770</v>
          </cell>
          <cell r="M239" t="str">
            <v>26 -  Pernambuco</v>
          </cell>
          <cell r="N239">
            <v>715.68</v>
          </cell>
        </row>
        <row r="240">
          <cell r="C240" t="str">
            <v>HOSPITAL NOSSA SENHORA DAS GRAÇAS - ANTIGO ALFA - CG Nº 024/2022</v>
          </cell>
          <cell r="E240" t="str">
            <v xml:space="preserve">3.9 - Material para Manutenção de Bens Imóveis </v>
          </cell>
          <cell r="F240">
            <v>11623188000906</v>
          </cell>
          <cell r="G240" t="str">
            <v>ARMAZEM CORAL LTDA</v>
          </cell>
          <cell r="H240" t="str">
            <v>B</v>
          </cell>
          <cell r="I240" t="str">
            <v>S</v>
          </cell>
          <cell r="J240" t="str">
            <v>208332</v>
          </cell>
          <cell r="K240" t="str">
            <v>22/12/2023</v>
          </cell>
          <cell r="L240" t="str">
            <v>26231211623188000906650100002083321003430809</v>
          </cell>
          <cell r="M240" t="str">
            <v>26 -  Pernambuco</v>
          </cell>
          <cell r="N240">
            <v>50</v>
          </cell>
        </row>
        <row r="241">
          <cell r="C241" t="str">
            <v>HOSPITAL NOSSA SENHORA DAS GRAÇAS - ANTIGO ALFA - CG Nº 024/2022</v>
          </cell>
          <cell r="E241" t="str">
            <v xml:space="preserve">3.9 - Material para Manutenção de Bens Imóveis </v>
          </cell>
          <cell r="F241">
            <v>24556839000179</v>
          </cell>
          <cell r="G241" t="str">
            <v>ARMAZEM COMERCIAL NOVO LAR LTDA</v>
          </cell>
          <cell r="H241" t="str">
            <v>B</v>
          </cell>
          <cell r="I241" t="str">
            <v>S</v>
          </cell>
          <cell r="J241" t="str">
            <v>11175</v>
          </cell>
          <cell r="K241" t="str">
            <v>26/12/2023</v>
          </cell>
          <cell r="L241" t="str">
            <v>26231224556839000179550010000111751190111759</v>
          </cell>
          <cell r="M241" t="str">
            <v>26 -  Pernambuco</v>
          </cell>
          <cell r="N241">
            <v>83</v>
          </cell>
        </row>
        <row r="242">
          <cell r="C242" t="str">
            <v>HOSPITAL NOSSA SENHORA DAS GRAÇAS - ANTIGO ALFA - CG Nº 024/2022</v>
          </cell>
          <cell r="E242" t="str">
            <v xml:space="preserve">3.9 - Material para Manutenção de Bens Imóveis </v>
          </cell>
          <cell r="F242">
            <v>47056944000144</v>
          </cell>
          <cell r="G242" t="str">
            <v>ALLUMINIUN GLASS INDUSTRIA E COMERCIO DE ESQUADRIAS LTD</v>
          </cell>
          <cell r="H242" t="str">
            <v>B</v>
          </cell>
          <cell r="I242" t="str">
            <v>S</v>
          </cell>
          <cell r="J242" t="str">
            <v>8</v>
          </cell>
          <cell r="K242" t="str">
            <v>05/12/2023</v>
          </cell>
          <cell r="L242" t="str">
            <v>26231247056944000144550010000000081793214290</v>
          </cell>
          <cell r="M242" t="str">
            <v>26 -  Pernambuco</v>
          </cell>
          <cell r="N242">
            <v>13287.36</v>
          </cell>
        </row>
        <row r="243">
          <cell r="C243" t="str">
            <v>HOSPITAL NOSSA SENHORA DAS GRAÇAS - ANTIGO ALFA - CG Nº 024/2022</v>
          </cell>
          <cell r="E243" t="str">
            <v xml:space="preserve">3.9 - Material para Manutenção de Bens Imóveis </v>
          </cell>
          <cell r="F243">
            <v>47769022000184</v>
          </cell>
          <cell r="G243" t="str">
            <v>TOP FESTAS LTDA</v>
          </cell>
          <cell r="H243" t="str">
            <v>B</v>
          </cell>
          <cell r="I243" t="str">
            <v>S</v>
          </cell>
          <cell r="J243" t="str">
            <v>1710</v>
          </cell>
          <cell r="K243" t="str">
            <v>15/12/2023</v>
          </cell>
          <cell r="L243" t="str">
            <v>26231247769022000184550010000017101550017105</v>
          </cell>
          <cell r="M243" t="str">
            <v>26 -  Pernambuco</v>
          </cell>
          <cell r="N243">
            <v>7.95</v>
          </cell>
        </row>
        <row r="244">
          <cell r="C244" t="str">
            <v>HOSPITAL NOSSA SENHORA DAS GRAÇAS - ANTIGO ALFA - CG Nº 024/2022</v>
          </cell>
          <cell r="E244" t="str">
            <v xml:space="preserve">3.9 - Material para Manutenção de Bens Imóveis </v>
          </cell>
          <cell r="F244">
            <v>24556839000179</v>
          </cell>
          <cell r="G244" t="str">
            <v>ARMAZEM COMERCIAL NOVO LAR LTDA</v>
          </cell>
          <cell r="H244" t="str">
            <v>B</v>
          </cell>
          <cell r="I244" t="str">
            <v>S</v>
          </cell>
          <cell r="J244" t="str">
            <v>11138</v>
          </cell>
          <cell r="K244" t="str">
            <v>13/12/2023</v>
          </cell>
          <cell r="L244" t="str">
            <v>26231224556839000179550010000111381190111380</v>
          </cell>
          <cell r="M244" t="str">
            <v>26 -  Pernambuco</v>
          </cell>
          <cell r="N244">
            <v>81.900000000000006</v>
          </cell>
        </row>
        <row r="245">
          <cell r="C245" t="str">
            <v>HOSPITAL NOSSA SENHORA DAS GRAÇAS - ANTIGO ALFA - CG Nº 024/2022</v>
          </cell>
          <cell r="E245" t="str">
            <v xml:space="preserve">3.9 - Material para Manutenção de Bens Imóveis </v>
          </cell>
          <cell r="F245">
            <v>11623188001031</v>
          </cell>
          <cell r="G245" t="str">
            <v>ARMAZEM CORAL LTDA</v>
          </cell>
          <cell r="H245" t="str">
            <v>B</v>
          </cell>
          <cell r="I245" t="str">
            <v>S</v>
          </cell>
          <cell r="J245" t="str">
            <v>226146</v>
          </cell>
          <cell r="K245" t="str">
            <v>21/12/2023</v>
          </cell>
          <cell r="L245" t="str">
            <v>26231211623188001031650140002261461003331783</v>
          </cell>
          <cell r="M245" t="str">
            <v>26 -  Pernambuco</v>
          </cell>
          <cell r="N245">
            <v>145</v>
          </cell>
        </row>
        <row r="246">
          <cell r="C246" t="str">
            <v>HOSPITAL NOSSA SENHORA DAS GRAÇAS - ANTIGO ALFA - CG Nº 024/2022</v>
          </cell>
          <cell r="E246" t="str">
            <v xml:space="preserve">3.9 - Material para Manutenção de Bens Imóveis </v>
          </cell>
          <cell r="F246">
            <v>12806642000161</v>
          </cell>
          <cell r="G246" t="str">
            <v>COMERCIAL CANAL LTDA</v>
          </cell>
          <cell r="H246" t="str">
            <v>B</v>
          </cell>
          <cell r="I246" t="str">
            <v>S</v>
          </cell>
          <cell r="J246" t="str">
            <v>102805</v>
          </cell>
          <cell r="K246" t="str">
            <v>18/12/2023</v>
          </cell>
          <cell r="L246" t="str">
            <v>26231212806642000161690140001028051800129870</v>
          </cell>
          <cell r="M246" t="str">
            <v>26 -  Pernambuco</v>
          </cell>
          <cell r="N246">
            <v>95.8</v>
          </cell>
        </row>
        <row r="247">
          <cell r="C247" t="str">
            <v>HOSPITAL NOSSA SENHORA DAS GRAÇAS - ANTIGO ALFA - CG Nº 024/2022</v>
          </cell>
          <cell r="E247" t="str">
            <v xml:space="preserve">3.10 - Material para Manutenção de Bens Móveis </v>
          </cell>
          <cell r="F247">
            <v>17894761000137</v>
          </cell>
          <cell r="G247" t="str">
            <v>RECIFETRONIC COMERCIO E SERVICOS DE PRODUTOS DE INFOR</v>
          </cell>
          <cell r="H247" t="str">
            <v>B</v>
          </cell>
          <cell r="I247" t="str">
            <v>S</v>
          </cell>
          <cell r="J247" t="str">
            <v>7922</v>
          </cell>
          <cell r="K247" t="str">
            <v>18/12/2023</v>
          </cell>
          <cell r="L247" t="str">
            <v>26231217894761000137550010000079221822643083</v>
          </cell>
          <cell r="M247" t="str">
            <v>26 -  Pernambuco</v>
          </cell>
          <cell r="N247">
            <v>1374</v>
          </cell>
        </row>
        <row r="248">
          <cell r="C248" t="str">
            <v>HOSPITAL NOSSA SENHORA DAS GRAÇAS - ANTIGO ALFA - CG Nº 024/2022</v>
          </cell>
          <cell r="E248" t="str">
            <v xml:space="preserve">3.10 - Material para Manutenção de Bens Móveis </v>
          </cell>
          <cell r="F248">
            <v>24505009000112</v>
          </cell>
          <cell r="G248" t="str">
            <v>BRAZTECH MANUTENCAO E REPARACAO EM EQUIPAMENTOS HO</v>
          </cell>
          <cell r="H248" t="str">
            <v>B</v>
          </cell>
          <cell r="I248" t="str">
            <v>S</v>
          </cell>
          <cell r="J248" t="str">
            <v>4143</v>
          </cell>
          <cell r="K248" t="str">
            <v>01/12/2023</v>
          </cell>
          <cell r="L248" t="str">
            <v>26231224505009000112550010000041431240563612</v>
          </cell>
          <cell r="M248" t="str">
            <v>26 -  Pernambuco</v>
          </cell>
          <cell r="N248">
            <v>460</v>
          </cell>
        </row>
        <row r="249">
          <cell r="C249" t="str">
            <v>HOSPITAL NOSSA SENHORA DAS GRAÇAS - ANTIGO ALFA - CG Nº 024/2022</v>
          </cell>
          <cell r="E249" t="str">
            <v xml:space="preserve">3.10 - Material para Manutenção de Bens Móveis </v>
          </cell>
          <cell r="F249">
            <v>6069729000109</v>
          </cell>
          <cell r="G249" t="str">
            <v>MEDICA COMERCIO REP E IMPORTACAO LTDA</v>
          </cell>
          <cell r="H249" t="str">
            <v>B</v>
          </cell>
          <cell r="I249" t="str">
            <v>S</v>
          </cell>
          <cell r="J249" t="str">
            <v>36622</v>
          </cell>
          <cell r="K249" t="str">
            <v>05/12/2023</v>
          </cell>
          <cell r="L249" t="str">
            <v>26231206069729000109550010000366221000610094</v>
          </cell>
          <cell r="M249" t="str">
            <v>26 -  Pernambuco</v>
          </cell>
          <cell r="N249">
            <v>9289.74</v>
          </cell>
        </row>
        <row r="250">
          <cell r="C250" t="str">
            <v>HOSPITAL NOSSA SENHORA DAS GRAÇAS - ANTIGO ALFA - CG Nº 024/2022</v>
          </cell>
          <cell r="E250" t="str">
            <v xml:space="preserve">3.10 - Material para Manutenção de Bens Móveis </v>
          </cell>
          <cell r="F250">
            <v>6069729000109</v>
          </cell>
          <cell r="G250" t="str">
            <v>MEDICA COMERCIO REP E IMPORTACAO LTDA</v>
          </cell>
          <cell r="H250" t="str">
            <v>B</v>
          </cell>
          <cell r="I250" t="str">
            <v>S</v>
          </cell>
          <cell r="J250" t="str">
            <v>36566</v>
          </cell>
          <cell r="K250" t="str">
            <v>01/12/2023</v>
          </cell>
          <cell r="L250" t="str">
            <v>26231206069729000109550010000365661000609559</v>
          </cell>
          <cell r="M250" t="str">
            <v>26 -  Pernambuco</v>
          </cell>
          <cell r="N250">
            <v>20266.400000000001</v>
          </cell>
        </row>
        <row r="251">
          <cell r="C251" t="str">
            <v>HOSPITAL NOSSA SENHORA DAS GRAÇAS - ANTIGO ALFA - CG Nº 024/2022</v>
          </cell>
          <cell r="E251" t="str">
            <v xml:space="preserve">3.10 - Material para Manutenção de Bens Móveis </v>
          </cell>
          <cell r="F251">
            <v>61418042000131</v>
          </cell>
          <cell r="G251" t="str">
            <v xml:space="preserve">CIRURGICA FERNANDES COMERCIO DE MATERIAIS CIRURGICOS </v>
          </cell>
          <cell r="H251" t="str">
            <v>B</v>
          </cell>
          <cell r="I251" t="str">
            <v>S</v>
          </cell>
          <cell r="J251" t="str">
            <v>1662602</v>
          </cell>
          <cell r="K251" t="str">
            <v>24/11/2023</v>
          </cell>
          <cell r="L251" t="str">
            <v>35231161418042000131550040016626021398749599</v>
          </cell>
          <cell r="M251" t="str">
            <v>35 -  São Paulo</v>
          </cell>
          <cell r="N251">
            <v>3562.5</v>
          </cell>
        </row>
        <row r="252">
          <cell r="C252" t="str">
            <v>HOSPITAL NOSSA SENHORA DAS GRAÇAS - ANTIGO ALFA - CG Nº 024/2022</v>
          </cell>
          <cell r="E252" t="str">
            <v xml:space="preserve">3.10 - Material para Manutenção de Bens Móveis </v>
          </cell>
          <cell r="F252">
            <v>49324221000104</v>
          </cell>
          <cell r="G252" t="str">
            <v>FRESENIUS KABI BRASIL LTDA</v>
          </cell>
          <cell r="H252" t="str">
            <v>B</v>
          </cell>
          <cell r="I252" t="str">
            <v>S</v>
          </cell>
          <cell r="J252" t="str">
            <v>1759271</v>
          </cell>
          <cell r="K252" t="str">
            <v>17/11/2023</v>
          </cell>
          <cell r="L252" t="str">
            <v>35231149324221000104550000017592711459319083</v>
          </cell>
          <cell r="M252" t="str">
            <v>35 -  São Paulo</v>
          </cell>
          <cell r="N252">
            <v>51000</v>
          </cell>
        </row>
        <row r="253">
          <cell r="C253" t="str">
            <v>HOSPITAL NOSSA SENHORA DAS GRAÇAS - ANTIGO ALFA - CG Nº 024/2022</v>
          </cell>
          <cell r="E253" t="str">
            <v xml:space="preserve">3.10 - Material para Manutenção de Bens Móveis </v>
          </cell>
          <cell r="F253">
            <v>10779833000156</v>
          </cell>
          <cell r="G253" t="str">
            <v>MEDICAL MERCANTIL DE APAR MEDICA LTDA</v>
          </cell>
          <cell r="H253" t="str">
            <v>B</v>
          </cell>
          <cell r="I253" t="str">
            <v>S</v>
          </cell>
          <cell r="J253" t="str">
            <v>591525</v>
          </cell>
          <cell r="K253" t="str">
            <v>09/12/2023</v>
          </cell>
          <cell r="L253" t="str">
            <v>26231210779833000156550010005915251593548009</v>
          </cell>
          <cell r="M253" t="str">
            <v>26 -  Pernambuco</v>
          </cell>
          <cell r="N253">
            <v>994.5</v>
          </cell>
        </row>
        <row r="254">
          <cell r="C254" t="str">
            <v>HOSPITAL NOSSA SENHORA DAS GRAÇAS - ANTIGO ALFA - CG Nº 024/2022</v>
          </cell>
          <cell r="E254" t="str">
            <v xml:space="preserve">3.10 - Material para Manutenção de Bens Móveis </v>
          </cell>
          <cell r="F254">
            <v>26603680000121</v>
          </cell>
          <cell r="G254" t="str">
            <v>MORAMED MANUTENCAO E VENDA DE ACESSORIOS MEDICO HOS</v>
          </cell>
          <cell r="H254" t="str">
            <v>B</v>
          </cell>
          <cell r="I254" t="str">
            <v>S</v>
          </cell>
          <cell r="J254" t="str">
            <v>2828</v>
          </cell>
          <cell r="K254" t="str">
            <v>19/12/2023</v>
          </cell>
          <cell r="L254" t="str">
            <v>26231226603680000121550010000028281421429306</v>
          </cell>
          <cell r="M254" t="str">
            <v>26 -  Pernambuco</v>
          </cell>
          <cell r="N254">
            <v>1120</v>
          </cell>
        </row>
        <row r="255">
          <cell r="C255" t="str">
            <v>HOSPITAL NOSSA SENHORA DAS GRAÇAS - ANTIGO ALFA - CG Nº 024/2022</v>
          </cell>
          <cell r="E255" t="str">
            <v xml:space="preserve">3.10 - Material para Manutenção de Bens Móveis </v>
          </cell>
          <cell r="F255">
            <v>10859287000163</v>
          </cell>
          <cell r="G255" t="str">
            <v>NEWMED COM SERV EQUIP HOSP LTDA</v>
          </cell>
          <cell r="H255" t="str">
            <v>B</v>
          </cell>
          <cell r="I255" t="str">
            <v>S</v>
          </cell>
          <cell r="J255" t="str">
            <v>7305</v>
          </cell>
          <cell r="K255" t="str">
            <v>19/12/2023</v>
          </cell>
          <cell r="L255" t="str">
            <v>26231210859287000163550010000073051835593050</v>
          </cell>
          <cell r="M255" t="str">
            <v>26 -  Pernambuco</v>
          </cell>
          <cell r="N255">
            <v>5550</v>
          </cell>
        </row>
        <row r="256">
          <cell r="C256" t="str">
            <v>HOSPITAL NOSSA SENHORA DAS GRAÇAS - ANTIGO ALFA - CG Nº 024/2022</v>
          </cell>
          <cell r="E256" t="str">
            <v xml:space="preserve">3.10 - Material para Manutenção de Bens Móveis </v>
          </cell>
          <cell r="F256">
            <v>12853727000109</v>
          </cell>
          <cell r="G256" t="str">
            <v>KESA COMERCIO E SERVICOS TECNICOS LTDA</v>
          </cell>
          <cell r="H256" t="str">
            <v>B</v>
          </cell>
          <cell r="I256" t="str">
            <v>S</v>
          </cell>
          <cell r="J256" t="str">
            <v>7220</v>
          </cell>
          <cell r="K256" t="str">
            <v>21/11/2023</v>
          </cell>
          <cell r="L256" t="str">
            <v>26231112853727000109550010000072201895620031</v>
          </cell>
          <cell r="M256" t="str">
            <v>26 -  Pernambuco</v>
          </cell>
          <cell r="N256">
            <v>1614.7</v>
          </cell>
        </row>
        <row r="257">
          <cell r="C257" t="str">
            <v>HOSPITAL NOSSA SENHORA DAS GRAÇAS - ANTIGO ALFA - CG Nº 024/2022</v>
          </cell>
          <cell r="E257" t="str">
            <v xml:space="preserve">3.10 - Material para Manutenção de Bens Móveis </v>
          </cell>
          <cell r="F257">
            <v>3679808000135</v>
          </cell>
          <cell r="G257" t="str">
            <v>BIO INFINITY COMERCIO HOSPITALAR E LOCACAO LTDA</v>
          </cell>
          <cell r="H257" t="str">
            <v>B</v>
          </cell>
          <cell r="I257" t="str">
            <v>S</v>
          </cell>
          <cell r="J257" t="str">
            <v>13725</v>
          </cell>
          <cell r="K257" t="str">
            <v>14/12/2023</v>
          </cell>
          <cell r="L257" t="str">
            <v>35231203679808000135550010000137251167136560</v>
          </cell>
          <cell r="M257" t="str">
            <v>35 -  São Paulo</v>
          </cell>
          <cell r="N257">
            <v>1520</v>
          </cell>
        </row>
        <row r="258">
          <cell r="C258" t="str">
            <v>HOSPITAL NOSSA SENHORA DAS GRAÇAS - ANTIGO ALFA - CG Nº 024/2022</v>
          </cell>
          <cell r="E258" t="str">
            <v xml:space="preserve">3.10 - Material para Manutenção de Bens Móveis </v>
          </cell>
          <cell r="F258">
            <v>6069729000109</v>
          </cell>
          <cell r="G258" t="str">
            <v>MEDICA COMERCIO REP E IMPORTACAO LTDA</v>
          </cell>
          <cell r="H258" t="str">
            <v>B</v>
          </cell>
          <cell r="I258" t="str">
            <v>S</v>
          </cell>
          <cell r="J258" t="str">
            <v>37015</v>
          </cell>
          <cell r="K258" t="str">
            <v>26/12/2023</v>
          </cell>
          <cell r="L258" t="str">
            <v>26231206069729000109550010000370151000614453</v>
          </cell>
          <cell r="M258" t="str">
            <v>26 -  Pernambuco</v>
          </cell>
          <cell r="N258">
            <v>10133.200000000001</v>
          </cell>
        </row>
        <row r="259">
          <cell r="C259" t="str">
            <v>HOSPITAL NOSSA SENHORA DAS GRAÇAS - ANTIGO ALFA - CG Nº 024/2022</v>
          </cell>
          <cell r="E259" t="str">
            <v xml:space="preserve">3.10 - Material para Manutenção de Bens Móveis </v>
          </cell>
          <cell r="F259">
            <v>6069729000109</v>
          </cell>
          <cell r="G259" t="str">
            <v>MEDICA COMERCIO REP E IMPORTACAO LTDA</v>
          </cell>
          <cell r="H259" t="str">
            <v>B</v>
          </cell>
          <cell r="I259" t="str">
            <v>S</v>
          </cell>
          <cell r="J259" t="str">
            <v>37098</v>
          </cell>
          <cell r="K259" t="str">
            <v>29/12/2023</v>
          </cell>
          <cell r="L259" t="str">
            <v>26231206069729000109550010000370981000615266</v>
          </cell>
          <cell r="M259" t="str">
            <v>26 -  Pernambuco</v>
          </cell>
          <cell r="N259">
            <v>20266.400000000001</v>
          </cell>
        </row>
        <row r="260">
          <cell r="C260" t="str">
            <v>HOSPITAL NOSSA SENHORA DAS GRAÇAS - ANTIGO ALFA - CG Nº 024/2022</v>
          </cell>
          <cell r="E260" t="str">
            <v xml:space="preserve">3.8 - Uniformes, Tecidos e Aviamentos </v>
          </cell>
          <cell r="F260">
            <v>59921387000161</v>
          </cell>
          <cell r="G260" t="str">
            <v>COMERCIO DE TECIDOS MARAVILHA LTDA</v>
          </cell>
          <cell r="H260" t="str">
            <v>B</v>
          </cell>
          <cell r="I260" t="str">
            <v>S</v>
          </cell>
          <cell r="J260" t="str">
            <v>599</v>
          </cell>
          <cell r="K260" t="str">
            <v>16/11/2023</v>
          </cell>
          <cell r="L260" t="str">
            <v>35231159921387000161550010000005991599005990</v>
          </cell>
          <cell r="M260" t="str">
            <v>35 -  São Paulo</v>
          </cell>
          <cell r="N260">
            <v>45999.42</v>
          </cell>
        </row>
        <row r="261">
          <cell r="C261" t="str">
            <v>HOSPITAL NOSSA SENHORA DAS GRAÇAS - ANTIGO ALFA - CG Nº 024/2022</v>
          </cell>
          <cell r="E261" t="str">
            <v xml:space="preserve">3.8 - Uniformes, Tecidos e Aviamentos </v>
          </cell>
          <cell r="F261">
            <v>59921387000161</v>
          </cell>
          <cell r="G261" t="str">
            <v>COMERCIO DE TECIDOS MARAVILHA LTDA</v>
          </cell>
          <cell r="H261" t="str">
            <v>B</v>
          </cell>
          <cell r="I261" t="str">
            <v>S</v>
          </cell>
          <cell r="J261" t="str">
            <v>545</v>
          </cell>
          <cell r="K261" t="str">
            <v>27/10/2023</v>
          </cell>
          <cell r="L261" t="str">
            <v>35231059921387000161550010000005451599005457</v>
          </cell>
          <cell r="M261" t="str">
            <v>35 -  São Paulo</v>
          </cell>
          <cell r="N261">
            <v>37004.74</v>
          </cell>
        </row>
        <row r="262">
          <cell r="C262" t="str">
            <v>HOSPITAL NOSSA SENHORA DAS GRAÇAS - ANTIGO ALFA - CG Nº 024/2022</v>
          </cell>
          <cell r="E262" t="str">
            <v xml:space="preserve">3.8 - Uniformes, Tecidos e Aviamentos </v>
          </cell>
          <cell r="F262">
            <v>33053130000141</v>
          </cell>
          <cell r="G262" t="str">
            <v>EPI CURITIBA COMERCIO DE EQUIPAMENTOS DE SEGURANCA LT</v>
          </cell>
          <cell r="H262" t="str">
            <v>B</v>
          </cell>
          <cell r="I262" t="str">
            <v>S</v>
          </cell>
          <cell r="J262" t="str">
            <v>1197</v>
          </cell>
          <cell r="K262" t="str">
            <v>06/12/2023</v>
          </cell>
          <cell r="L262" t="str">
            <v>41231233053130000141550020000011971879569342</v>
          </cell>
          <cell r="M262" t="str">
            <v>41 -  Paraná</v>
          </cell>
          <cell r="N262">
            <v>1120</v>
          </cell>
        </row>
        <row r="263">
          <cell r="C263" t="str">
            <v>HOSPITAL NOSSA SENHORA DAS GRAÇAS - ANTIGO ALFA - CG Nº 024/2022</v>
          </cell>
          <cell r="E263" t="str">
            <v>3.99 - Outras despesas com Material de Consumo</v>
          </cell>
          <cell r="F263">
            <v>47142220000113</v>
          </cell>
          <cell r="G263" t="str">
            <v>47.142.220 RONALDO FELIPE FARIAS</v>
          </cell>
          <cell r="H263" t="str">
            <v>B</v>
          </cell>
          <cell r="I263" t="str">
            <v>S</v>
          </cell>
          <cell r="J263" t="str">
            <v>8</v>
          </cell>
          <cell r="K263" t="str">
            <v>04/12/2023</v>
          </cell>
          <cell r="L263" t="str">
            <v>26231247142220000113550020000000081517642830</v>
          </cell>
          <cell r="M263" t="str">
            <v>26 -  Pernambuco</v>
          </cell>
          <cell r="N263">
            <v>191.52</v>
          </cell>
        </row>
        <row r="264">
          <cell r="C264" t="str">
            <v>HOSPITAL NOSSA SENHORA DAS GRAÇAS - ANTIGO ALFA - CG Nº 024/2022</v>
          </cell>
          <cell r="E264" t="str">
            <v>3.99 - Outras despesas com Material de Consumo</v>
          </cell>
          <cell r="F264">
            <v>14681538000113</v>
          </cell>
          <cell r="G264" t="str">
            <v>MTC COMERCIO E SERVICOS LTDA</v>
          </cell>
          <cell r="H264" t="str">
            <v>B</v>
          </cell>
          <cell r="I264" t="str">
            <v>S</v>
          </cell>
          <cell r="J264" t="str">
            <v>2687</v>
          </cell>
          <cell r="K264" t="str">
            <v>06/12/2023</v>
          </cell>
          <cell r="L264" t="str">
            <v>26231214681538000113550000000026871128287080</v>
          </cell>
          <cell r="M264" t="str">
            <v>26 -  Pernambuco</v>
          </cell>
          <cell r="N264">
            <v>10214.85</v>
          </cell>
        </row>
        <row r="265">
          <cell r="C265" t="str">
            <v>HOSPITAL NOSSA SENHORA DAS GRAÇAS - ANTIGO ALFA - CG Nº 024/2022</v>
          </cell>
          <cell r="E265" t="str">
            <v>3.99 - Outras despesas com Material de Consumo</v>
          </cell>
          <cell r="F265">
            <v>14681538000113</v>
          </cell>
          <cell r="G265" t="str">
            <v>MTC COMERCIO E SERVICOS LTDA</v>
          </cell>
          <cell r="H265" t="str">
            <v>B</v>
          </cell>
          <cell r="I265" t="str">
            <v>S</v>
          </cell>
          <cell r="J265" t="str">
            <v>2689</v>
          </cell>
          <cell r="K265" t="str">
            <v>06/12/2023</v>
          </cell>
          <cell r="L265" t="str">
            <v>26231214681538000113550000000026891443853325</v>
          </cell>
          <cell r="M265" t="str">
            <v>26 -  Pernambuco</v>
          </cell>
          <cell r="N265">
            <v>2586.15</v>
          </cell>
        </row>
        <row r="266">
          <cell r="C266" t="str">
            <v>HOSPITAL NOSSA SENHORA DAS GRAÇAS - ANTIGO ALFA - CG Nº 024/2022</v>
          </cell>
          <cell r="E266" t="str">
            <v>3.99 - Outras despesas com Material de Consumo</v>
          </cell>
          <cell r="F266">
            <v>10230480001960</v>
          </cell>
          <cell r="G266" t="str">
            <v xml:space="preserve">FERREIRA COSTA E CIA LTDA </v>
          </cell>
          <cell r="H266" t="str">
            <v>B</v>
          </cell>
          <cell r="I266" t="str">
            <v>S</v>
          </cell>
          <cell r="J266" t="str">
            <v>1932697</v>
          </cell>
          <cell r="K266" t="str">
            <v>18/12/2023</v>
          </cell>
          <cell r="L266" t="str">
            <v>26231210230480001960550100019326971114061106</v>
          </cell>
          <cell r="M266" t="str">
            <v>26 -  Pernambuco</v>
          </cell>
          <cell r="N266">
            <v>179</v>
          </cell>
        </row>
        <row r="267">
          <cell r="E267" t="str">
            <v/>
          </cell>
        </row>
        <row r="268">
          <cell r="C268" t="str">
            <v>HOSPITAL NOSSA SENHORA DAS GRAÇAS - ANTIGO ALFA - CG Nº 024/2022</v>
          </cell>
          <cell r="E268" t="str">
            <v>1.99 - Outras Despesas com Pessoal</v>
          </cell>
          <cell r="F268" t="str">
            <v>09.759.606/0001-80</v>
          </cell>
          <cell r="G268" t="str">
            <v>SIND DAS EMP DE TRANSP DE PASSAG DO EST DE PERNAMBUCO</v>
          </cell>
          <cell r="H268" t="str">
            <v>S</v>
          </cell>
          <cell r="I268" t="str">
            <v>N</v>
          </cell>
          <cell r="J268" t="str">
            <v>VALE TRANSPORTE</v>
          </cell>
          <cell r="K268">
            <v>45259</v>
          </cell>
          <cell r="M268" t="str">
            <v>2611606 - Recife - PE</v>
          </cell>
          <cell r="N268">
            <v>98516.13</v>
          </cell>
        </row>
        <row r="269">
          <cell r="C269" t="str">
            <v>HOSPITAL NOSSA SENHORA DAS GRAÇAS - ANTIGO ALFA - CG Nº 024/2022</v>
          </cell>
          <cell r="E269" t="str">
            <v>1.99 - Outras Despesas com Pessoal</v>
          </cell>
          <cell r="F269" t="str">
            <v>09.759.606/0001-80</v>
          </cell>
          <cell r="G269" t="str">
            <v>SIND DAS EMP DE TRANSP DE PASSAG DO EST DE PERNAMBUCO</v>
          </cell>
          <cell r="H269" t="str">
            <v>S</v>
          </cell>
          <cell r="I269" t="str">
            <v>N</v>
          </cell>
          <cell r="J269" t="str">
            <v>VALE TRANSPORTE</v>
          </cell>
          <cell r="K269">
            <v>45260</v>
          </cell>
          <cell r="M269" t="str">
            <v>2611606 - Recife - PE</v>
          </cell>
          <cell r="N269">
            <v>521.16</v>
          </cell>
        </row>
        <row r="270">
          <cell r="C270" t="str">
            <v>HOSPITAL NOSSA SENHORA DAS GRAÇAS - ANTIGO ALFA - CG Nº 024/2022</v>
          </cell>
          <cell r="E270" t="str">
            <v>1.99 - Outras Despesas com Pessoal</v>
          </cell>
          <cell r="F270" t="str">
            <v>09.759.606/0001-80</v>
          </cell>
          <cell r="G270" t="str">
            <v>SIND DAS EMP DE TRANSP DE PASSAG DO EST DE PERNAMBUCO</v>
          </cell>
          <cell r="H270" t="str">
            <v>S</v>
          </cell>
          <cell r="I270" t="str">
            <v>N</v>
          </cell>
          <cell r="J270" t="str">
            <v>VALE TRANSPORTE</v>
          </cell>
          <cell r="K270">
            <v>45271</v>
          </cell>
          <cell r="M270" t="str">
            <v>2611606 - Recife - PE</v>
          </cell>
          <cell r="N270">
            <v>1480.05</v>
          </cell>
        </row>
        <row r="271">
          <cell r="C271" t="str">
            <v>HOSPITAL NOSSA SENHORA DAS GRAÇAS - ANTIGO ALFA - CG Nº 024/2022</v>
          </cell>
          <cell r="E271" t="str">
            <v>1.99 - Outras Despesas com Pessoal</v>
          </cell>
          <cell r="F271" t="str">
            <v>09.759.606/0001-80</v>
          </cell>
          <cell r="G271" t="str">
            <v>SIND DAS EMP DE TRANSP DE PASSAG DO EST DE PERNAMBUCO</v>
          </cell>
          <cell r="H271" t="str">
            <v>S</v>
          </cell>
          <cell r="I271" t="str">
            <v>N</v>
          </cell>
          <cell r="J271" t="str">
            <v>VALE TRANSPORTE</v>
          </cell>
          <cell r="K271">
            <v>45282</v>
          </cell>
          <cell r="M271" t="str">
            <v>2611606 - Recife - PE</v>
          </cell>
          <cell r="N271">
            <v>245.95</v>
          </cell>
        </row>
        <row r="272">
          <cell r="C272" t="str">
            <v>HOSPITAL NOSSA SENHORA DAS GRAÇAS - ANTIGO ALFA - CG Nº 024/2022</v>
          </cell>
          <cell r="E272" t="str">
            <v>1.99 - Outras Despesas com Pessoal</v>
          </cell>
          <cell r="F272" t="str">
            <v>09.759.606/0001-80</v>
          </cell>
          <cell r="G272" t="str">
            <v>SIND DAS EMP DE TRANSP DE PASSAG DO EST DE PERNAMBUCO</v>
          </cell>
          <cell r="H272" t="str">
            <v>S</v>
          </cell>
          <cell r="I272" t="str">
            <v>N</v>
          </cell>
          <cell r="J272" t="str">
            <v>VALE TRANSPORTE</v>
          </cell>
          <cell r="K272">
            <v>45259</v>
          </cell>
          <cell r="M272" t="str">
            <v>2611606 - Recife - PE</v>
          </cell>
          <cell r="N272">
            <v>2073.52</v>
          </cell>
        </row>
        <row r="273">
          <cell r="C273" t="str">
            <v>HOSPITAL NOSSA SENHORA DAS GRAÇAS - ANTIGO ALFA - CG Nº 024/2022</v>
          </cell>
          <cell r="E273" t="str">
            <v>1.99 - Outras Despesas com Pessoal</v>
          </cell>
          <cell r="F273" t="str">
            <v>09.759.606/0001-80</v>
          </cell>
          <cell r="G273" t="str">
            <v>SIND DAS EMP DE TRANSP DE PASSAG DO EST DE PERNAMBUCO</v>
          </cell>
          <cell r="H273" t="str">
            <v>S</v>
          </cell>
          <cell r="I273" t="str">
            <v>N</v>
          </cell>
          <cell r="J273" t="str">
            <v>VALE TRANSPORTE</v>
          </cell>
          <cell r="K273">
            <v>45257</v>
          </cell>
          <cell r="M273" t="str">
            <v>2611606 - Recife - PE</v>
          </cell>
          <cell r="N273">
            <v>1918.54</v>
          </cell>
        </row>
        <row r="274">
          <cell r="E274" t="str">
            <v/>
          </cell>
        </row>
        <row r="275">
          <cell r="C275" t="str">
            <v>HOSPITAL NOSSA SENHORA DAS GRAÇAS - ANTIGO ALFA - CG Nº 024/2022</v>
          </cell>
          <cell r="E275" t="str">
            <v>1.99 - Outras Despesas com Pessoal</v>
          </cell>
          <cell r="F275">
            <v>28296399000119</v>
          </cell>
          <cell r="G275" t="str">
            <v>AVANNTE COMERCIO E SERVICOS LTDA</v>
          </cell>
          <cell r="H275" t="str">
            <v>B</v>
          </cell>
          <cell r="I275" t="str">
            <v>S</v>
          </cell>
          <cell r="J275" t="str">
            <v>261</v>
          </cell>
          <cell r="K275" t="str">
            <v>18/12/2023</v>
          </cell>
          <cell r="L275" t="str">
            <v>26231228296399000119550010000002611000018940</v>
          </cell>
          <cell r="M275" t="str">
            <v>26 -  Pernambuco</v>
          </cell>
          <cell r="N275">
            <v>111842.26</v>
          </cell>
        </row>
        <row r="276">
          <cell r="C276" t="str">
            <v>HOSPITAL NOSSA SENHORA DAS GRAÇAS - ANTIGO ALFA - CG Nº 024/2022</v>
          </cell>
          <cell r="E276" t="str">
            <v>1.99 - Outras Despesas com Pessoal</v>
          </cell>
          <cell r="F276">
            <v>28296399000119</v>
          </cell>
          <cell r="G276" t="str">
            <v>AVANNTE COMERCIO E SERVICOS LTDA</v>
          </cell>
          <cell r="H276" t="str">
            <v>B</v>
          </cell>
          <cell r="I276" t="str">
            <v>S</v>
          </cell>
          <cell r="J276" t="str">
            <v>270</v>
          </cell>
          <cell r="K276" t="str">
            <v>28/12/2023</v>
          </cell>
          <cell r="L276" t="str">
            <v>26231228296399000119550010000002701000019059</v>
          </cell>
          <cell r="M276" t="str">
            <v>26 -  Pernambuco</v>
          </cell>
          <cell r="N276">
            <v>88104.43</v>
          </cell>
        </row>
        <row r="277">
          <cell r="E277" t="str">
            <v/>
          </cell>
        </row>
        <row r="278">
          <cell r="C278" t="str">
            <v>HOSPITAL NOSSA SENHORA DAS GRAÇAS - ANTIGO ALFA - CG Nº 024/2022</v>
          </cell>
          <cell r="E278" t="str">
            <v>4.6 - Serviços de Profissionais de Saúde</v>
          </cell>
          <cell r="F278">
            <v>11617520489</v>
          </cell>
          <cell r="G278" t="str">
            <v>JENNIFER KELLY GONCALVES PONTUAL</v>
          </cell>
          <cell r="H278" t="str">
            <v>S</v>
          </cell>
          <cell r="I278" t="str">
            <v>N</v>
          </cell>
          <cell r="J278" t="str">
            <v>RPA</v>
          </cell>
          <cell r="K278">
            <v>45291</v>
          </cell>
          <cell r="M278" t="str">
            <v>2611606 - Recife - PE</v>
          </cell>
          <cell r="N278">
            <v>2007.4</v>
          </cell>
        </row>
        <row r="279">
          <cell r="C279" t="str">
            <v>HOSPITAL NOSSA SENHORA DAS GRAÇAS - ANTIGO ALFA - CG Nº 024/2022</v>
          </cell>
          <cell r="E279" t="str">
            <v>4.7 - Apoio Administrativo, Técnico e Operacional</v>
          </cell>
          <cell r="F279">
            <v>2350026400</v>
          </cell>
          <cell r="G279" t="str">
            <v>FABIO ROGERIO NUNES CAVALCANTI</v>
          </cell>
          <cell r="H279" t="str">
            <v>S</v>
          </cell>
          <cell r="I279" t="str">
            <v>N</v>
          </cell>
          <cell r="J279" t="str">
            <v>RPA</v>
          </cell>
          <cell r="K279">
            <v>45291</v>
          </cell>
          <cell r="M279" t="str">
            <v>2611606 - Recife - PE</v>
          </cell>
          <cell r="N279">
            <v>902.33</v>
          </cell>
        </row>
        <row r="280">
          <cell r="C280" t="str">
            <v>HOSPITAL NOSSA SENHORA DAS GRAÇAS - ANTIGO ALFA - CG Nº 024/2022</v>
          </cell>
          <cell r="E280" t="str">
            <v>4.7 - Apoio Administrativo, Técnico e Operacional</v>
          </cell>
          <cell r="F280">
            <v>10087896400</v>
          </cell>
          <cell r="G280" t="str">
            <v>JESSYCA CRISTINA ARTICO DE OLIVEIRA</v>
          </cell>
          <cell r="H280" t="str">
            <v>S</v>
          </cell>
          <cell r="I280" t="str">
            <v>N</v>
          </cell>
          <cell r="J280" t="str">
            <v>RPA</v>
          </cell>
          <cell r="K280">
            <v>45291</v>
          </cell>
          <cell r="M280" t="str">
            <v>2611606 - Recife - PE</v>
          </cell>
          <cell r="N280">
            <v>1832.62</v>
          </cell>
        </row>
        <row r="281">
          <cell r="C281" t="str">
            <v>HOSPITAL NOSSA SENHORA DAS GRAÇAS - ANTIGO ALFA - CG Nº 024/2022</v>
          </cell>
          <cell r="E281" t="str">
            <v>4.7 - Apoio Administrativo, Técnico e Operacional</v>
          </cell>
          <cell r="F281">
            <v>5445899470</v>
          </cell>
          <cell r="G281" t="str">
            <v>LUCILENE FLORENCIO DIAS</v>
          </cell>
          <cell r="H281" t="str">
            <v>S</v>
          </cell>
          <cell r="I281" t="str">
            <v>N</v>
          </cell>
          <cell r="J281" t="str">
            <v>RPA</v>
          </cell>
          <cell r="K281">
            <v>45291</v>
          </cell>
          <cell r="M281" t="str">
            <v>2611606 - Recife - PE</v>
          </cell>
          <cell r="N281">
            <v>1526.49</v>
          </cell>
        </row>
        <row r="282">
          <cell r="C282" t="str">
            <v>HOSPITAL NOSSA SENHORA DAS GRAÇAS - ANTIGO ALFA - CG Nº 024/2022</v>
          </cell>
          <cell r="E282" t="str">
            <v>4.6 - Serviços de Profissionais de Saúde</v>
          </cell>
          <cell r="F282">
            <v>11480127450</v>
          </cell>
          <cell r="G282" t="str">
            <v>PEDRO VITOR SOARES SILVA DE ALBUQUERQUE</v>
          </cell>
          <cell r="H282" t="str">
            <v>S</v>
          </cell>
          <cell r="I282" t="str">
            <v>N</v>
          </cell>
          <cell r="J282" t="str">
            <v>RPA</v>
          </cell>
          <cell r="K282">
            <v>45291</v>
          </cell>
          <cell r="M282" t="str">
            <v>2611606 - Recife - PE</v>
          </cell>
          <cell r="N282">
            <v>1812.66</v>
          </cell>
        </row>
        <row r="283">
          <cell r="E283" t="str">
            <v/>
          </cell>
        </row>
        <row r="284">
          <cell r="C284" t="str">
            <v>HOSPITAL NOSSA SENHORA DAS GRAÇAS - ANTIGO ALFA - CG Nº 024/2022</v>
          </cell>
          <cell r="E284" t="str">
            <v>5.5 - Reparo e Manutenção de Máquinas e Equipamentos</v>
          </cell>
          <cell r="F284" t="str">
            <v>03.480.539/0001-83</v>
          </cell>
          <cell r="G284" t="str">
            <v>SL ENGENHARIA HOSPITALAR LTDA</v>
          </cell>
          <cell r="H284" t="str">
            <v>S</v>
          </cell>
          <cell r="I284" t="str">
            <v>S</v>
          </cell>
          <cell r="J284" t="str">
            <v>000014990</v>
          </cell>
          <cell r="K284">
            <v>45271</v>
          </cell>
          <cell r="L284" t="str">
            <v>LQJQ19810</v>
          </cell>
          <cell r="M284" t="str">
            <v>2607901 - Jaboatão dos Guararapes - PE</v>
          </cell>
          <cell r="N284">
            <v>1198</v>
          </cell>
        </row>
        <row r="285">
          <cell r="C285" t="str">
            <v>HOSPITAL NOSSA SENHORA DAS GRAÇAS - ANTIGO ALFA - CG Nº 024/2022</v>
          </cell>
          <cell r="E285" t="str">
            <v>5.5 - Reparo e Manutenção de Máquinas e Equipamentos</v>
          </cell>
          <cell r="F285" t="str">
            <v>35.410.552/0001-52</v>
          </cell>
          <cell r="G285" t="str">
            <v>MV EXTINTORES EQUIPAMENTOS CONTRA INCENDIO E SERVICOS L</v>
          </cell>
          <cell r="H285" t="str">
            <v>S</v>
          </cell>
          <cell r="I285" t="str">
            <v>S</v>
          </cell>
          <cell r="J285" t="str">
            <v>00001058</v>
          </cell>
          <cell r="K285">
            <v>45274</v>
          </cell>
          <cell r="L285" t="str">
            <v>8S67-B7SZ</v>
          </cell>
          <cell r="M285" t="str">
            <v>2611606 - Recife - PE</v>
          </cell>
          <cell r="N285">
            <v>4990</v>
          </cell>
        </row>
        <row r="286">
          <cell r="C286" t="str">
            <v>HOSPITAL NOSSA SENHORA DAS GRAÇAS - ANTIGO ALFA - CG Nº 024/2022</v>
          </cell>
          <cell r="E286" t="str">
            <v>5.5 - Reparo e Manutenção de Máquinas e Equipamentos</v>
          </cell>
          <cell r="F286" t="str">
            <v>35.410.552/0001-52</v>
          </cell>
          <cell r="G286" t="str">
            <v>MV EXTINTORES EQUIPAMENTOS CONTRA INCENDIO E SERVICOS L</v>
          </cell>
          <cell r="H286" t="str">
            <v>S</v>
          </cell>
          <cell r="I286" t="str">
            <v>S</v>
          </cell>
          <cell r="J286" t="str">
            <v>00001057</v>
          </cell>
          <cell r="K286">
            <v>45274</v>
          </cell>
          <cell r="L286" t="str">
            <v>LIDL-M3TI</v>
          </cell>
          <cell r="M286" t="str">
            <v>2611606 - Recife - PE</v>
          </cell>
          <cell r="N286">
            <v>996</v>
          </cell>
        </row>
        <row r="287">
          <cell r="C287" t="str">
            <v>HOSPITAL NOSSA SENHORA DAS GRAÇAS - ANTIGO ALFA - CG Nº 024/2022</v>
          </cell>
          <cell r="E287" t="str">
            <v>5.2 - Serviços Técnicos Profissionais</v>
          </cell>
          <cell r="F287" t="str">
            <v>39.431.387/0001-76</v>
          </cell>
          <cell r="G287" t="str">
            <v>FIGUEIROA CONSULTORIA EM GESTAO LTDA</v>
          </cell>
          <cell r="H287" t="str">
            <v>S</v>
          </cell>
          <cell r="I287" t="str">
            <v>S</v>
          </cell>
          <cell r="J287" t="str">
            <v>00000041</v>
          </cell>
          <cell r="K287">
            <v>45286</v>
          </cell>
          <cell r="L287" t="str">
            <v>WB1U-NQUH</v>
          </cell>
          <cell r="M287" t="str">
            <v>2611606 - Recife - PE</v>
          </cell>
          <cell r="N287">
            <v>12000</v>
          </cell>
        </row>
        <row r="288">
          <cell r="C288" t="str">
            <v>HOSPITAL NOSSA SENHORA DAS GRAÇAS - ANTIGO ALFA - CG Nº 024/2022</v>
          </cell>
          <cell r="E288" t="str">
            <v>5.99 - Outros Serviços de Terceiros Pessoa Jurídica</v>
          </cell>
          <cell r="F288" t="str">
            <v>49.215.215/0001-19</v>
          </cell>
          <cell r="G288" t="str">
            <v>USH - UROLOGIA SERVICO HOSPITALAR LTDA</v>
          </cell>
          <cell r="H288" t="str">
            <v>S</v>
          </cell>
          <cell r="I288" t="str">
            <v>S</v>
          </cell>
          <cell r="J288" t="str">
            <v>00000036</v>
          </cell>
          <cell r="K288">
            <v>45286</v>
          </cell>
          <cell r="L288" t="str">
            <v>M6J9-HWTP</v>
          </cell>
          <cell r="M288" t="str">
            <v>2611606 - Recife - PE</v>
          </cell>
          <cell r="N288">
            <v>12750</v>
          </cell>
        </row>
        <row r="289">
          <cell r="C289" t="str">
            <v>HOSPITAL NOSSA SENHORA DAS GRAÇAS - ANTIGO ALFA - CG Nº 024/2022</v>
          </cell>
          <cell r="E289" t="str">
            <v>5.99 - Outros Serviços de Terceiros Pessoa Jurídica</v>
          </cell>
          <cell r="F289" t="str">
            <v>24.349.618/0001-20</v>
          </cell>
          <cell r="G289" t="str">
            <v>RM PLANEJAMENTO E GESTAO LTDA</v>
          </cell>
          <cell r="H289" t="str">
            <v>S</v>
          </cell>
          <cell r="I289" t="str">
            <v>S</v>
          </cell>
          <cell r="J289" t="str">
            <v>000000217</v>
          </cell>
          <cell r="K289">
            <v>45274</v>
          </cell>
          <cell r="L289" t="str">
            <v>ZJQD16213</v>
          </cell>
          <cell r="M289" t="str">
            <v>2607901 - Jaboatão dos Guararapes - PE</v>
          </cell>
          <cell r="N289">
            <v>267.68</v>
          </cell>
        </row>
        <row r="290">
          <cell r="C290" t="str">
            <v>HOSPITAL NOSSA SENHORA DAS GRAÇAS - ANTIGO ALFA - CG Nº 024/2022</v>
          </cell>
          <cell r="E290" t="str">
            <v>5.99 - Outros Serviços de Terceiros Pessoa Jurídica</v>
          </cell>
          <cell r="F290" t="str">
            <v>50.321.228/0001-51</v>
          </cell>
          <cell r="G290" t="str">
            <v>LEILA ANUNCIADA GONCALVES DA SILVA</v>
          </cell>
          <cell r="H290" t="str">
            <v>S</v>
          </cell>
          <cell r="I290" t="str">
            <v>S</v>
          </cell>
          <cell r="J290">
            <v>16</v>
          </cell>
          <cell r="K290">
            <v>45295</v>
          </cell>
          <cell r="L290" t="str">
            <v>26116062250321228000151000000000001624010268332647</v>
          </cell>
          <cell r="M290" t="str">
            <v>2611606 - Recife - PE</v>
          </cell>
          <cell r="N290">
            <v>1240</v>
          </cell>
        </row>
        <row r="291">
          <cell r="C291" t="str">
            <v>HOSPITAL NOSSA SENHORA DAS GRAÇAS - ANTIGO ALFA - CG Nº 024/2022</v>
          </cell>
          <cell r="E291" t="str">
            <v>5.99 - Outros Serviços de Terceiros Pessoa Jurídica</v>
          </cell>
          <cell r="F291" t="str">
            <v>50.321.228/0001-51</v>
          </cell>
          <cell r="G291" t="str">
            <v>LEILA ANUNCIADA GONCALVES DA SILVA</v>
          </cell>
          <cell r="H291" t="str">
            <v>S</v>
          </cell>
          <cell r="I291" t="str">
            <v>S</v>
          </cell>
          <cell r="J291">
            <v>18</v>
          </cell>
          <cell r="K291">
            <v>45296</v>
          </cell>
          <cell r="L291" t="str">
            <v>26116062250321228000151000000000001824014400760124</v>
          </cell>
          <cell r="M291" t="str">
            <v>2611606 - Recife - PE</v>
          </cell>
          <cell r="N291">
            <v>620</v>
          </cell>
        </row>
        <row r="292">
          <cell r="C292" t="str">
            <v>HOSPITAL NOSSA SENHORA DAS GRAÇAS - ANTIGO ALFA - CG Nº 024/2022</v>
          </cell>
          <cell r="E292" t="str">
            <v>5.3 - Locação de Máquinas e Equipamentos</v>
          </cell>
          <cell r="F292" t="str">
            <v>05.978.261/0001-02</v>
          </cell>
          <cell r="G292" t="str">
            <v>T F V B ROCHA COMERCIO E SERVICOS DE FILTROS (AGUA.COM)</v>
          </cell>
          <cell r="H292" t="str">
            <v>S</v>
          </cell>
          <cell r="I292" t="str">
            <v>S</v>
          </cell>
          <cell r="J292">
            <v>240101</v>
          </cell>
          <cell r="K292">
            <v>45290</v>
          </cell>
          <cell r="M292" t="str">
            <v>2611606 - Recife - PE</v>
          </cell>
          <cell r="N292">
            <v>2559.1799999999998</v>
          </cell>
        </row>
        <row r="293">
          <cell r="C293" t="str">
            <v>HOSPITAL NOSSA SENHORA DAS GRAÇAS - ANTIGO ALFA - CG Nº 024/2022</v>
          </cell>
          <cell r="E293" t="str">
            <v>5.5 - Reparo e Manutenção de Máquinas e Equipamentos</v>
          </cell>
          <cell r="F293" t="str">
            <v>15.651.204/0001-60</v>
          </cell>
          <cell r="G293" t="str">
            <v>ROGERIO ARAUJO DE LIMA</v>
          </cell>
          <cell r="H293" t="str">
            <v>S</v>
          </cell>
          <cell r="I293" t="str">
            <v>S</v>
          </cell>
          <cell r="J293">
            <v>38</v>
          </cell>
          <cell r="K293">
            <v>45294</v>
          </cell>
          <cell r="L293" t="str">
            <v>26070122156512400016000000000003824018170115720</v>
          </cell>
          <cell r="M293" t="str">
            <v>2607901 - Jaboatão dos Guararapes - PE</v>
          </cell>
          <cell r="N293">
            <v>760</v>
          </cell>
        </row>
        <row r="294">
          <cell r="C294" t="str">
            <v>HOSPITAL NOSSA SENHORA DAS GRAÇAS - ANTIGO ALFA - CG Nº 024/2022</v>
          </cell>
          <cell r="E294" t="str">
            <v>5.3 - Locação de Máquinas e Equipamentos</v>
          </cell>
          <cell r="F294" t="str">
            <v>24.801.362/0001-40</v>
          </cell>
          <cell r="G294" t="str">
            <v>AMD TECNOLOGIA DA INFORMACAO E SISTEMAS</v>
          </cell>
          <cell r="H294" t="str">
            <v>S</v>
          </cell>
          <cell r="I294" t="str">
            <v>S</v>
          </cell>
          <cell r="J294" t="str">
            <v>000622</v>
          </cell>
          <cell r="K294">
            <v>45292</v>
          </cell>
          <cell r="M294" t="str">
            <v>2611606 - Recife - PE</v>
          </cell>
          <cell r="N294">
            <v>498</v>
          </cell>
        </row>
        <row r="295">
          <cell r="C295" t="str">
            <v>HOSPITAL NOSSA SENHORA DAS GRAÇAS - ANTIGO ALFA - CG Nº 024/2022</v>
          </cell>
          <cell r="E295" t="str">
            <v>5.3 - Locação de Máquinas e Equipamentos</v>
          </cell>
          <cell r="F295" t="str">
            <v>05.097.661/0001-09</v>
          </cell>
          <cell r="G295" t="str">
            <v>CONTAGE CONSULTORIA EM TELECOMUNICACOES E MONITORAMENTO LTDA</v>
          </cell>
          <cell r="H295" t="str">
            <v>S</v>
          </cell>
          <cell r="I295" t="str">
            <v>S</v>
          </cell>
          <cell r="J295" t="str">
            <v>FAT007970</v>
          </cell>
          <cell r="K295">
            <v>45266</v>
          </cell>
          <cell r="M295" t="str">
            <v>2611606 - Recife - PE</v>
          </cell>
          <cell r="N295">
            <v>2310</v>
          </cell>
        </row>
        <row r="296">
          <cell r="C296" t="str">
            <v>HOSPITAL NOSSA SENHORA DAS GRAÇAS - ANTIGO ALFA - CG Nº 024/2022</v>
          </cell>
          <cell r="E296" t="str">
            <v>5.18 - Teledonia Fixa</v>
          </cell>
          <cell r="F296" t="str">
            <v>11.844.663/0001-09</v>
          </cell>
          <cell r="G296" t="str">
            <v>1 TELECOM SERV. TECNOLOGIA EM INTERNET LTDA</v>
          </cell>
          <cell r="H296" t="str">
            <v>S</v>
          </cell>
          <cell r="I296" t="str">
            <v>S</v>
          </cell>
          <cell r="J296">
            <v>134738</v>
          </cell>
          <cell r="K296">
            <v>45281</v>
          </cell>
          <cell r="M296" t="str">
            <v>2611606 - Recife - PE</v>
          </cell>
          <cell r="N296">
            <v>450</v>
          </cell>
        </row>
        <row r="297">
          <cell r="C297" t="str">
            <v>HOSPITAL NOSSA SENHORA DAS GRAÇAS - ANTIGO ALFA - CG Nº 024/2022</v>
          </cell>
          <cell r="E297" t="str">
            <v>5.18 - Teledonia Fixa</v>
          </cell>
          <cell r="F297" t="str">
            <v>11.844.663/0001-09</v>
          </cell>
          <cell r="G297" t="str">
            <v>1 TELECOM SERV. TECNOLOGIA EM INTERNET LTDA</v>
          </cell>
          <cell r="H297" t="str">
            <v>S</v>
          </cell>
          <cell r="I297" t="str">
            <v>S</v>
          </cell>
          <cell r="J297">
            <v>111639</v>
          </cell>
          <cell r="K297">
            <v>45281</v>
          </cell>
          <cell r="M297" t="str">
            <v>2611606 - Recife - PE</v>
          </cell>
          <cell r="N297">
            <v>450</v>
          </cell>
        </row>
        <row r="298">
          <cell r="C298" t="str">
            <v>HOSPITAL NOSSA SENHORA DAS GRAÇAS - ANTIGO ALFA - CG Nº 024/2022</v>
          </cell>
          <cell r="E298" t="str">
            <v>5.18 - Teledonia Fixa</v>
          </cell>
          <cell r="F298" t="str">
            <v>32.520.797/0001-44</v>
          </cell>
          <cell r="G298" t="str">
            <v>ALBERTE TONY DE SOUZA LTDA</v>
          </cell>
          <cell r="H298" t="str">
            <v>S</v>
          </cell>
          <cell r="I298" t="str">
            <v>S</v>
          </cell>
          <cell r="J298" t="str">
            <v>00003837</v>
          </cell>
          <cell r="K298">
            <v>45283</v>
          </cell>
          <cell r="L298" t="str">
            <v>MUDP-XR3J</v>
          </cell>
          <cell r="M298" t="str">
            <v>2611606 - Recife - PE</v>
          </cell>
          <cell r="N298">
            <v>2680</v>
          </cell>
        </row>
        <row r="299">
          <cell r="C299" t="str">
            <v>HOSPITAL NOSSA SENHORA DAS GRAÇAS - ANTIGO ALFA - CG Nº 024/2022</v>
          </cell>
          <cell r="E299" t="str">
            <v>5.18 - Teledonia Fixa</v>
          </cell>
          <cell r="F299" t="str">
            <v>03.423.730/0001-93</v>
          </cell>
          <cell r="G299" t="str">
            <v>SMART TELECOMUNICACOES E SERVICOS LTDA</v>
          </cell>
          <cell r="H299" t="str">
            <v>S</v>
          </cell>
          <cell r="I299" t="str">
            <v>S</v>
          </cell>
          <cell r="J299">
            <v>4459011991</v>
          </cell>
          <cell r="K299">
            <v>45281</v>
          </cell>
          <cell r="M299" t="str">
            <v>2611606 - Recife - PE</v>
          </cell>
          <cell r="N299">
            <v>1192.0999999999999</v>
          </cell>
        </row>
        <row r="300">
          <cell r="C300" t="str">
            <v>HOSPITAL NOSSA SENHORA DAS GRAÇAS - ANTIGO ALFA - CG Nº 024/2022</v>
          </cell>
          <cell r="E300" t="str">
            <v>5.18 - Teledonia Fixa</v>
          </cell>
          <cell r="F300" t="str">
            <v>03.423.730/0001-93</v>
          </cell>
          <cell r="G300" t="str">
            <v>SMART TELECOMUNICACOES E SERVICOS LTDA</v>
          </cell>
          <cell r="H300" t="str">
            <v>S</v>
          </cell>
          <cell r="I300" t="str">
            <v>S</v>
          </cell>
          <cell r="J300" t="str">
            <v>00069629</v>
          </cell>
          <cell r="K300">
            <v>45281</v>
          </cell>
          <cell r="L300" t="str">
            <v>CB5B-WXJM</v>
          </cell>
          <cell r="M300" t="str">
            <v>2611606 - Recife - PE</v>
          </cell>
          <cell r="N300">
            <v>100</v>
          </cell>
        </row>
        <row r="301">
          <cell r="C301" t="str">
            <v>HOSPITAL NOSSA SENHORA DAS GRAÇAS - ANTIGO ALFA - CG Nº 024/2022</v>
          </cell>
          <cell r="E301" t="str">
            <v>5.17 - Manutenção de Software, Certificação Digital e Microfilmagem</v>
          </cell>
          <cell r="F301" t="str">
            <v>45.384.884/0001-63</v>
          </cell>
          <cell r="G301" t="str">
            <v>WEBDOX DO BRASIL LTDA</v>
          </cell>
          <cell r="H301" t="str">
            <v>S</v>
          </cell>
          <cell r="I301" t="str">
            <v>S</v>
          </cell>
          <cell r="J301" t="str">
            <v>0000476</v>
          </cell>
          <cell r="K301">
            <v>45264</v>
          </cell>
          <cell r="L301" t="str">
            <v>VNIS-M79D</v>
          </cell>
          <cell r="M301" t="str">
            <v>3550308 - São Paulo - SP</v>
          </cell>
          <cell r="N301">
            <v>960</v>
          </cell>
        </row>
        <row r="302">
          <cell r="C302" t="str">
            <v>HOSPITAL NOSSA SENHORA DAS GRAÇAS - ANTIGO ALFA - CG Nº 024/2022</v>
          </cell>
          <cell r="E302" t="str">
            <v>5.17 - Manutenção de Software, Certificação Digital e Microfilmagem</v>
          </cell>
          <cell r="F302" t="str">
            <v>09.236.362/0001-50</v>
          </cell>
          <cell r="G302" t="str">
            <v>SELECTY TECNOLOGIA PARA RH LTDA - ME</v>
          </cell>
          <cell r="H302" t="str">
            <v>S</v>
          </cell>
          <cell r="I302" t="str">
            <v>S</v>
          </cell>
          <cell r="J302">
            <v>9859</v>
          </cell>
          <cell r="K302">
            <v>45292</v>
          </cell>
          <cell r="L302" t="str">
            <v>L6UBP10Q</v>
          </cell>
          <cell r="M302" t="str">
            <v>4106902 - Curitiba - PR</v>
          </cell>
          <cell r="N302">
            <v>152</v>
          </cell>
        </row>
        <row r="303">
          <cell r="C303" t="str">
            <v>HOSPITAL NOSSA SENHORA DAS GRAÇAS - ANTIGO ALFA - CG Nº 024/2022</v>
          </cell>
          <cell r="E303" t="str">
            <v>5.15 - Serviços Domésticos</v>
          </cell>
          <cell r="F303" t="str">
            <v>27.837.083/0001-24</v>
          </cell>
          <cell r="G303" t="str">
            <v>CLEAN HIGIENIZACAO DE TEXTEIS LTDA ME</v>
          </cell>
          <cell r="H303" t="str">
            <v>S</v>
          </cell>
          <cell r="I303" t="str">
            <v>S</v>
          </cell>
          <cell r="J303" t="str">
            <v>000003178</v>
          </cell>
          <cell r="K303">
            <v>45294</v>
          </cell>
          <cell r="L303" t="str">
            <v>HESR58486</v>
          </cell>
          <cell r="M303" t="str">
            <v>2607901 - Jaboatão dos Guararapes - PE</v>
          </cell>
          <cell r="N303">
            <v>38277.99</v>
          </cell>
        </row>
        <row r="304">
          <cell r="C304" t="str">
            <v>HOSPITAL NOSSA SENHORA DAS GRAÇAS - ANTIGO ALFA - CG Nº 024/2022</v>
          </cell>
          <cell r="E304" t="str">
            <v>5.3 - Locação de Máquinas e Equipamentos</v>
          </cell>
          <cell r="F304" t="str">
            <v>40.938.508/0001-50</v>
          </cell>
          <cell r="G304" t="str">
            <v>MAQ-LAREM MAQUINAS MOVEIS E EQUIPAMENTOS</v>
          </cell>
          <cell r="H304" t="str">
            <v>S</v>
          </cell>
          <cell r="I304" t="str">
            <v>S</v>
          </cell>
          <cell r="J304" t="str">
            <v>Z16583</v>
          </cell>
          <cell r="K304">
            <v>45282</v>
          </cell>
          <cell r="M304" t="str">
            <v>2507507 - João Pessoa - PB</v>
          </cell>
          <cell r="N304">
            <v>14727</v>
          </cell>
        </row>
        <row r="305">
          <cell r="C305" t="str">
            <v>HOSPITAL NOSSA SENHORA DAS GRAÇAS - ANTIGO ALFA - CG Nº 024/2022</v>
          </cell>
          <cell r="E305" t="str">
            <v>5.13 - Água e Esgoto</v>
          </cell>
          <cell r="F305" t="str">
            <v>09.769.035/0001-64</v>
          </cell>
          <cell r="G305" t="str">
            <v>COMPANHIA PERNAMBUCANA DE SANEAMENTO</v>
          </cell>
          <cell r="H305" t="str">
            <v>S</v>
          </cell>
          <cell r="I305" t="str">
            <v>S</v>
          </cell>
          <cell r="J305" t="str">
            <v>20231253916317</v>
          </cell>
          <cell r="K305">
            <v>45261</v>
          </cell>
          <cell r="M305" t="str">
            <v>2611606 - Recife - PE</v>
          </cell>
          <cell r="N305">
            <v>57839.65</v>
          </cell>
        </row>
        <row r="306">
          <cell r="C306" t="str">
            <v>HOSPITAL NOSSA SENHORA DAS GRAÇAS - ANTIGO ALFA - CG Nº 024/2022</v>
          </cell>
          <cell r="E306" t="str">
            <v>5.10 - Detetização/Tratamento de Resíduos e Afins</v>
          </cell>
          <cell r="F306" t="str">
            <v>10.333.266/0001-00</v>
          </cell>
          <cell r="G306" t="str">
            <v>CARLOS ANTONIO DE OLIVEIRA MILET JUNIOR</v>
          </cell>
          <cell r="H306" t="str">
            <v>S</v>
          </cell>
          <cell r="I306" t="str">
            <v>S</v>
          </cell>
          <cell r="J306" t="str">
            <v>00010753</v>
          </cell>
          <cell r="K306">
            <v>45299</v>
          </cell>
          <cell r="L306" t="str">
            <v>8GSG-PVWA</v>
          </cell>
          <cell r="M306" t="str">
            <v>2611606 - Recife - PE</v>
          </cell>
          <cell r="N306">
            <v>650</v>
          </cell>
        </row>
        <row r="307">
          <cell r="C307" t="str">
            <v>HOSPITAL NOSSA SENHORA DAS GRAÇAS - ANTIGO ALFA - CG Nº 024/2022</v>
          </cell>
          <cell r="E307" t="str">
            <v>5.1 - Locação de Equipamentos Médicos-Hospitalares</v>
          </cell>
          <cell r="F307" t="str">
            <v>06.069.729/0001-09</v>
          </cell>
          <cell r="G307" t="str">
            <v>MEDICA COMERCIO REPRESENTACAO E IMPORTACAO LTDA</v>
          </cell>
          <cell r="H307" t="str">
            <v>S</v>
          </cell>
          <cell r="I307" t="str">
            <v>S</v>
          </cell>
          <cell r="J307">
            <v>3620</v>
          </cell>
          <cell r="K307">
            <v>45279</v>
          </cell>
          <cell r="M307" t="str">
            <v>2611606 - Recife - PE</v>
          </cell>
          <cell r="N307">
            <v>7858.4</v>
          </cell>
        </row>
        <row r="308">
          <cell r="C308" t="str">
            <v>HOSPITAL NOSSA SENHORA DAS GRAÇAS - ANTIGO ALFA - CG Nº 024/2022</v>
          </cell>
          <cell r="E308" t="str">
            <v>5.12 - Energia Elétrica</v>
          </cell>
          <cell r="F308" t="str">
            <v>10.835.932/0001-08</v>
          </cell>
          <cell r="G308" t="str">
            <v>COMPANHIA ENERGETICA DE PERNAMBUCO</v>
          </cell>
          <cell r="H308" t="str">
            <v>S</v>
          </cell>
          <cell r="I308" t="str">
            <v>S</v>
          </cell>
          <cell r="J308">
            <v>289177408</v>
          </cell>
          <cell r="K308">
            <v>45292</v>
          </cell>
          <cell r="M308" t="str">
            <v>2611606 - Recife - PE</v>
          </cell>
          <cell r="N308">
            <v>274839.3</v>
          </cell>
        </row>
        <row r="309">
          <cell r="C309" t="str">
            <v>HOSPITAL NOSSA SENHORA DAS GRAÇAS - ANTIGO ALFA - CG Nº 024/2022</v>
          </cell>
          <cell r="E309" t="str">
            <v>5.99 - Outros Serviços de Terceiros Pessoa Jurídica</v>
          </cell>
          <cell r="F309" t="str">
            <v>12.332.754/0001-28</v>
          </cell>
          <cell r="G309" t="str">
            <v>PAULO WAGNER SAMPAIO DA SILVA</v>
          </cell>
          <cell r="H309" t="str">
            <v>S</v>
          </cell>
          <cell r="I309" t="str">
            <v>S</v>
          </cell>
          <cell r="J309" t="str">
            <v>00001891</v>
          </cell>
          <cell r="K309">
            <v>45295</v>
          </cell>
          <cell r="L309" t="str">
            <v>JXJZ-8VMS</v>
          </cell>
          <cell r="M309" t="str">
            <v>2611606 - Recife - PE</v>
          </cell>
          <cell r="N309">
            <v>3690.75</v>
          </cell>
        </row>
        <row r="310">
          <cell r="C310" t="str">
            <v>HOSPITAL NOSSA SENHORA DAS GRAÇAS - ANTIGO ALFA - CG Nº 024/2022</v>
          </cell>
          <cell r="E310" t="str">
            <v>5.5 - Reparo e Manutenção de Máquinas e Equipamentos</v>
          </cell>
          <cell r="F310" t="str">
            <v>07.146.768/0001-17</v>
          </cell>
          <cell r="G310" t="str">
            <v>SERV IMAGEM NORDESTE ASSISTENCIA</v>
          </cell>
          <cell r="H310" t="str">
            <v>S</v>
          </cell>
          <cell r="I310" t="str">
            <v>S</v>
          </cell>
          <cell r="J310" t="str">
            <v>000005720</v>
          </cell>
          <cell r="K310">
            <v>45289</v>
          </cell>
          <cell r="L310" t="str">
            <v>IRDQ24598</v>
          </cell>
          <cell r="M310" t="str">
            <v>2607901 - Jaboatão dos Guararapes - PE</v>
          </cell>
          <cell r="N310">
            <v>15200</v>
          </cell>
        </row>
        <row r="311">
          <cell r="C311" t="str">
            <v>HOSPITAL NOSSA SENHORA DAS GRAÇAS - ANTIGO ALFA - CG Nº 024/2022</v>
          </cell>
          <cell r="E311" t="str">
            <v>5.99 - Outros Serviços de Terceiros Pessoa Jurídica</v>
          </cell>
          <cell r="F311" t="str">
            <v>12.332.754/0001-28</v>
          </cell>
          <cell r="G311" t="str">
            <v>PAULO WAGNER SAMPAIO DA SILVA</v>
          </cell>
          <cell r="H311" t="str">
            <v>S</v>
          </cell>
          <cell r="I311" t="str">
            <v>S</v>
          </cell>
          <cell r="J311" t="str">
            <v>00001892</v>
          </cell>
          <cell r="K311">
            <v>45295</v>
          </cell>
          <cell r="L311" t="str">
            <v>BJQI-UZNB</v>
          </cell>
          <cell r="M311" t="str">
            <v>2611606 - Recife - PE</v>
          </cell>
          <cell r="N311">
            <v>2190</v>
          </cell>
        </row>
        <row r="312">
          <cell r="C312" t="str">
            <v>HOSPITAL NOSSA SENHORA DAS GRAÇAS - ANTIGO ALFA - CG Nº 024/2022</v>
          </cell>
          <cell r="E312" t="str">
            <v>5.5 - Reparo e Manutenção de Máquinas e Equipamentos</v>
          </cell>
          <cell r="F312" t="str">
            <v>90.347.840/0008-94</v>
          </cell>
          <cell r="G312" t="str">
            <v>TK ELEVADORES BRASIL LTDA</v>
          </cell>
          <cell r="H312" t="str">
            <v>S</v>
          </cell>
          <cell r="I312" t="str">
            <v>S</v>
          </cell>
          <cell r="J312">
            <v>144772</v>
          </cell>
          <cell r="K312">
            <v>45264</v>
          </cell>
          <cell r="L312" t="str">
            <v>WKSU-WSMK</v>
          </cell>
          <cell r="M312" t="str">
            <v>2611606 - Recife - PE</v>
          </cell>
          <cell r="N312">
            <v>4976.3999999999996</v>
          </cell>
        </row>
        <row r="313">
          <cell r="C313" t="str">
            <v>HOSPITAL NOSSA SENHORA DAS GRAÇAS - ANTIGO ALFA - CG Nº 024/2022</v>
          </cell>
          <cell r="E313" t="str">
            <v>5.5 - Reparo e Manutenção de Máquinas e Equipamentos</v>
          </cell>
          <cell r="F313" t="str">
            <v>00.331.788/0024-05</v>
          </cell>
          <cell r="G313" t="str">
            <v>AIR LIQUIDE BRASIL LTDA</v>
          </cell>
          <cell r="H313" t="str">
            <v>S</v>
          </cell>
          <cell r="I313" t="str">
            <v>S</v>
          </cell>
          <cell r="J313" t="str">
            <v>000002596</v>
          </cell>
          <cell r="K313">
            <v>45288</v>
          </cell>
          <cell r="L313" t="str">
            <v>GQBC84831</v>
          </cell>
          <cell r="M313" t="str">
            <v>2602902 - Cabo de Santo Agostinho - PE</v>
          </cell>
          <cell r="N313">
            <v>1526</v>
          </cell>
        </row>
        <row r="314">
          <cell r="C314" t="str">
            <v>HOSPITAL NOSSA SENHORA DAS GRAÇAS - ANTIGO ALFA - CG Nº 024/2022</v>
          </cell>
          <cell r="E314" t="str">
            <v>5.1 - Locação de Equipamentos Médicos-Hospitalares</v>
          </cell>
          <cell r="F314" t="str">
            <v>12.332.754/0001-28</v>
          </cell>
          <cell r="G314" t="str">
            <v>PAULO WAGNER SAMPAIO DA SILVA (AQUA PAQUE)</v>
          </cell>
          <cell r="H314" t="str">
            <v>S</v>
          </cell>
          <cell r="I314" t="str">
            <v>S</v>
          </cell>
          <cell r="J314" t="str">
            <v>018</v>
          </cell>
          <cell r="K314">
            <v>45295</v>
          </cell>
          <cell r="M314" t="str">
            <v>2611606 - Recife - PE</v>
          </cell>
          <cell r="N314">
            <v>5900</v>
          </cell>
        </row>
        <row r="315">
          <cell r="C315" t="str">
            <v>HOSPITAL NOSSA SENHORA DAS GRAÇAS - ANTIGO ALFA - CG Nº 024/2022</v>
          </cell>
          <cell r="E315" t="str">
            <v>5.5 - Reparo e Manutenção de Máquinas e Equipamentos</v>
          </cell>
          <cell r="F315" t="str">
            <v>30.679.267/0001-18</v>
          </cell>
          <cell r="G315" t="str">
            <v>CIA DE ENGENHARIA S.A.</v>
          </cell>
          <cell r="H315" t="str">
            <v>S</v>
          </cell>
          <cell r="I315" t="str">
            <v>S</v>
          </cell>
          <cell r="J315" t="str">
            <v>00000761</v>
          </cell>
          <cell r="K315">
            <v>45293</v>
          </cell>
          <cell r="L315" t="str">
            <v>UWPF-LNTS</v>
          </cell>
          <cell r="M315" t="str">
            <v>2611606 - Recife - PE</v>
          </cell>
          <cell r="N315">
            <v>40640</v>
          </cell>
        </row>
        <row r="316">
          <cell r="C316" t="str">
            <v>HOSPITAL NOSSA SENHORA DAS GRAÇAS - ANTIGO ALFA - CG Nº 024/2022</v>
          </cell>
          <cell r="E316" t="str">
            <v>5.1 - Locação de Equipamentos Médicos-Hospitalares</v>
          </cell>
          <cell r="F316" t="str">
            <v>05.011.743/0001-80</v>
          </cell>
          <cell r="G316" t="str">
            <v>ALMERI ANGELO SALVIANO DA SILVA - ASTECH</v>
          </cell>
          <cell r="H316" t="str">
            <v>S</v>
          </cell>
          <cell r="I316" t="str">
            <v>S</v>
          </cell>
          <cell r="J316" t="str">
            <v>6214/2024</v>
          </cell>
          <cell r="K316">
            <v>45295</v>
          </cell>
          <cell r="M316" t="str">
            <v>2611606 - Recife - PE</v>
          </cell>
          <cell r="N316">
            <v>600</v>
          </cell>
        </row>
        <row r="317">
          <cell r="C317" t="str">
            <v>HOSPITAL NOSSA SENHORA DAS GRAÇAS - ANTIGO ALFA - CG Nº 024/2022</v>
          </cell>
          <cell r="E317" t="str">
            <v>5.99 - Outros Serviços de Terceiros Pessoa Jurídica</v>
          </cell>
          <cell r="F317" t="str">
            <v>12.918.503/0001-20</v>
          </cell>
          <cell r="G317" t="str">
            <v>TECH'YDRO GESTAO &amp; SERVICOS DE ENGENHARIA QUIMICA LTDA</v>
          </cell>
          <cell r="H317" t="str">
            <v>S</v>
          </cell>
          <cell r="I317" t="str">
            <v>S</v>
          </cell>
          <cell r="J317" t="str">
            <v>0000004479</v>
          </cell>
          <cell r="K317">
            <v>45261</v>
          </cell>
          <cell r="M317" t="str">
            <v>2304285 - Eusébio - CE</v>
          </cell>
          <cell r="N317">
            <v>982.81</v>
          </cell>
        </row>
        <row r="318">
          <cell r="C318" t="str">
            <v>HOSPITAL NOSSA SENHORA DAS GRAÇAS - ANTIGO ALFA - CG Nº 024/2022</v>
          </cell>
          <cell r="E318" t="str">
            <v>5.5 - Reparo e Manutenção de Máquinas e Equipamentos</v>
          </cell>
          <cell r="F318" t="str">
            <v>00.331.788/0024-05</v>
          </cell>
          <cell r="G318" t="str">
            <v>AIR LIQUIDE BRASIL LTDA</v>
          </cell>
          <cell r="H318" t="str">
            <v>S</v>
          </cell>
          <cell r="I318" t="str">
            <v>S</v>
          </cell>
          <cell r="J318" t="str">
            <v>000002594</v>
          </cell>
          <cell r="K318">
            <v>45288</v>
          </cell>
          <cell r="L318" t="str">
            <v>JZQR68453</v>
          </cell>
          <cell r="M318" t="str">
            <v>2602902 - Cabo de Santo Agostinho - PE</v>
          </cell>
          <cell r="N318">
            <v>872</v>
          </cell>
        </row>
        <row r="319">
          <cell r="C319" t="str">
            <v>HOSPITAL NOSSA SENHORA DAS GRAÇAS - ANTIGO ALFA - CG Nº 024/2022</v>
          </cell>
          <cell r="E319" t="str">
            <v>5.5 - Reparo e Manutenção de Máquinas e Equipamentos</v>
          </cell>
          <cell r="F319" t="str">
            <v>58.295.213/0023-83</v>
          </cell>
          <cell r="G319" t="str">
            <v>PHILIPS MEDICAL SYSTEMS LTDA</v>
          </cell>
          <cell r="H319" t="str">
            <v>S</v>
          </cell>
          <cell r="I319" t="str">
            <v>S</v>
          </cell>
          <cell r="J319" t="str">
            <v>00025784</v>
          </cell>
          <cell r="K319">
            <v>45264</v>
          </cell>
          <cell r="L319" t="str">
            <v>6Q7T-W2FV</v>
          </cell>
          <cell r="M319" t="str">
            <v>3125101 - Extrema - MG</v>
          </cell>
          <cell r="N319">
            <v>22875.41</v>
          </cell>
        </row>
        <row r="320">
          <cell r="C320" t="str">
            <v>HOSPITAL NOSSA SENHORA DAS GRAÇAS - ANTIGO ALFA - CG Nº 024/2022</v>
          </cell>
          <cell r="E320" t="str">
            <v>5.5 - Reparo e Manutenção de Máquinas e Equipamentos</v>
          </cell>
          <cell r="F320" t="str">
            <v>11.189.101/0001-79</v>
          </cell>
          <cell r="G320" t="str">
            <v>GENSETS ENERGIA LTDA</v>
          </cell>
          <cell r="H320" t="str">
            <v>S</v>
          </cell>
          <cell r="I320" t="str">
            <v>S</v>
          </cell>
          <cell r="J320" t="str">
            <v>00006429</v>
          </cell>
          <cell r="K320">
            <v>45279</v>
          </cell>
          <cell r="L320" t="str">
            <v>HCN2-T2LG</v>
          </cell>
          <cell r="M320" t="str">
            <v>2611606 - Recife - PE</v>
          </cell>
          <cell r="N320">
            <v>1459.77</v>
          </cell>
        </row>
        <row r="321">
          <cell r="C321" t="str">
            <v>HOSPITAL NOSSA SENHORA DAS GRAÇAS - ANTIGO ALFA - CG Nº 024/2022</v>
          </cell>
          <cell r="E321" t="str">
            <v>5.1 - Locação de Equipamentos Médicos-Hospitalares</v>
          </cell>
          <cell r="F321" t="str">
            <v>00.331.788/0024-05</v>
          </cell>
          <cell r="G321" t="str">
            <v>AIR LIQUIDE BRASIL LTDA</v>
          </cell>
          <cell r="H321" t="str">
            <v>S</v>
          </cell>
          <cell r="I321" t="str">
            <v>S</v>
          </cell>
          <cell r="J321" t="str">
            <v>0050507</v>
          </cell>
          <cell r="K321">
            <v>45288</v>
          </cell>
          <cell r="M321" t="str">
            <v>2602902 - Cabo de Santo Agostinho - PE</v>
          </cell>
          <cell r="N321">
            <v>9265</v>
          </cell>
        </row>
        <row r="322">
          <cell r="C322" t="str">
            <v>HOSPITAL NOSSA SENHORA DAS GRAÇAS - ANTIGO ALFA - CG Nº 024/2022</v>
          </cell>
          <cell r="E322" t="str">
            <v>5.5 - Reparo e Manutenção de Máquinas e Equipamentos</v>
          </cell>
          <cell r="F322" t="str">
            <v>00.331.788/0024-05</v>
          </cell>
          <cell r="G322" t="str">
            <v>AIR LIQUIDE BRASIL LTDA</v>
          </cell>
          <cell r="H322" t="str">
            <v>S</v>
          </cell>
          <cell r="I322" t="str">
            <v>S</v>
          </cell>
          <cell r="J322" t="str">
            <v>000002597</v>
          </cell>
          <cell r="K322">
            <v>45288</v>
          </cell>
          <cell r="L322" t="str">
            <v>SEMP66624</v>
          </cell>
          <cell r="M322" t="str">
            <v>2602902 - Cabo de Santo Agostinho - PE</v>
          </cell>
          <cell r="N322">
            <v>981</v>
          </cell>
        </row>
        <row r="323">
          <cell r="C323" t="str">
            <v>HOSPITAL NOSSA SENHORA DAS GRAÇAS - ANTIGO ALFA - CG Nº 024/2022</v>
          </cell>
          <cell r="E323" t="str">
            <v>5.1 - Locação de Equipamentos Médicos-Hospitalares</v>
          </cell>
          <cell r="F323" t="str">
            <v>09.395.586/0001-05</v>
          </cell>
          <cell r="G323" t="str">
            <v>SEC IMAGE SERVICOS E COMERCIO LTDA</v>
          </cell>
          <cell r="H323" t="str">
            <v>S</v>
          </cell>
          <cell r="I323" t="str">
            <v>S</v>
          </cell>
          <cell r="J323" t="str">
            <v>000000593</v>
          </cell>
          <cell r="K323">
            <v>45292</v>
          </cell>
          <cell r="L323" t="str">
            <v>BEJC35680</v>
          </cell>
          <cell r="M323" t="str">
            <v>2610707 - Paulista - PE</v>
          </cell>
          <cell r="N323">
            <v>6000</v>
          </cell>
        </row>
        <row r="324">
          <cell r="C324" t="str">
            <v>HOSPITAL NOSSA SENHORA DAS GRAÇAS - ANTIGO ALFA - CG Nº 024/2022</v>
          </cell>
          <cell r="E324" t="str">
            <v>5.5 - Reparo e Manutenção de Máquinas e Equipamentos</v>
          </cell>
          <cell r="F324" t="str">
            <v>03.480.539/0001-83</v>
          </cell>
          <cell r="G324" t="str">
            <v>SL ENGENHARIA HOSPITALAR LTDA</v>
          </cell>
          <cell r="H324" t="str">
            <v>S</v>
          </cell>
          <cell r="I324" t="str">
            <v>S</v>
          </cell>
          <cell r="J324" t="str">
            <v>000015182</v>
          </cell>
          <cell r="K324">
            <v>45294</v>
          </cell>
          <cell r="L324" t="str">
            <v>ZQPX06594</v>
          </cell>
          <cell r="M324" t="str">
            <v>2607901 - Jaboatão dos Guararapes - PE</v>
          </cell>
          <cell r="N324">
            <v>27023.32</v>
          </cell>
        </row>
        <row r="325">
          <cell r="C325" t="str">
            <v>HOSPITAL NOSSA SENHORA DAS GRAÇAS - ANTIGO ALFA - CG Nº 024/2022</v>
          </cell>
          <cell r="E325" t="str">
            <v>5.1 - Locação de Equipamentos Médicos-Hospitalares</v>
          </cell>
          <cell r="F325" t="str">
            <v>00.331.788/0024-05</v>
          </cell>
          <cell r="G325" t="str">
            <v>AIR LIQUIDE BRASIL LTDA</v>
          </cell>
          <cell r="H325" t="str">
            <v>S</v>
          </cell>
          <cell r="I325" t="str">
            <v>S</v>
          </cell>
          <cell r="J325" t="str">
            <v>0050684</v>
          </cell>
          <cell r="K325">
            <v>45301</v>
          </cell>
          <cell r="M325" t="str">
            <v>2602902 - Cabo de Santo Agostinho - PE</v>
          </cell>
          <cell r="N325">
            <v>2261.75</v>
          </cell>
        </row>
        <row r="326">
          <cell r="C326" t="str">
            <v>HOSPITAL NOSSA SENHORA DAS GRAÇAS - ANTIGO ALFA - CG Nº 024/2022</v>
          </cell>
          <cell r="E326" t="str">
            <v>5.5 - Reparo e Manutenção de Máquinas e Equipamentos</v>
          </cell>
          <cell r="F326" t="str">
            <v>00.331.788/0024-05</v>
          </cell>
          <cell r="G326" t="str">
            <v>AIR LIQUIDE BRASIL LTDA</v>
          </cell>
          <cell r="H326" t="str">
            <v>S</v>
          </cell>
          <cell r="I326" t="str">
            <v>S</v>
          </cell>
          <cell r="J326" t="str">
            <v>000002602</v>
          </cell>
          <cell r="K326">
            <v>45301</v>
          </cell>
          <cell r="L326" t="str">
            <v>dpmg52573</v>
          </cell>
          <cell r="M326" t="str">
            <v>2602902 - Cabo de Santo Agostinho - PE</v>
          </cell>
          <cell r="N326">
            <v>872</v>
          </cell>
        </row>
        <row r="327">
          <cell r="C327" t="str">
            <v>HOSPITAL NOSSA SENHORA DAS GRAÇAS - ANTIGO ALFA - CG Nº 024/2022</v>
          </cell>
          <cell r="E327" t="str">
            <v>5.2 - Serviços Técnicos Profissionais</v>
          </cell>
          <cell r="F327" t="str">
            <v>39.431.387/0001-76</v>
          </cell>
          <cell r="G327" t="str">
            <v>FIGUEIROA CONSULTORIA EM GESTAO LTDA</v>
          </cell>
          <cell r="H327" t="str">
            <v>S</v>
          </cell>
          <cell r="I327" t="str">
            <v>S</v>
          </cell>
          <cell r="J327" t="str">
            <v>00000042</v>
          </cell>
          <cell r="K327">
            <v>45294</v>
          </cell>
          <cell r="L327" t="str">
            <v>8VUZ-PPV6</v>
          </cell>
          <cell r="M327" t="str">
            <v>2611606 - Recife - PE</v>
          </cell>
          <cell r="N327">
            <v>12000</v>
          </cell>
        </row>
        <row r="328">
          <cell r="C328" t="str">
            <v>HOSPITAL NOSSA SENHORA DAS GRAÇAS - ANTIGO ALFA - CG Nº 024/2022</v>
          </cell>
          <cell r="E328" t="str">
            <v>5.8 - Locação de Veículos Automotores</v>
          </cell>
          <cell r="F328" t="str">
            <v>07.901.782/0002-60</v>
          </cell>
          <cell r="G328" t="str">
            <v>SAFETYMED ASSESSORIA MEDICA LTDA</v>
          </cell>
          <cell r="H328" t="str">
            <v>S</v>
          </cell>
          <cell r="I328" t="str">
            <v>S</v>
          </cell>
          <cell r="J328" t="str">
            <v>00007810</v>
          </cell>
          <cell r="K328">
            <v>45296</v>
          </cell>
          <cell r="L328" t="str">
            <v>QGBK-ADHH</v>
          </cell>
          <cell r="M328" t="str">
            <v>2611606 - Recife - PE</v>
          </cell>
          <cell r="N328">
            <v>43475</v>
          </cell>
        </row>
        <row r="329">
          <cell r="C329" t="str">
            <v>HOSPITAL NOSSA SENHORA DAS GRAÇAS - ANTIGO ALFA - CG Nº 024/2022</v>
          </cell>
          <cell r="E329" t="str">
            <v>5.17 - Manutenção de Software, Certificação Digital e Microfilmagem</v>
          </cell>
          <cell r="F329" t="str">
            <v>03.124.977/0001-09</v>
          </cell>
          <cell r="G329" t="str">
            <v>MV SISTEMAS DE MEDICINA DIAGNOSTICA LTDA</v>
          </cell>
          <cell r="H329" t="str">
            <v>S</v>
          </cell>
          <cell r="I329" t="str">
            <v>S</v>
          </cell>
          <cell r="J329" t="str">
            <v>00000279</v>
          </cell>
          <cell r="K329">
            <v>45295</v>
          </cell>
          <cell r="L329" t="str">
            <v>AINX-7B34</v>
          </cell>
          <cell r="M329" t="str">
            <v>3305802 - Teresópolis - RJ</v>
          </cell>
          <cell r="N329">
            <v>3018</v>
          </cell>
        </row>
        <row r="330">
          <cell r="C330" t="str">
            <v>HOSPITAL NOSSA SENHORA DAS GRAÇAS - ANTIGO ALFA - CG Nº 024/2022</v>
          </cell>
          <cell r="E330" t="str">
            <v>5.17 - Manutenção de Software, Certificação Digital e Microfilmagem</v>
          </cell>
          <cell r="F330" t="str">
            <v>05.020.356/0001-00</v>
          </cell>
          <cell r="G330" t="str">
            <v>BID COMERCIO E SERVICOS EM TECNOLOGIA DA INFORMACAO</v>
          </cell>
          <cell r="H330" t="str">
            <v>S</v>
          </cell>
          <cell r="I330" t="str">
            <v>S</v>
          </cell>
          <cell r="J330" t="str">
            <v>00006370</v>
          </cell>
          <cell r="K330">
            <v>45293</v>
          </cell>
          <cell r="L330" t="str">
            <v>UVCX-CX9N</v>
          </cell>
          <cell r="M330" t="str">
            <v>2611606 - Recife - PE</v>
          </cell>
          <cell r="N330">
            <v>1644.29</v>
          </cell>
        </row>
        <row r="331">
          <cell r="C331" t="str">
            <v>HOSPITAL NOSSA SENHORA DAS GRAÇAS - ANTIGO ALFA - CG Nº 024/2022</v>
          </cell>
          <cell r="E331" t="str">
            <v>5.1 - Locação de Equipamentos Médicos-Hospitalares</v>
          </cell>
          <cell r="F331" t="str">
            <v>31.673.254/0001-02</v>
          </cell>
          <cell r="G331" t="str">
            <v>LABORATORIOS B. BRAUN S.A.</v>
          </cell>
          <cell r="H331" t="str">
            <v>S</v>
          </cell>
          <cell r="I331" t="str">
            <v>S</v>
          </cell>
          <cell r="J331" t="str">
            <v>055464</v>
          </cell>
          <cell r="K331">
            <v>45272</v>
          </cell>
          <cell r="M331" t="str">
            <v>3304904 - São Gonçalo - RJ</v>
          </cell>
          <cell r="N331">
            <v>14420</v>
          </cell>
        </row>
        <row r="332">
          <cell r="C332" t="str">
            <v>HOSPITAL NOSSA SENHORA DAS GRAÇAS - ANTIGO ALFA - CG Nº 024/2022</v>
          </cell>
          <cell r="E332" t="str">
            <v>5.99 - Outros Serviços de Terceiros Pessoa Jurídica</v>
          </cell>
          <cell r="F332" t="str">
            <v>35.521.046/0001-30</v>
          </cell>
          <cell r="G332" t="str">
            <v>TGI - CONSULTORIA EM GESTAO EMPRESARIAL</v>
          </cell>
          <cell r="H332" t="str">
            <v>S</v>
          </cell>
          <cell r="I332" t="str">
            <v>S</v>
          </cell>
          <cell r="J332" t="str">
            <v>00024021</v>
          </cell>
          <cell r="K332">
            <v>45267</v>
          </cell>
          <cell r="L332" t="str">
            <v>SGY5-G9UJ</v>
          </cell>
          <cell r="M332" t="str">
            <v>2611606 - Recife - PE</v>
          </cell>
          <cell r="N332">
            <v>3600</v>
          </cell>
        </row>
        <row r="333">
          <cell r="C333" t="str">
            <v>HOSPITAL NOSSA SENHORA DAS GRAÇAS - ANTIGO ALFA - CG Nº 024/2022</v>
          </cell>
          <cell r="E333" t="str">
            <v>5.17 - Manutenção de Software, Certificação Digital e Microfilmagem</v>
          </cell>
          <cell r="F333" t="str">
            <v>27.208.515/0001-38</v>
          </cell>
          <cell r="G333" t="str">
            <v>REDFOX SOLUCOES DIGITAIS LTDA - ME</v>
          </cell>
          <cell r="H333" t="str">
            <v>S</v>
          </cell>
          <cell r="I333" t="str">
            <v>S</v>
          </cell>
          <cell r="J333" t="str">
            <v>00000858</v>
          </cell>
          <cell r="K333">
            <v>45296</v>
          </cell>
          <cell r="L333" t="str">
            <v>1MXB-NXRL</v>
          </cell>
          <cell r="M333" t="str">
            <v>3550308 - São Paulo - SP</v>
          </cell>
          <cell r="N333">
            <v>939.31</v>
          </cell>
        </row>
        <row r="334">
          <cell r="C334" t="str">
            <v>HOSPITAL NOSSA SENHORA DAS GRAÇAS - ANTIGO ALFA - CG Nº 024/2022</v>
          </cell>
          <cell r="E334" t="str">
            <v>5.10 - Detetização/Tratamento de Resíduos e Afins</v>
          </cell>
          <cell r="F334" t="str">
            <v>01.568.077/0002-06</v>
          </cell>
          <cell r="G334" t="str">
            <v>B-GREEN GESTAO AMBIENTAL S.A.</v>
          </cell>
          <cell r="H334" t="str">
            <v>S</v>
          </cell>
          <cell r="I334" t="str">
            <v>S</v>
          </cell>
          <cell r="J334" t="str">
            <v>00502811</v>
          </cell>
          <cell r="K334">
            <v>45293</v>
          </cell>
          <cell r="L334" t="str">
            <v>XL2L-BGP7</v>
          </cell>
          <cell r="M334" t="str">
            <v>2611606 - Recife - PE</v>
          </cell>
          <cell r="N334">
            <v>6930.56</v>
          </cell>
        </row>
        <row r="335">
          <cell r="C335" t="str">
            <v>HOSPITAL NOSSA SENHORA DAS GRAÇAS - ANTIGO ALFA - CG Nº 024/2022</v>
          </cell>
          <cell r="E335" t="str">
            <v>5.1 - Locação de Equipamentos Médicos-Hospitalares</v>
          </cell>
          <cell r="F335" t="str">
            <v>43.559.107/0001-87</v>
          </cell>
          <cell r="G335" t="str">
            <v>SARAH LIMA GUSMAO NERES - EPP</v>
          </cell>
          <cell r="H335" t="str">
            <v>S</v>
          </cell>
          <cell r="I335" t="str">
            <v>S</v>
          </cell>
          <cell r="J335" t="str">
            <v>01180</v>
          </cell>
          <cell r="K335">
            <v>45293</v>
          </cell>
          <cell r="M335" t="str">
            <v>2611606 - Recife - PE</v>
          </cell>
          <cell r="N335">
            <v>8837.7000000000007</v>
          </cell>
        </row>
        <row r="336">
          <cell r="C336" t="str">
            <v>HOSPITAL NOSSA SENHORA DAS GRAÇAS - ANTIGO ALFA - CG Nº 024/2022</v>
          </cell>
          <cell r="E336" t="str">
            <v>5.8 - Locação de Veículos Automotores</v>
          </cell>
          <cell r="F336" t="str">
            <v>04.488.986/0001-41</v>
          </cell>
          <cell r="G336" t="str">
            <v>C P PAULISTA LOCACAO DE VEICULOS LTDA</v>
          </cell>
          <cell r="H336" t="str">
            <v>S</v>
          </cell>
          <cell r="I336" t="str">
            <v>S</v>
          </cell>
          <cell r="J336" t="str">
            <v>002028</v>
          </cell>
          <cell r="K336">
            <v>45287</v>
          </cell>
          <cell r="M336" t="str">
            <v>2611606 - Recife - PE</v>
          </cell>
          <cell r="N336">
            <v>14952</v>
          </cell>
        </row>
        <row r="337">
          <cell r="C337" t="str">
            <v>HOSPITAL NOSSA SENHORA DAS GRAÇAS - ANTIGO ALFA - CG Nº 024/2022</v>
          </cell>
          <cell r="E337" t="str">
            <v>5.2 - Serviços Técnicos Profissionais</v>
          </cell>
          <cell r="F337" t="str">
            <v>09.425.434/0001-08</v>
          </cell>
          <cell r="G337" t="str">
            <v>BLACK ADVOGADOS ASSOCIADOS</v>
          </cell>
          <cell r="H337" t="str">
            <v>S</v>
          </cell>
          <cell r="I337" t="str">
            <v>S</v>
          </cell>
          <cell r="J337" t="str">
            <v>00002694</v>
          </cell>
          <cell r="K337">
            <v>45296</v>
          </cell>
          <cell r="L337" t="str">
            <v>5rx4-px9s</v>
          </cell>
          <cell r="M337" t="str">
            <v>2611606 - Recife - PE</v>
          </cell>
          <cell r="N337">
            <v>12700</v>
          </cell>
        </row>
        <row r="338">
          <cell r="C338" t="str">
            <v>HOSPITAL NOSSA SENHORA DAS GRAÇAS - ANTIGO ALFA - CG Nº 024/2022</v>
          </cell>
          <cell r="E338" t="str">
            <v>5.99 - Outros Serviços de Terceiros Pessoa Jurídica</v>
          </cell>
          <cell r="F338" t="str">
            <v>37.814.890/0001-85</v>
          </cell>
          <cell r="G338" t="str">
            <v>BIOXXI NORDESTE ESTERILIZACOES LTDA</v>
          </cell>
          <cell r="H338" t="str">
            <v>S</v>
          </cell>
          <cell r="I338" t="str">
            <v>S</v>
          </cell>
          <cell r="J338" t="str">
            <v>00002230</v>
          </cell>
          <cell r="K338">
            <v>45293</v>
          </cell>
          <cell r="L338" t="str">
            <v>JMBA-QCRF</v>
          </cell>
          <cell r="M338" t="str">
            <v>2611606 - Recife - PE</v>
          </cell>
          <cell r="N338">
            <v>37030.5</v>
          </cell>
        </row>
        <row r="339">
          <cell r="C339" t="str">
            <v>HOSPITAL NOSSA SENHORA DAS GRAÇAS - ANTIGO ALFA - CG Nº 024/2022</v>
          </cell>
          <cell r="E339" t="str">
            <v>5.17 - Manutenção de Software, Certificação Digital e Microfilmagem</v>
          </cell>
          <cell r="F339" t="str">
            <v>05.620.302/0002-67</v>
          </cell>
          <cell r="G339" t="str">
            <v>GREEN PAPER FREE SOLUCOES SEM PAPEL LTDA</v>
          </cell>
          <cell r="H339" t="str">
            <v>S</v>
          </cell>
          <cell r="I339" t="str">
            <v>S</v>
          </cell>
          <cell r="J339" t="str">
            <v>00006187</v>
          </cell>
          <cell r="K339">
            <v>45294</v>
          </cell>
          <cell r="L339" t="str">
            <v>K2UH-8B8C3</v>
          </cell>
          <cell r="M339" t="str">
            <v>2602308 - Bonito - PE</v>
          </cell>
          <cell r="N339">
            <v>3057</v>
          </cell>
        </row>
        <row r="340">
          <cell r="C340" t="str">
            <v>HOSPITAL NOSSA SENHORA DAS GRAÇAS - ANTIGO ALFA - CG Nº 024/2022</v>
          </cell>
          <cell r="E340" t="str">
            <v>5.99 - Outros Serviços de Terceiros Pessoa Jurídica</v>
          </cell>
          <cell r="F340" t="str">
            <v>58.921.792/0001-17</v>
          </cell>
          <cell r="G340" t="str">
            <v>PLANISA PLANEJAMENTO E ORGANIZACAO DE INSTITUICOES DE SAUDE</v>
          </cell>
          <cell r="H340" t="str">
            <v>S</v>
          </cell>
          <cell r="I340" t="str">
            <v>S</v>
          </cell>
          <cell r="J340" t="str">
            <v>00031892</v>
          </cell>
          <cell r="K340">
            <v>45264</v>
          </cell>
          <cell r="L340" t="str">
            <v>ACAZ-4CGI</v>
          </cell>
          <cell r="M340" t="str">
            <v>3550308 - São Paulo - SP</v>
          </cell>
          <cell r="N340">
            <v>4610</v>
          </cell>
        </row>
        <row r="341">
          <cell r="C341" t="str">
            <v>HOSPITAL NOSSA SENHORA DAS GRAÇAS - ANTIGO ALFA - CG Nº 024/2022</v>
          </cell>
          <cell r="E341" t="str">
            <v>5.3 - Locação de Máquinas e Equipamentos</v>
          </cell>
          <cell r="F341" t="str">
            <v>44.283.333/0005-74</v>
          </cell>
          <cell r="G341" t="str">
            <v>SCM PARTICIPACOES S.A.</v>
          </cell>
          <cell r="H341" t="str">
            <v>S</v>
          </cell>
          <cell r="I341" t="str">
            <v>S</v>
          </cell>
          <cell r="J341" t="str">
            <v>0000025204</v>
          </cell>
          <cell r="K341">
            <v>45265</v>
          </cell>
          <cell r="M341" t="str">
            <v>2611606 - Recife - PE</v>
          </cell>
          <cell r="N341">
            <v>63400</v>
          </cell>
        </row>
        <row r="342">
          <cell r="C342" t="str">
            <v>HOSPITAL NOSSA SENHORA DAS GRAÇAS - ANTIGO ALFA - CG Nº 024/2022</v>
          </cell>
          <cell r="E342" t="str">
            <v>5.17 - Manutenção de Software, Certificação Digital e Microfilmagem</v>
          </cell>
          <cell r="F342" t="str">
            <v>05.401.067/0001-51</v>
          </cell>
          <cell r="G342" t="str">
            <v>TEIKO SOLUCOES EM TECNOLOGIA DA INFORMACAO</v>
          </cell>
          <cell r="H342" t="str">
            <v>S</v>
          </cell>
          <cell r="I342" t="str">
            <v>S</v>
          </cell>
          <cell r="J342" t="str">
            <v>31845</v>
          </cell>
          <cell r="K342">
            <v>45294</v>
          </cell>
          <cell r="L342" t="str">
            <v>18FE76598</v>
          </cell>
          <cell r="M342" t="str">
            <v>4202404 - Blumenau - SC</v>
          </cell>
          <cell r="N342">
            <v>11998.33</v>
          </cell>
        </row>
        <row r="343">
          <cell r="C343" t="str">
            <v>HOSPITAL NOSSA SENHORA DAS GRAÇAS - ANTIGO ALFA - CG Nº 024/2022</v>
          </cell>
          <cell r="E343" t="str">
            <v>5.9 - Telefonia Móvel</v>
          </cell>
          <cell r="F343" t="str">
            <v>02.558.157/0008-39</v>
          </cell>
          <cell r="G343" t="str">
            <v>TELEFONICA BRASIL S.A. (VIVO)</v>
          </cell>
          <cell r="H343" t="str">
            <v>S</v>
          </cell>
          <cell r="I343" t="str">
            <v>S</v>
          </cell>
          <cell r="J343">
            <v>6567054</v>
          </cell>
          <cell r="K343">
            <v>45287</v>
          </cell>
          <cell r="M343" t="str">
            <v>2611606 - Recife - PE</v>
          </cell>
          <cell r="N343">
            <v>745.11</v>
          </cell>
        </row>
        <row r="344">
          <cell r="C344" t="str">
            <v>HOSPITAL NOSSA SENHORA DAS GRAÇAS - ANTIGO ALFA - CG Nº 024/2022</v>
          </cell>
          <cell r="E344" t="str">
            <v>5.17 - Manutenção de Software, Certificação Digital e Microfilmagem</v>
          </cell>
          <cell r="F344" t="str">
            <v>92.306.257/0007-80</v>
          </cell>
          <cell r="G344" t="str">
            <v>MV INFORMATICA NORDESTE LTDA</v>
          </cell>
          <cell r="H344" t="str">
            <v>S</v>
          </cell>
          <cell r="I344" t="str">
            <v>S</v>
          </cell>
          <cell r="J344" t="str">
            <v>00067446</v>
          </cell>
          <cell r="K344">
            <v>45297</v>
          </cell>
          <cell r="L344" t="str">
            <v>NFZI-6NNG</v>
          </cell>
          <cell r="M344" t="str">
            <v>2611606 - Recife - PE</v>
          </cell>
          <cell r="N344">
            <v>49003.85</v>
          </cell>
        </row>
        <row r="345">
          <cell r="C345" t="str">
            <v>HOSPITAL NOSSA SENHORA DAS GRAÇAS - ANTIGO ALFA - CG Nº 024/2022</v>
          </cell>
          <cell r="E345" t="str">
            <v>5.17 - Manutenção de Software, Certificação Digital e Microfilmagem</v>
          </cell>
          <cell r="F345" t="str">
            <v>08.399.167/0001-89</v>
          </cell>
          <cell r="G345" t="str">
            <v>ICTS GLOBAL DO BRASIL LTDA</v>
          </cell>
          <cell r="H345" t="str">
            <v>S</v>
          </cell>
          <cell r="I345" t="str">
            <v>S</v>
          </cell>
          <cell r="J345" t="str">
            <v>054868</v>
          </cell>
          <cell r="K345">
            <v>45296</v>
          </cell>
          <cell r="L345" t="str">
            <v>103X.9930.9187.9591399-S</v>
          </cell>
          <cell r="M345" t="str">
            <v>3505708 - Barueri - SP</v>
          </cell>
          <cell r="N345">
            <v>594.58000000000004</v>
          </cell>
        </row>
        <row r="346">
          <cell r="C346" t="str">
            <v>HOSPITAL NOSSA SENHORA DAS GRAÇAS - ANTIGO ALFA - CG Nº 024/2022</v>
          </cell>
          <cell r="E346" t="str">
            <v>5.99 - Outros Serviços de Terceiros Pessoa Jurídica</v>
          </cell>
          <cell r="F346" t="str">
            <v>24.392.243/0001-80</v>
          </cell>
          <cell r="G346" t="str">
            <v>SERVICO DE IMAGENS RADIOGRAFICAS DO RECIFE LTDA</v>
          </cell>
          <cell r="H346" t="str">
            <v>S</v>
          </cell>
          <cell r="I346" t="str">
            <v>S</v>
          </cell>
          <cell r="J346" t="str">
            <v>00026868</v>
          </cell>
          <cell r="K346">
            <v>45293</v>
          </cell>
          <cell r="L346" t="str">
            <v>EPRZ-R38D</v>
          </cell>
          <cell r="M346" t="str">
            <v>2611606 - Recife - PE</v>
          </cell>
          <cell r="N346">
            <v>5530</v>
          </cell>
        </row>
        <row r="347">
          <cell r="C347" t="str">
            <v>HOSPITAL NOSSA SENHORA DAS GRAÇAS - ANTIGO ALFA - CG Nº 024/2022</v>
          </cell>
          <cell r="E347" t="str">
            <v>5.99 - Outros Serviços de Terceiros Pessoa Jurídica</v>
          </cell>
          <cell r="F347" t="str">
            <v>30.013.275/0001-20</v>
          </cell>
          <cell r="G347" t="str">
            <v>INFECTOVITA SERVICOS MEDICOS E HOSPITALARES LTDA</v>
          </cell>
          <cell r="H347" t="str">
            <v>S</v>
          </cell>
          <cell r="I347" t="str">
            <v>S</v>
          </cell>
          <cell r="J347" t="str">
            <v>00000336</v>
          </cell>
          <cell r="K347">
            <v>45293</v>
          </cell>
          <cell r="L347" t="str">
            <v>RQ6E-UXUI</v>
          </cell>
          <cell r="M347" t="str">
            <v>2611606 - Recife - PE</v>
          </cell>
          <cell r="N347">
            <v>25000</v>
          </cell>
        </row>
        <row r="348">
          <cell r="C348" t="str">
            <v>HOSPITAL NOSSA SENHORA DAS GRAÇAS - ANTIGO ALFA - CG Nº 024/2022</v>
          </cell>
          <cell r="E348" t="str">
            <v>5.16 - Serviços Médico-Hospitalares, Odotonlogia e Laboratoriais</v>
          </cell>
          <cell r="F348" t="str">
            <v>37.542.049/0001-86</v>
          </cell>
          <cell r="G348" t="str">
            <v>CONECT SERVICOS MEDICOS DE SAUDE LTDA</v>
          </cell>
          <cell r="H348" t="str">
            <v>S</v>
          </cell>
          <cell r="I348" t="str">
            <v>S</v>
          </cell>
          <cell r="J348" t="str">
            <v>000000524</v>
          </cell>
          <cell r="K348">
            <v>45295</v>
          </cell>
          <cell r="L348" t="str">
            <v>ADMW34529</v>
          </cell>
          <cell r="M348" t="str">
            <v>2609600 - Olinda - PE</v>
          </cell>
          <cell r="N348">
            <v>20030.28</v>
          </cell>
        </row>
        <row r="349">
          <cell r="C349" t="str">
            <v>HOSPITAL NOSSA SENHORA DAS GRAÇAS - ANTIGO ALFA - CG Nº 024/2022</v>
          </cell>
          <cell r="E349" t="str">
            <v>5.99 - Outros Serviços de Terceiros Pessoa Jurídica</v>
          </cell>
          <cell r="F349" t="str">
            <v>11.735.586/0001-59</v>
          </cell>
          <cell r="G349" t="str">
            <v>FUNDACAO DE APOIO AO DESENVOLVIMENTO DA UNIVERSIDADE FE</v>
          </cell>
          <cell r="H349" t="str">
            <v>S</v>
          </cell>
          <cell r="I349" t="str">
            <v>S</v>
          </cell>
          <cell r="J349" t="str">
            <v>00074771</v>
          </cell>
          <cell r="K349">
            <v>45294</v>
          </cell>
          <cell r="L349" t="str">
            <v>TDBX-DEQ8</v>
          </cell>
          <cell r="M349" t="str">
            <v>2611606 - Recife - PE</v>
          </cell>
          <cell r="N349">
            <v>552</v>
          </cell>
        </row>
        <row r="350">
          <cell r="C350" t="str">
            <v>HOSPITAL NOSSA SENHORA DAS GRAÇAS - ANTIGO ALFA - CG Nº 024/2022</v>
          </cell>
          <cell r="E350" t="str">
            <v>5.16 - Serviços Médico-Hospitalares, Odotonlogia e Laboratoriais</v>
          </cell>
          <cell r="F350" t="str">
            <v>41.162.811/0001-76</v>
          </cell>
          <cell r="G350" t="str">
            <v>CLINICA LUBAMBO SERVICOS MEDICOS LTDA</v>
          </cell>
          <cell r="H350" t="str">
            <v>S</v>
          </cell>
          <cell r="I350" t="str">
            <v>S</v>
          </cell>
          <cell r="J350" t="str">
            <v>00000226</v>
          </cell>
          <cell r="K350">
            <v>45295</v>
          </cell>
          <cell r="L350" t="str">
            <v>V8NY-EWKJ</v>
          </cell>
          <cell r="M350" t="str">
            <v>2611606 - Recife - PE</v>
          </cell>
          <cell r="N350">
            <v>10724.1</v>
          </cell>
        </row>
        <row r="351">
          <cell r="C351" t="str">
            <v>HOSPITAL NOSSA SENHORA DAS GRAÇAS - ANTIGO ALFA - CG Nº 024/2022</v>
          </cell>
          <cell r="E351" t="str">
            <v>5.17 - Manutenção de Software, Certificação Digital e Microfilmagem</v>
          </cell>
          <cell r="F351" t="str">
            <v>12.499.520/0001-70</v>
          </cell>
          <cell r="G351" t="str">
            <v>CLICKSIGN GESTAO DE DOCUMENTOS S.A.</v>
          </cell>
          <cell r="H351" t="str">
            <v>S</v>
          </cell>
          <cell r="I351" t="str">
            <v>S</v>
          </cell>
          <cell r="J351">
            <v>135596</v>
          </cell>
          <cell r="K351">
            <v>45313</v>
          </cell>
          <cell r="L351" t="str">
            <v>118R.0596.8029.1414299-X</v>
          </cell>
          <cell r="M351" t="str">
            <v>3505708 - Barueri - SP</v>
          </cell>
          <cell r="N351">
            <v>94.47</v>
          </cell>
        </row>
        <row r="352">
          <cell r="C352" t="str">
            <v>HOSPITAL NOSSA SENHORA DAS GRAÇAS - ANTIGO ALFA - CG Nº 024/2022</v>
          </cell>
          <cell r="E352" t="str">
            <v>5.16 - Serviços Médico-Hospitalares, Odotonlogia e Laboratoriais</v>
          </cell>
          <cell r="F352" t="str">
            <v>39.725.375/0001-54</v>
          </cell>
          <cell r="G352" t="str">
            <v>BORGES E LOBO SERVICOCS MEDICOS LTDA</v>
          </cell>
          <cell r="H352" t="str">
            <v>S</v>
          </cell>
          <cell r="I352" t="str">
            <v>S</v>
          </cell>
          <cell r="J352" t="str">
            <v>00000072</v>
          </cell>
          <cell r="K352">
            <v>45299</v>
          </cell>
          <cell r="L352" t="str">
            <v>E2MK-BKLE</v>
          </cell>
          <cell r="M352" t="str">
            <v>2611606 - Recife - PE</v>
          </cell>
          <cell r="N352">
            <v>7962.28</v>
          </cell>
        </row>
        <row r="353">
          <cell r="C353" t="str">
            <v>HOSPITAL NOSSA SENHORA DAS GRAÇAS - ANTIGO ALFA - CG Nº 024/2022</v>
          </cell>
          <cell r="E353" t="str">
            <v>5.16 - Serviços Médico-Hospitalares, Odotonlogia e Laboratoriais</v>
          </cell>
          <cell r="F353" t="str">
            <v>31.256.735/0001-04</v>
          </cell>
          <cell r="G353" t="str">
            <v>ALVES E ARAUJO ATIVIDADE MEDICA LTDA</v>
          </cell>
          <cell r="H353" t="str">
            <v>S</v>
          </cell>
          <cell r="I353" t="str">
            <v>S</v>
          </cell>
          <cell r="J353" t="str">
            <v>00000158</v>
          </cell>
          <cell r="K353">
            <v>45299</v>
          </cell>
          <cell r="L353" t="str">
            <v>GUH7-HVPX</v>
          </cell>
          <cell r="M353" t="str">
            <v>2611606 - Recife - PE</v>
          </cell>
          <cell r="N353">
            <v>15022.71</v>
          </cell>
        </row>
        <row r="354">
          <cell r="C354" t="str">
            <v>HOSPITAL NOSSA SENHORA DAS GRAÇAS - ANTIGO ALFA - CG Nº 024/2022</v>
          </cell>
          <cell r="E354" t="str">
            <v>5.16 - Serviços Médico-Hospitalares, Odotonlogia e Laboratoriais</v>
          </cell>
          <cell r="F354" t="str">
            <v>13.575.825/0001-86</v>
          </cell>
          <cell r="G354" t="str">
            <v>VEIGA E LIMA CIRURGIA E CLINICA MEDICA LTDA</v>
          </cell>
          <cell r="H354" t="str">
            <v>S</v>
          </cell>
          <cell r="I354" t="str">
            <v>S</v>
          </cell>
          <cell r="J354" t="str">
            <v>00000957</v>
          </cell>
          <cell r="K354">
            <v>45299</v>
          </cell>
          <cell r="L354" t="str">
            <v>9X5E-BJSI</v>
          </cell>
          <cell r="M354" t="str">
            <v>2611606 - Recife - PE</v>
          </cell>
          <cell r="N354">
            <v>6676.76</v>
          </cell>
        </row>
        <row r="355">
          <cell r="C355" t="str">
            <v>HOSPITAL NOSSA SENHORA DAS GRAÇAS - ANTIGO ALFA - CG Nº 024/2022</v>
          </cell>
          <cell r="E355" t="str">
            <v>5.16 - Serviços Médico-Hospitalares, Odotonlogia e Laboratoriais</v>
          </cell>
          <cell r="F355" t="str">
            <v>20.781.808/0001-60</v>
          </cell>
          <cell r="G355" t="str">
            <v>INTENSIVA GESTAO HOSPITALAR E SERVICOS EM SAUDE LTDA</v>
          </cell>
          <cell r="H355" t="str">
            <v>S</v>
          </cell>
          <cell r="I355" t="str">
            <v>S</v>
          </cell>
          <cell r="J355" t="str">
            <v>00000350</v>
          </cell>
          <cell r="K355">
            <v>45294</v>
          </cell>
          <cell r="L355" t="str">
            <v>XUBK-N5L3</v>
          </cell>
          <cell r="M355" t="str">
            <v>2611606 - Recife - PE</v>
          </cell>
          <cell r="N355">
            <v>42896.4</v>
          </cell>
        </row>
        <row r="356">
          <cell r="C356" t="str">
            <v>HOSPITAL NOSSA SENHORA DAS GRAÇAS - ANTIGO ALFA - CG Nº 024/2022</v>
          </cell>
          <cell r="E356" t="str">
            <v>5.16 - Serviços Médico-Hospitalares, Odotonlogia e Laboratoriais</v>
          </cell>
          <cell r="F356" t="str">
            <v>04.539.279/0001-37</v>
          </cell>
          <cell r="G356" t="str">
            <v>CIENTIFICALAB PRODUTOS LABORATORIAIS E SISTEMAS LTDA</v>
          </cell>
          <cell r="H356" t="str">
            <v>S</v>
          </cell>
          <cell r="I356" t="str">
            <v>S</v>
          </cell>
          <cell r="J356" t="str">
            <v>012729</v>
          </cell>
          <cell r="K356">
            <v>45296</v>
          </cell>
          <cell r="L356" t="str">
            <v>171Q-7418-2716-9039199-Q</v>
          </cell>
          <cell r="M356" t="str">
            <v>3505708 - Barueri - SP</v>
          </cell>
          <cell r="N356">
            <v>122689.47</v>
          </cell>
        </row>
        <row r="357">
          <cell r="C357" t="str">
            <v>HOSPITAL NOSSA SENHORA DAS GRAÇAS - ANTIGO ALFA - CG Nº 024/2022</v>
          </cell>
          <cell r="E357" t="str">
            <v>5.99 - Outros Serviços de Terceiros Pessoa Jurídica</v>
          </cell>
          <cell r="F357" t="str">
            <v>70.226.840/0001-52</v>
          </cell>
          <cell r="G357" t="str">
            <v>DIAGNO DIAGNOSTICOS AVANCADOS POR IMAGEM LTDA</v>
          </cell>
          <cell r="H357" t="str">
            <v>S</v>
          </cell>
          <cell r="I357" t="str">
            <v>S</v>
          </cell>
          <cell r="J357" t="str">
            <v>00002487</v>
          </cell>
          <cell r="K357">
            <v>45296</v>
          </cell>
          <cell r="L357" t="str">
            <v>YHF9-AGIG</v>
          </cell>
          <cell r="M357" t="str">
            <v>2611606 - Recife - PE</v>
          </cell>
          <cell r="N357">
            <v>24585</v>
          </cell>
        </row>
        <row r="358">
          <cell r="C358" t="str">
            <v>HOSPITAL NOSSA SENHORA DAS GRAÇAS - ANTIGO ALFA - CG Nº 024/2022</v>
          </cell>
          <cell r="E358" t="str">
            <v>5.99 - Outros Serviços de Terceiros Pessoa Jurídica</v>
          </cell>
          <cell r="F358" t="str">
            <v>13.641.358/0001-45</v>
          </cell>
          <cell r="G358" t="str">
            <v>UNIDADE DE VIDEO CIRURGIA AVANCADA LTDA</v>
          </cell>
          <cell r="H358" t="str">
            <v>S</v>
          </cell>
          <cell r="I358" t="str">
            <v>S</v>
          </cell>
          <cell r="J358" t="str">
            <v>00000529</v>
          </cell>
          <cell r="K358">
            <v>45299</v>
          </cell>
          <cell r="L358" t="str">
            <v>BRKL-G5MN</v>
          </cell>
          <cell r="M358" t="str">
            <v>2611606 - Recife - PE</v>
          </cell>
          <cell r="N358">
            <v>4000</v>
          </cell>
        </row>
        <row r="359">
          <cell r="C359" t="str">
            <v>HOSPITAL NOSSA SENHORA DAS GRAÇAS - ANTIGO ALFA - CG Nº 024/2022</v>
          </cell>
          <cell r="E359" t="str">
            <v>5.16 - Serviços Médico-Hospitalares, Odotonlogia e Laboratoriais</v>
          </cell>
          <cell r="F359" t="str">
            <v>47.462.082/0001-50</v>
          </cell>
          <cell r="G359" t="str">
            <v>MHSC SERVICOS MEDICOS LTDA</v>
          </cell>
          <cell r="H359" t="str">
            <v>S</v>
          </cell>
          <cell r="I359" t="str">
            <v>S</v>
          </cell>
          <cell r="J359" t="str">
            <v>00000021</v>
          </cell>
          <cell r="K359">
            <v>45294</v>
          </cell>
          <cell r="L359" t="str">
            <v>PJCZ-T9AA</v>
          </cell>
          <cell r="M359" t="str">
            <v>2611606 - Recife - PE</v>
          </cell>
          <cell r="N359">
            <v>32231.65</v>
          </cell>
        </row>
        <row r="360">
          <cell r="C360" t="str">
            <v>HOSPITAL NOSSA SENHORA DAS GRAÇAS - ANTIGO ALFA - CG Nº 024/2022</v>
          </cell>
          <cell r="E360" t="str">
            <v>5.16 - Serviços Médico-Hospitalares, Odotonlogia e Laboratoriais</v>
          </cell>
          <cell r="F360" t="str">
            <v>47.565.754/0001-52</v>
          </cell>
          <cell r="G360" t="str">
            <v>A4 SAUDE LTDA</v>
          </cell>
          <cell r="H360" t="str">
            <v>S</v>
          </cell>
          <cell r="I360" t="str">
            <v>S</v>
          </cell>
          <cell r="J360" t="str">
            <v>00000042</v>
          </cell>
          <cell r="K360">
            <v>45294</v>
          </cell>
          <cell r="L360" t="str">
            <v>XATM-H4VU</v>
          </cell>
          <cell r="M360" t="str">
            <v>2611606 - Recife - PE</v>
          </cell>
          <cell r="N360">
            <v>21513.200000000001</v>
          </cell>
        </row>
        <row r="361">
          <cell r="C361" t="str">
            <v>HOSPITAL NOSSA SENHORA DAS GRAÇAS - ANTIGO ALFA - CG Nº 024/2022</v>
          </cell>
          <cell r="E361" t="str">
            <v>5.16 - Serviços Médico-Hospitalares, Odotonlogia e Laboratoriais</v>
          </cell>
          <cell r="F361" t="str">
            <v>48.063.696/0001-21</v>
          </cell>
          <cell r="G361" t="str">
            <v>TI SERVICOS MEDICOS LTDA</v>
          </cell>
          <cell r="H361" t="str">
            <v>S</v>
          </cell>
          <cell r="I361" t="str">
            <v>S</v>
          </cell>
          <cell r="J361" t="str">
            <v>00000024</v>
          </cell>
          <cell r="K361">
            <v>45299</v>
          </cell>
          <cell r="L361" t="str">
            <v>H4UJ-EVRX</v>
          </cell>
          <cell r="M361" t="str">
            <v>2611606 - Recife - PE</v>
          </cell>
          <cell r="N361">
            <v>35062.39</v>
          </cell>
        </row>
        <row r="362">
          <cell r="C362" t="str">
            <v>HOSPITAL NOSSA SENHORA DAS GRAÇAS - ANTIGO ALFA - CG Nº 024/2022</v>
          </cell>
          <cell r="E362" t="str">
            <v>5.16 - Serviços Médico-Hospitalares, Odotonlogia e Laboratoriais</v>
          </cell>
          <cell r="F362" t="str">
            <v>47.835.761/0001-27</v>
          </cell>
          <cell r="G362" t="str">
            <v>RBLFG SERVICOS MEDICOS LTDA</v>
          </cell>
          <cell r="H362" t="str">
            <v>S</v>
          </cell>
          <cell r="I362" t="str">
            <v>S</v>
          </cell>
          <cell r="J362" t="str">
            <v>00000033</v>
          </cell>
          <cell r="K362">
            <v>45294</v>
          </cell>
          <cell r="L362" t="str">
            <v>BXCA-BRXW</v>
          </cell>
          <cell r="M362" t="str">
            <v>2611606 - Recife - PE</v>
          </cell>
          <cell r="N362">
            <v>37111.33</v>
          </cell>
        </row>
        <row r="363">
          <cell r="C363" t="str">
            <v>HOSPITAL NOSSA SENHORA DAS GRAÇAS - ANTIGO ALFA - CG Nº 024/2022</v>
          </cell>
          <cell r="E363" t="str">
            <v>5.99 - Outros Serviços de Terceiros Pessoa Jurídica</v>
          </cell>
          <cell r="F363" t="str">
            <v>09.024.660/0001-87</v>
          </cell>
          <cell r="G363" t="str">
            <v>A SAE SERVICOS DE ENTREGA RAPIDA DE DOCUMENTOS E TERCEI</v>
          </cell>
          <cell r="H363" t="str">
            <v>S</v>
          </cell>
          <cell r="I363" t="str">
            <v>S</v>
          </cell>
          <cell r="J363" t="str">
            <v>00013070</v>
          </cell>
          <cell r="K363">
            <v>45293</v>
          </cell>
          <cell r="L363" t="str">
            <v>BBDF-4D4E</v>
          </cell>
          <cell r="M363" t="str">
            <v>2611606 - Recife - PE</v>
          </cell>
          <cell r="N363">
            <v>3900</v>
          </cell>
        </row>
        <row r="364">
          <cell r="C364" t="str">
            <v>HOSPITAL NOSSA SENHORA DAS GRAÇAS - ANTIGO ALFA - CG Nº 024/2022</v>
          </cell>
          <cell r="E364" t="str">
            <v>5.99 - Outros Serviços de Terceiros Pessoa Jurídica</v>
          </cell>
          <cell r="F364" t="str">
            <v>37.078.195/0001-00</v>
          </cell>
          <cell r="G364" t="str">
            <v>ALFATERAPIA RENAL SERVICOS DE DIALISE E NEFROLOGIA LTDA</v>
          </cell>
          <cell r="H364" t="str">
            <v>S</v>
          </cell>
          <cell r="I364" t="str">
            <v>S</v>
          </cell>
          <cell r="J364" t="str">
            <v>00000090</v>
          </cell>
          <cell r="K364">
            <v>45295</v>
          </cell>
          <cell r="L364" t="str">
            <v>D4BL-Z7JH</v>
          </cell>
          <cell r="M364" t="str">
            <v>2611606 - Recife - PE</v>
          </cell>
          <cell r="N364">
            <v>14500</v>
          </cell>
        </row>
        <row r="365">
          <cell r="C365" t="str">
            <v>HOSPITAL NOSSA SENHORA DAS GRAÇAS - ANTIGO ALFA - CG Nº 024/2022</v>
          </cell>
          <cell r="E365" t="str">
            <v>5.16 - Serviços Médico-Hospitalares, Odotonlogia e Laboratoriais</v>
          </cell>
          <cell r="F365" t="str">
            <v>20.915.564/0001-61</v>
          </cell>
          <cell r="G365" t="str">
            <v>CM PATRIOTA LTDA</v>
          </cell>
          <cell r="H365" t="str">
            <v>S</v>
          </cell>
          <cell r="I365" t="str">
            <v>S</v>
          </cell>
          <cell r="J365" t="str">
            <v>000362</v>
          </cell>
          <cell r="K365">
            <v>45293</v>
          </cell>
          <cell r="L365" t="str">
            <v>240102192035114</v>
          </cell>
          <cell r="M365" t="str">
            <v>2604007 - Carpina - PE</v>
          </cell>
          <cell r="N365">
            <v>24338.1</v>
          </cell>
        </row>
        <row r="366">
          <cell r="C366" t="str">
            <v>HOSPITAL NOSSA SENHORA DAS GRAÇAS - ANTIGO ALFA - CG Nº 024/2022</v>
          </cell>
          <cell r="E366" t="str">
            <v>5.16 - Serviços Médico-Hospitalares, Odotonlogia e Laboratoriais</v>
          </cell>
          <cell r="F366" t="str">
            <v>24.790.992/0001-66</v>
          </cell>
          <cell r="G366" t="str">
            <v>REZENDE SERVICOS MEDICOS LTDA ME</v>
          </cell>
          <cell r="H366" t="str">
            <v>S</v>
          </cell>
          <cell r="I366" t="str">
            <v>S</v>
          </cell>
          <cell r="J366" t="str">
            <v>00000059</v>
          </cell>
          <cell r="K366">
            <v>45295</v>
          </cell>
          <cell r="L366" t="str">
            <v>PAIM-TEUN</v>
          </cell>
          <cell r="M366" t="str">
            <v>2611606 - Recife - PE</v>
          </cell>
          <cell r="N366">
            <v>24338.1</v>
          </cell>
        </row>
        <row r="367">
          <cell r="C367" t="str">
            <v>HOSPITAL NOSSA SENHORA DAS GRAÇAS - ANTIGO ALFA - CG Nº 024/2022</v>
          </cell>
          <cell r="E367" t="str">
            <v>5.15 - Serviços Domésticos</v>
          </cell>
          <cell r="F367" t="str">
            <v>01.568.077/0002-06</v>
          </cell>
          <cell r="G367" t="str">
            <v>B-GREEN GESTAO AMBIENTAL S.A.</v>
          </cell>
          <cell r="H367" t="str">
            <v>S</v>
          </cell>
          <cell r="I367" t="str">
            <v>S</v>
          </cell>
          <cell r="J367" t="str">
            <v>00502810</v>
          </cell>
          <cell r="K367">
            <v>45293</v>
          </cell>
          <cell r="L367" t="str">
            <v>ZRBP-PT9G</v>
          </cell>
          <cell r="M367" t="str">
            <v>2611606 - Recife - PE</v>
          </cell>
          <cell r="N367">
            <v>37288.14</v>
          </cell>
        </row>
        <row r="368">
          <cell r="C368" t="str">
            <v>HOSPITAL NOSSA SENHORA DAS GRAÇAS - ANTIGO ALFA - CG Nº 024/2022</v>
          </cell>
          <cell r="E368" t="str">
            <v>5.23 - Limpeza e Conservação</v>
          </cell>
          <cell r="F368" t="str">
            <v>57.559.387/0001-38</v>
          </cell>
          <cell r="G368" t="str">
            <v>VERZANI &amp; SANDRINI S.A.</v>
          </cell>
          <cell r="H368" t="str">
            <v>S</v>
          </cell>
          <cell r="I368" t="str">
            <v>S</v>
          </cell>
          <cell r="J368">
            <v>182100</v>
          </cell>
          <cell r="K368">
            <v>45261</v>
          </cell>
          <cell r="L368" t="str">
            <v>DFR4IU423</v>
          </cell>
          <cell r="M368" t="str">
            <v>3547809 - Santo André - SP</v>
          </cell>
          <cell r="N368">
            <v>355866.74</v>
          </cell>
        </row>
        <row r="369">
          <cell r="C369" t="str">
            <v>HOSPITAL NOSSA SENHORA DAS GRAÇAS - ANTIGO ALFA - CG Nº 024/2022</v>
          </cell>
          <cell r="E369" t="str">
            <v>5.99 - Outros Serviços de Terceiros Pessoa Jurídica</v>
          </cell>
          <cell r="F369" t="str">
            <v>37.078.195/0001-00</v>
          </cell>
          <cell r="G369" t="str">
            <v>ALFATERAPIA RENAL SERVICOS DE DIALISE E NEFROLOGIA LTDA</v>
          </cell>
          <cell r="H369" t="str">
            <v>S</v>
          </cell>
          <cell r="I369" t="str">
            <v>S</v>
          </cell>
          <cell r="J369" t="str">
            <v>00000091</v>
          </cell>
          <cell r="K369">
            <v>45296</v>
          </cell>
          <cell r="L369" t="str">
            <v>4NRW-MXPL</v>
          </cell>
          <cell r="M369" t="str">
            <v>2611606 - Recife - PE</v>
          </cell>
          <cell r="N369">
            <v>145520</v>
          </cell>
        </row>
        <row r="370">
          <cell r="C370" t="str">
            <v>HOSPITAL NOSSA SENHORA DAS GRAÇAS - ANTIGO ALFA - CG Nº 024/2022</v>
          </cell>
          <cell r="E370" t="str">
            <v>5.16 - Serviços Médico-Hospitalares, Odotonlogia e Laboratoriais</v>
          </cell>
          <cell r="F370" t="str">
            <v>36.395.498/0001-86</v>
          </cell>
          <cell r="G370" t="str">
            <v>DAEDALUS CURSOS PROFISSIONAIS E SERVICOS MEDICOS LTDA</v>
          </cell>
          <cell r="H370" t="str">
            <v>S</v>
          </cell>
          <cell r="I370" t="str">
            <v>S</v>
          </cell>
          <cell r="J370" t="str">
            <v>00000999</v>
          </cell>
          <cell r="K370">
            <v>45299</v>
          </cell>
          <cell r="L370" t="str">
            <v>VNNF-AGZG</v>
          </cell>
          <cell r="M370" t="str">
            <v>2611606 - Recife - PE</v>
          </cell>
          <cell r="N370">
            <v>28597.599999999999</v>
          </cell>
        </row>
        <row r="371">
          <cell r="C371" t="str">
            <v>HOSPITAL NOSSA SENHORA DAS GRAÇAS - ANTIGO ALFA - CG Nº 024/2022</v>
          </cell>
          <cell r="E371" t="str">
            <v>5.16 - Serviços Médico-Hospitalares, Odotonlogia e Laboratoriais</v>
          </cell>
          <cell r="F371" t="str">
            <v>32.781.152/0001-65</v>
          </cell>
          <cell r="G371" t="str">
            <v>MADUREIRA, MACEDO E CIA SERVICOS MEDICOS LTDA</v>
          </cell>
          <cell r="H371" t="str">
            <v>S</v>
          </cell>
          <cell r="I371" t="str">
            <v>S</v>
          </cell>
          <cell r="J371" t="str">
            <v>00000564</v>
          </cell>
          <cell r="K371">
            <v>45299</v>
          </cell>
          <cell r="L371" t="str">
            <v>1MF3-FTSC</v>
          </cell>
          <cell r="M371" t="str">
            <v>2611606 - Recife - PE</v>
          </cell>
          <cell r="N371">
            <v>20421</v>
          </cell>
        </row>
        <row r="372">
          <cell r="C372" t="str">
            <v>HOSPITAL NOSSA SENHORA DAS GRAÇAS - ANTIGO ALFA - CG Nº 024/2022</v>
          </cell>
          <cell r="E372" t="str">
            <v>5.16 - Serviços Médico-Hospitalares, Odotonlogia e Laboratoriais</v>
          </cell>
          <cell r="F372" t="str">
            <v>42.650.867/0001-32</v>
          </cell>
          <cell r="G372" t="str">
            <v>GLOBAL SAUDE LTDA</v>
          </cell>
          <cell r="H372" t="str">
            <v>S</v>
          </cell>
          <cell r="I372" t="str">
            <v>S</v>
          </cell>
          <cell r="J372" t="str">
            <v>000000073</v>
          </cell>
          <cell r="K372">
            <v>45295</v>
          </cell>
          <cell r="L372" t="str">
            <v>XLLQ21429</v>
          </cell>
          <cell r="M372" t="str">
            <v>2609600 - Olinda - PE</v>
          </cell>
          <cell r="N372">
            <v>51562.5</v>
          </cell>
        </row>
        <row r="373">
          <cell r="C373" t="str">
            <v>HOSPITAL NOSSA SENHORA DAS GRAÇAS - ANTIGO ALFA - CG Nº 024/2022</v>
          </cell>
          <cell r="E373" t="str">
            <v>5.16 - Serviços Médico-Hospitalares, Odotonlogia e Laboratoriais</v>
          </cell>
          <cell r="F373" t="str">
            <v>43.214.890/0001-47</v>
          </cell>
          <cell r="G373" t="str">
            <v>P E D CONSULTA MEDICA LTDA</v>
          </cell>
          <cell r="H373" t="str">
            <v>S</v>
          </cell>
          <cell r="I373" t="str">
            <v>S</v>
          </cell>
          <cell r="J373" t="str">
            <v>00000117</v>
          </cell>
          <cell r="K373">
            <v>45299</v>
          </cell>
          <cell r="L373" t="str">
            <v>XLNE-SJEK</v>
          </cell>
          <cell r="M373" t="str">
            <v>2611606 - Recife - PE</v>
          </cell>
          <cell r="N373">
            <v>24338.1</v>
          </cell>
        </row>
        <row r="374">
          <cell r="C374" t="str">
            <v>HOSPITAL NOSSA SENHORA DAS GRAÇAS - ANTIGO ALFA - CG Nº 024/2022</v>
          </cell>
          <cell r="E374" t="str">
            <v>5.16 - Serviços Médico-Hospitalares, Odotonlogia e Laboratoriais</v>
          </cell>
          <cell r="F374" t="str">
            <v>39.611.088/0001-13</v>
          </cell>
          <cell r="G374" t="str">
            <v>BSL SERVICO DE DIAGNOSTICO POR ENDOSCOPIA LTDA</v>
          </cell>
          <cell r="H374" t="str">
            <v>S</v>
          </cell>
          <cell r="I374" t="str">
            <v>S</v>
          </cell>
          <cell r="J374" t="str">
            <v>00000060</v>
          </cell>
          <cell r="K374">
            <v>45300</v>
          </cell>
          <cell r="L374" t="str">
            <v>7XNW-RLWP</v>
          </cell>
          <cell r="M374" t="str">
            <v>2611606 - Recife - PE</v>
          </cell>
          <cell r="N374">
            <v>26350</v>
          </cell>
        </row>
        <row r="375">
          <cell r="C375" t="str">
            <v>HOSPITAL NOSSA SENHORA DAS GRAÇAS - ANTIGO ALFA - CG Nº 024/2022</v>
          </cell>
          <cell r="E375" t="str">
            <v>5.16 - Serviços Médico-Hospitalares, Odotonlogia e Laboratoriais</v>
          </cell>
          <cell r="F375" t="str">
            <v>37.055.071/0001-00</v>
          </cell>
          <cell r="G375" t="str">
            <v>INDIK SERVICOS MEDICOS DE SAUDE LTDA</v>
          </cell>
          <cell r="H375" t="str">
            <v>S</v>
          </cell>
          <cell r="I375" t="str">
            <v>S</v>
          </cell>
          <cell r="J375" t="str">
            <v>000000683</v>
          </cell>
          <cell r="K375">
            <v>45295</v>
          </cell>
          <cell r="L375" t="str">
            <v>VRQQ24476</v>
          </cell>
          <cell r="M375" t="str">
            <v>2609600 - Olinda - PE</v>
          </cell>
          <cell r="N375">
            <v>45717.59</v>
          </cell>
        </row>
        <row r="376">
          <cell r="C376" t="str">
            <v>HOSPITAL NOSSA SENHORA DAS GRAÇAS - ANTIGO ALFA - CG Nº 024/2022</v>
          </cell>
          <cell r="E376" t="str">
            <v>5.16 - Serviços Médico-Hospitalares, Odotonlogia e Laboratoriais</v>
          </cell>
          <cell r="F376" t="str">
            <v>47.338.913/0001-86</v>
          </cell>
          <cell r="G376" t="str">
            <v>DMP MEDICOS ASSOCIADOS E PARTICIPACOES LTDA</v>
          </cell>
          <cell r="H376" t="str">
            <v>S</v>
          </cell>
          <cell r="I376" t="str">
            <v>S</v>
          </cell>
          <cell r="J376" t="str">
            <v>000000074</v>
          </cell>
          <cell r="K376">
            <v>45303</v>
          </cell>
          <cell r="L376" t="str">
            <v>FFRR34537</v>
          </cell>
          <cell r="M376" t="str">
            <v>2610707 - Paulista - PE</v>
          </cell>
          <cell r="N376">
            <v>35000</v>
          </cell>
        </row>
        <row r="377">
          <cell r="C377" t="str">
            <v>HOSPITAL NOSSA SENHORA DAS GRAÇAS - ANTIGO ALFA - CG Nº 024/2022</v>
          </cell>
          <cell r="E377" t="str">
            <v>5.16 - Serviços Médico-Hospitalares, Odotonlogia e Laboratoriais</v>
          </cell>
          <cell r="F377" t="str">
            <v>39.885.799/0001-86</v>
          </cell>
          <cell r="G377" t="str">
            <v>CASSIMED LTDA</v>
          </cell>
          <cell r="H377" t="str">
            <v>S</v>
          </cell>
          <cell r="I377" t="str">
            <v>S</v>
          </cell>
          <cell r="J377" t="str">
            <v>00000001</v>
          </cell>
          <cell r="K377">
            <v>45299</v>
          </cell>
          <cell r="L377" t="str">
            <v>U22C-SNYBA</v>
          </cell>
          <cell r="M377" t="str">
            <v>2615300 - Timbaúba - PE</v>
          </cell>
          <cell r="N377">
            <v>17334.63</v>
          </cell>
        </row>
        <row r="378">
          <cell r="C378" t="str">
            <v>HOSPITAL NOSSA SENHORA DAS GRAÇAS - ANTIGO ALFA - CG Nº 024/2022</v>
          </cell>
          <cell r="E378" t="str">
            <v>5.16 - Serviços Médico-Hospitalares, Odotonlogia e Laboratoriais</v>
          </cell>
          <cell r="F378" t="str">
            <v>29.652.890/0001-06</v>
          </cell>
          <cell r="G378" t="str">
            <v>CEMED - CENTRO MEDICO ESPECIALIZADO LTDA</v>
          </cell>
          <cell r="H378" t="str">
            <v>S</v>
          </cell>
          <cell r="I378" t="str">
            <v>S</v>
          </cell>
          <cell r="J378" t="str">
            <v>00000558</v>
          </cell>
          <cell r="K378">
            <v>45296</v>
          </cell>
          <cell r="L378" t="str">
            <v>JVVS-2TMD</v>
          </cell>
          <cell r="M378" t="str">
            <v>2611606 - Recife - PE</v>
          </cell>
          <cell r="N378">
            <v>24338.1</v>
          </cell>
        </row>
        <row r="379">
          <cell r="C379" t="str">
            <v>HOSPITAL NOSSA SENHORA DAS GRAÇAS - ANTIGO ALFA - CG Nº 024/2022</v>
          </cell>
          <cell r="E379" t="str">
            <v>5.16 - Serviços Médico-Hospitalares, Odotonlogia e Laboratoriais</v>
          </cell>
          <cell r="F379" t="str">
            <v>47.380.888/0001-07</v>
          </cell>
          <cell r="G379" t="str">
            <v>MTNY SERVICOS MEDICOS LTDA</v>
          </cell>
          <cell r="H379" t="str">
            <v>S</v>
          </cell>
          <cell r="I379" t="str">
            <v>S</v>
          </cell>
          <cell r="J379" t="str">
            <v>00000032</v>
          </cell>
          <cell r="K379">
            <v>45299</v>
          </cell>
          <cell r="L379" t="str">
            <v>6EQI-WP8Y</v>
          </cell>
          <cell r="M379" t="str">
            <v>2611606 - Recife - PE</v>
          </cell>
          <cell r="N379">
            <v>48635.199999999997</v>
          </cell>
        </row>
        <row r="380">
          <cell r="C380" t="str">
            <v>HOSPITAL NOSSA SENHORA DAS GRAÇAS - ANTIGO ALFA - CG Nº 024/2022</v>
          </cell>
          <cell r="E380" t="str">
            <v>5.16 - Serviços Médico-Hospitalares, Odotonlogia e Laboratoriais</v>
          </cell>
          <cell r="F380" t="str">
            <v>48.025.021/0001-98</v>
          </cell>
          <cell r="G380" t="str">
            <v>RAILDGM SERVICOS MEDICOS LTDA</v>
          </cell>
          <cell r="H380" t="str">
            <v>S</v>
          </cell>
          <cell r="I380" t="str">
            <v>S</v>
          </cell>
          <cell r="J380" t="str">
            <v>00000053</v>
          </cell>
          <cell r="K380">
            <v>45301</v>
          </cell>
          <cell r="L380" t="str">
            <v>PFFP-XSPE</v>
          </cell>
          <cell r="M380" t="str">
            <v>2611606 - Recife - PE</v>
          </cell>
          <cell r="N380">
            <v>44441.17</v>
          </cell>
        </row>
        <row r="381">
          <cell r="C381" t="str">
            <v>HOSPITAL NOSSA SENHORA DAS GRAÇAS - ANTIGO ALFA - CG Nº 024/2022</v>
          </cell>
          <cell r="E381" t="str">
            <v>5.16 - Serviços Médico-Hospitalares, Odotonlogia e Laboratoriais</v>
          </cell>
          <cell r="F381" t="str">
            <v>47.993.782/0001-70</v>
          </cell>
          <cell r="G381" t="str">
            <v>GDCR SERVICOS MEDICOS LTDA</v>
          </cell>
          <cell r="H381" t="str">
            <v>S</v>
          </cell>
          <cell r="I381" t="str">
            <v>S</v>
          </cell>
          <cell r="J381" t="str">
            <v>00000031</v>
          </cell>
          <cell r="K381">
            <v>45296</v>
          </cell>
          <cell r="L381" t="str">
            <v>5BE7-ABLE</v>
          </cell>
          <cell r="M381" t="str">
            <v>2611606 - Recife - PE</v>
          </cell>
          <cell r="N381">
            <v>32298.98</v>
          </cell>
        </row>
        <row r="382">
          <cell r="C382" t="str">
            <v>HOSPITAL NOSSA SENHORA DAS GRAÇAS - ANTIGO ALFA - CG Nº 024/2022</v>
          </cell>
          <cell r="E382" t="str">
            <v>5.16 - Serviços Médico-Hospitalares, Odotonlogia e Laboratoriais</v>
          </cell>
          <cell r="F382" t="str">
            <v>50.647.095/0001-08</v>
          </cell>
          <cell r="G382" t="str">
            <v>SAUDE360 SERVICOS MEDICOS LTDA</v>
          </cell>
          <cell r="H382" t="str">
            <v>S</v>
          </cell>
          <cell r="I382" t="str">
            <v>S</v>
          </cell>
          <cell r="J382" t="str">
            <v>00000009</v>
          </cell>
          <cell r="K382" t="str">
            <v>03/01/0224</v>
          </cell>
          <cell r="L382" t="str">
            <v>K4YZ-TUIT</v>
          </cell>
          <cell r="M382" t="str">
            <v>2611606 - Recife - PE</v>
          </cell>
          <cell r="N382">
            <v>40842</v>
          </cell>
        </row>
        <row r="383">
          <cell r="C383" t="str">
            <v>HOSPITAL NOSSA SENHORA DAS GRAÇAS - ANTIGO ALFA - CG Nº 024/2022</v>
          </cell>
          <cell r="E383" t="str">
            <v>5.16 - Serviços Médico-Hospitalares, Odotonlogia e Laboratoriais</v>
          </cell>
          <cell r="F383" t="str">
            <v>34.293.461/0001-11</v>
          </cell>
          <cell r="G383" t="str">
            <v>TOP MAISMED SERVICOS MEDICOS LTDA</v>
          </cell>
          <cell r="H383" t="str">
            <v>S</v>
          </cell>
          <cell r="I383" t="str">
            <v>S</v>
          </cell>
          <cell r="J383" t="str">
            <v>00000322</v>
          </cell>
          <cell r="K383">
            <v>45302</v>
          </cell>
          <cell r="L383" t="str">
            <v>F8QD-YTIH</v>
          </cell>
          <cell r="M383" t="str">
            <v>2611606 - Recife - PE</v>
          </cell>
          <cell r="N383">
            <v>7875</v>
          </cell>
        </row>
        <row r="384">
          <cell r="C384" t="str">
            <v>HOSPITAL NOSSA SENHORA DAS GRAÇAS - ANTIGO ALFA - CG Nº 024/2022</v>
          </cell>
          <cell r="E384" t="str">
            <v>5.16 - Serviços Médico-Hospitalares, Odotonlogia e Laboratoriais</v>
          </cell>
          <cell r="F384" t="str">
            <v>40.407.276/0001-03</v>
          </cell>
          <cell r="G384" t="str">
            <v>PRONTOMED ATIVIDADES MEDICAS LTDA</v>
          </cell>
          <cell r="H384" t="str">
            <v>S</v>
          </cell>
          <cell r="I384" t="str">
            <v>S</v>
          </cell>
          <cell r="J384" t="str">
            <v>000000853</v>
          </cell>
          <cell r="K384">
            <v>45299</v>
          </cell>
          <cell r="L384" t="str">
            <v>NWZR54765</v>
          </cell>
          <cell r="M384" t="str">
            <v>2609600 - Olinda - PE</v>
          </cell>
          <cell r="N384">
            <v>134774.53</v>
          </cell>
        </row>
        <row r="385">
          <cell r="C385" t="str">
            <v>HOSPITAL NOSSA SENHORA DAS GRAÇAS - ANTIGO ALFA - CG Nº 024/2022</v>
          </cell>
          <cell r="E385" t="str">
            <v>5.16 - Serviços Médico-Hospitalares, Odotonlogia e Laboratoriais</v>
          </cell>
          <cell r="F385" t="str">
            <v>38.823.495/0001-21</v>
          </cell>
          <cell r="G385" t="str">
            <v>CENTRALMED ATIVIDADES MEDICAS LTDA</v>
          </cell>
          <cell r="H385" t="str">
            <v>S</v>
          </cell>
          <cell r="I385" t="str">
            <v>S</v>
          </cell>
          <cell r="J385" t="str">
            <v>00000598</v>
          </cell>
          <cell r="K385">
            <v>45299</v>
          </cell>
          <cell r="L385" t="str">
            <v>VPZP-QM7W</v>
          </cell>
          <cell r="M385" t="str">
            <v>2611606 - Recife - PE</v>
          </cell>
          <cell r="N385">
            <v>84501.43</v>
          </cell>
        </row>
        <row r="386">
          <cell r="C386" t="str">
            <v>HOSPITAL NOSSA SENHORA DAS GRAÇAS - ANTIGO ALFA - CG Nº 024/2022</v>
          </cell>
          <cell r="E386" t="str">
            <v>5.2 - Serviços Técnicos Profissionais</v>
          </cell>
          <cell r="F386" t="str">
            <v>11.973.134/0001-05</v>
          </cell>
          <cell r="G386" t="str">
            <v>SUL AMERICA ODONTOLOGICO S.A.</v>
          </cell>
          <cell r="H386" t="str">
            <v>S</v>
          </cell>
          <cell r="I386" t="str">
            <v>S</v>
          </cell>
          <cell r="J386" t="str">
            <v>02864814</v>
          </cell>
          <cell r="K386">
            <v>45307</v>
          </cell>
          <cell r="L386" t="str">
            <v>FXEA-AJSE</v>
          </cell>
          <cell r="M386" t="str">
            <v>3550308 - São Paulo - SP</v>
          </cell>
          <cell r="N386">
            <v>16057.31</v>
          </cell>
        </row>
        <row r="387">
          <cell r="C387" t="str">
            <v>HOSPITAL NOSSA SENHORA DAS GRAÇAS - ANTIGO ALFA - CG Nº 024/2022</v>
          </cell>
          <cell r="E387" t="str">
            <v>5.16 - Serviços Médico-Hospitalares, Odotonlogia e Laboratoriais</v>
          </cell>
          <cell r="F387" t="str">
            <v>47.412.307/0001-63</v>
          </cell>
          <cell r="G387" t="str">
            <v>AGMPI SERVICOS MEDICOS LTDA</v>
          </cell>
          <cell r="H387" t="str">
            <v>S</v>
          </cell>
          <cell r="I387" t="str">
            <v>S</v>
          </cell>
          <cell r="J387" t="str">
            <v>00000020</v>
          </cell>
          <cell r="K387">
            <v>45302</v>
          </cell>
          <cell r="L387" t="str">
            <v>NEWG-U6AJ</v>
          </cell>
          <cell r="M387" t="str">
            <v>2611606 - Recife - PE</v>
          </cell>
          <cell r="N387">
            <v>56369.87</v>
          </cell>
        </row>
        <row r="388">
          <cell r="C388" t="str">
            <v>HOSPITAL NOSSA SENHORA DAS GRAÇAS - ANTIGO ALFA - CG Nº 024/2022</v>
          </cell>
          <cell r="E388" t="str">
            <v>5.17 - Manutenção de Software, Certificação Digital e Microfilmagem</v>
          </cell>
          <cell r="F388" t="str">
            <v>43.184.527/0001-26</v>
          </cell>
          <cell r="G388" t="str">
            <v>CONECTE-SE LTDA</v>
          </cell>
          <cell r="H388" t="str">
            <v>S</v>
          </cell>
          <cell r="I388" t="str">
            <v>S</v>
          </cell>
          <cell r="J388" t="str">
            <v>00002260</v>
          </cell>
          <cell r="K388">
            <v>45299</v>
          </cell>
          <cell r="L388" t="str">
            <v>U4UW-T4TU</v>
          </cell>
          <cell r="M388" t="str">
            <v>2611606 - Recife - PE</v>
          </cell>
          <cell r="N388">
            <v>283.31</v>
          </cell>
        </row>
        <row r="389">
          <cell r="C389" t="str">
            <v>HOSPITAL NOSSA SENHORA DAS GRAÇAS - ANTIGO ALFA - CG Nº 024/2022</v>
          </cell>
          <cell r="E389" t="str">
            <v>5.17 - Manutenção de Software, Certificação Digital e Microfilmagem</v>
          </cell>
          <cell r="F389" t="str">
            <v>43.184.527/0001-26</v>
          </cell>
          <cell r="G389" t="str">
            <v>CONECTE-SE LTDA</v>
          </cell>
          <cell r="H389" t="str">
            <v>S</v>
          </cell>
          <cell r="I389" t="str">
            <v>S</v>
          </cell>
          <cell r="J389" t="str">
            <v>00002259</v>
          </cell>
          <cell r="K389">
            <v>45299</v>
          </cell>
          <cell r="L389" t="str">
            <v>WTGE-3WS2</v>
          </cell>
          <cell r="M389" t="str">
            <v>2611606 - Recife - PE</v>
          </cell>
          <cell r="N389">
            <v>1770.66</v>
          </cell>
        </row>
        <row r="390">
          <cell r="C390" t="str">
            <v>HOSPITAL NOSSA SENHORA DAS GRAÇAS - ANTIGO ALFA - CG Nº 024/2022</v>
          </cell>
          <cell r="E390" t="str">
            <v>5.16 - Serviços Médico-Hospitalares, Odotonlogia e Laboratoriais</v>
          </cell>
          <cell r="F390" t="str">
            <v>39.746.753/0001-86</v>
          </cell>
          <cell r="G390" t="str">
            <v>INTERMED CLINICA MEDICA LTDA</v>
          </cell>
          <cell r="H390" t="str">
            <v>S</v>
          </cell>
          <cell r="I390" t="str">
            <v>S</v>
          </cell>
          <cell r="J390" t="str">
            <v>00000058</v>
          </cell>
          <cell r="K390">
            <v>45299</v>
          </cell>
          <cell r="L390" t="str">
            <v>Z4CP-TN6E</v>
          </cell>
          <cell r="M390" t="str">
            <v>2611606 - Recife - PE</v>
          </cell>
          <cell r="N390">
            <v>13614</v>
          </cell>
        </row>
        <row r="391">
          <cell r="C391" t="str">
            <v>HOSPITAL NOSSA SENHORA DAS GRAÇAS - ANTIGO ALFA - CG Nº 024/2022</v>
          </cell>
          <cell r="E391" t="str">
            <v>5.16 - Serviços Médico-Hospitalares, Odotonlogia e Laboratoriais</v>
          </cell>
          <cell r="F391" t="str">
            <v>46.199.773/0001-40</v>
          </cell>
          <cell r="G391" t="str">
            <v>CASADO &amp; FRAGOSO MED SERVICOS MEDICOS LTDA</v>
          </cell>
          <cell r="H391" t="str">
            <v>S</v>
          </cell>
          <cell r="I391" t="str">
            <v>S</v>
          </cell>
          <cell r="J391" t="str">
            <v>00000521</v>
          </cell>
          <cell r="K391">
            <v>45302</v>
          </cell>
          <cell r="L391" t="str">
            <v>8RSK-W934</v>
          </cell>
          <cell r="M391" t="str">
            <v>2611606 - Recife - PE</v>
          </cell>
          <cell r="N391">
            <v>186282.55</v>
          </cell>
        </row>
        <row r="392">
          <cell r="C392" t="str">
            <v>HOSPITAL NOSSA SENHORA DAS GRAÇAS - ANTIGO ALFA - CG Nº 024/2022</v>
          </cell>
          <cell r="E392" t="str">
            <v>5.16 - Serviços Médico-Hospitalares, Odotonlogia e Laboratoriais</v>
          </cell>
          <cell r="F392" t="str">
            <v>26.245.293/0001-60</v>
          </cell>
          <cell r="G392" t="str">
            <v>LS PERNAMBUCO ASSISTENCIA MEDICA LTDA</v>
          </cell>
          <cell r="H392" t="str">
            <v>S</v>
          </cell>
          <cell r="I392" t="str">
            <v>S</v>
          </cell>
          <cell r="J392" t="str">
            <v>00004361</v>
          </cell>
          <cell r="K392">
            <v>45300</v>
          </cell>
          <cell r="L392" t="str">
            <v>LSZR-LGJP</v>
          </cell>
          <cell r="M392" t="str">
            <v>2611606 - Recife - PE</v>
          </cell>
          <cell r="N392">
            <v>273705.53000000003</v>
          </cell>
        </row>
        <row r="393">
          <cell r="C393" t="str">
            <v>HOSPITAL NOSSA SENHORA DAS GRAÇAS - ANTIGO ALFA - CG Nº 024/2022</v>
          </cell>
          <cell r="E393" t="str">
            <v>5.16 - Serviços Médico-Hospitalares, Odotonlogia e Laboratoriais</v>
          </cell>
          <cell r="F393" t="str">
            <v>45.637.249/0001-40</v>
          </cell>
          <cell r="G393" t="str">
            <v>STARMED ATIVIDADES MEDICAS LTDA</v>
          </cell>
          <cell r="H393" t="str">
            <v>S</v>
          </cell>
          <cell r="I393" t="str">
            <v>S</v>
          </cell>
          <cell r="J393" t="str">
            <v>00001185</v>
          </cell>
          <cell r="K393">
            <v>45299</v>
          </cell>
          <cell r="L393" t="str">
            <v>RRIG-TS3Q</v>
          </cell>
          <cell r="M393" t="str">
            <v>2611606 - Recife - PE</v>
          </cell>
          <cell r="N393">
            <v>262624.40999999997</v>
          </cell>
        </row>
        <row r="394">
          <cell r="C394" t="str">
            <v>HOSPITAL NOSSA SENHORA DAS GRAÇAS - ANTIGO ALFA - CG Nº 024/2022</v>
          </cell>
          <cell r="E394" t="str">
            <v>5.16 - Serviços Médico-Hospitalares, Odotonlogia e Laboratoriais</v>
          </cell>
          <cell r="F394" t="str">
            <v>43.843.356/0001-08</v>
          </cell>
          <cell r="G394" t="str">
            <v>SAUDEMED ATIVIDADES MEDICAS LTDA</v>
          </cell>
          <cell r="H394" t="str">
            <v>S</v>
          </cell>
          <cell r="I394" t="str">
            <v>S</v>
          </cell>
          <cell r="J394" t="str">
            <v>000002685</v>
          </cell>
          <cell r="K394">
            <v>45299</v>
          </cell>
          <cell r="L394" t="str">
            <v>FAPG77890</v>
          </cell>
          <cell r="M394" t="str">
            <v>2609600 - Olinda - PE</v>
          </cell>
          <cell r="N394">
            <v>420738.79</v>
          </cell>
        </row>
        <row r="395">
          <cell r="C395" t="str">
            <v>HOSPITAL NOSSA SENHORA DAS GRAÇAS - ANTIGO ALFA - CG Nº 024/2022</v>
          </cell>
          <cell r="E395" t="str">
            <v>5.16 - Serviços Médico-Hospitalares, Odotonlogia e Laboratoriais</v>
          </cell>
          <cell r="F395" t="str">
            <v>37.222.013/0001-15</v>
          </cell>
          <cell r="G395" t="str">
            <v>GUSMAO SERVICOS MEDICOS LTDA</v>
          </cell>
          <cell r="H395" t="str">
            <v>S</v>
          </cell>
          <cell r="I395" t="str">
            <v>S</v>
          </cell>
          <cell r="J395" t="str">
            <v>00000027</v>
          </cell>
          <cell r="K395">
            <v>45300</v>
          </cell>
          <cell r="L395" t="str">
            <v>RGD4-7IQY3</v>
          </cell>
          <cell r="M395" t="str">
            <v>2605806 - Frei Miguelinho - PE</v>
          </cell>
          <cell r="N395">
            <v>28062.07</v>
          </cell>
        </row>
        <row r="396">
          <cell r="C396" t="str">
            <v>HOSPITAL NOSSA SENHORA DAS GRAÇAS - ANTIGO ALFA - CG Nº 024/2022</v>
          </cell>
          <cell r="E396" t="str">
            <v>5.16 - Serviços Médico-Hospitalares, Odotonlogia e Laboratoriais</v>
          </cell>
          <cell r="F396" t="str">
            <v>37.573.362/0001-81</v>
          </cell>
          <cell r="G396" t="str">
            <v>HEALTH CLINIC SERVICOS MEDICOS LTDA</v>
          </cell>
          <cell r="H396" t="str">
            <v>S</v>
          </cell>
          <cell r="I396" t="str">
            <v>S</v>
          </cell>
          <cell r="J396" t="str">
            <v>000000289</v>
          </cell>
          <cell r="K396">
            <v>45295</v>
          </cell>
          <cell r="L396" t="str">
            <v>VTPD15003</v>
          </cell>
          <cell r="M396" t="str">
            <v>2609600 - Olinda - PE</v>
          </cell>
          <cell r="N396">
            <v>33970.67</v>
          </cell>
        </row>
        <row r="397">
          <cell r="C397" t="str">
            <v>HOSPITAL NOSSA SENHORA DAS GRAÇAS - ANTIGO ALFA - CG Nº 024/2022</v>
          </cell>
          <cell r="E397" t="str">
            <v>5.16 - Serviços Médico-Hospitalares, Odotonlogia e Laboratoriais</v>
          </cell>
          <cell r="F397" t="str">
            <v>39.917.741/0001-77</v>
          </cell>
          <cell r="G397" t="str">
            <v>PRISMAMED ATIVIDADES MEDICAS LTDA</v>
          </cell>
          <cell r="H397" t="str">
            <v>S</v>
          </cell>
          <cell r="I397" t="str">
            <v>S</v>
          </cell>
          <cell r="J397" t="str">
            <v>000000557</v>
          </cell>
          <cell r="K397">
            <v>45299</v>
          </cell>
          <cell r="L397" t="str">
            <v>EKEI73398</v>
          </cell>
          <cell r="M397" t="str">
            <v>2609600 - Olinda - PE</v>
          </cell>
          <cell r="N397">
            <v>89818.76</v>
          </cell>
        </row>
        <row r="398">
          <cell r="C398" t="str">
            <v>HOSPITAL NOSSA SENHORA DAS GRAÇAS - ANTIGO ALFA - CG Nº 024/2022</v>
          </cell>
          <cell r="E398" t="str">
            <v>5.99 - Outros Serviços de Terceiros Pessoa Jurídica</v>
          </cell>
          <cell r="F398" t="str">
            <v>13.641.358/0001-45</v>
          </cell>
          <cell r="G398" t="str">
            <v>UNIDADE DE VIDEO CIRURGIA AVANCADA LTDA</v>
          </cell>
          <cell r="H398" t="str">
            <v>S</v>
          </cell>
          <cell r="I398" t="str">
            <v>S</v>
          </cell>
          <cell r="J398" t="str">
            <v>00000518</v>
          </cell>
          <cell r="K398">
            <v>45288</v>
          </cell>
          <cell r="L398" t="str">
            <v>P43N-Z8RC</v>
          </cell>
          <cell r="M398" t="str">
            <v>2611606 - Recife - PE</v>
          </cell>
          <cell r="N398">
            <v>91500</v>
          </cell>
        </row>
        <row r="399">
          <cell r="C399" t="str">
            <v>HOSPITAL NOSSA SENHORA DAS GRAÇAS - ANTIGO ALFA - CG Nº 024/2022</v>
          </cell>
          <cell r="E399" t="str">
            <v>5.99 - Outros Serviços de Terceiros Pessoa Jurídica</v>
          </cell>
          <cell r="F399" t="str">
            <v>13.641.358/0001-45</v>
          </cell>
          <cell r="G399" t="str">
            <v>UNIDADE DE VIDEO CIRURGIA AVANCADA LTDA</v>
          </cell>
          <cell r="H399" t="str">
            <v>S</v>
          </cell>
          <cell r="I399" t="str">
            <v>S</v>
          </cell>
          <cell r="J399" t="str">
            <v>00000535</v>
          </cell>
          <cell r="K399">
            <v>45307</v>
          </cell>
          <cell r="L399" t="str">
            <v>WZ6E-BTBN</v>
          </cell>
          <cell r="M399" t="str">
            <v>2611606 - Recife - PE</v>
          </cell>
          <cell r="N399">
            <v>155000</v>
          </cell>
        </row>
        <row r="400">
          <cell r="C400" t="str">
            <v>HOSPITAL NOSSA SENHORA DAS GRAÇAS - ANTIGO ALFA - CG Nº 024/2022</v>
          </cell>
          <cell r="E400" t="str">
            <v>5.99 - Outros Serviços de Terceiros Pessoa Jurídica</v>
          </cell>
          <cell r="F400" t="str">
            <v>49.215.215/0001-19</v>
          </cell>
          <cell r="G400" t="str">
            <v>USH - UROLOGIA SERVICO HOSPITALAR LTDA</v>
          </cell>
          <cell r="H400" t="str">
            <v>S</v>
          </cell>
          <cell r="I400" t="str">
            <v>S</v>
          </cell>
          <cell r="J400" t="str">
            <v>00000041</v>
          </cell>
          <cell r="K400">
            <v>45303</v>
          </cell>
          <cell r="L400" t="str">
            <v>2F2X-TDWJ</v>
          </cell>
          <cell r="M400" t="str">
            <v>2611606 - Recife - PE</v>
          </cell>
          <cell r="N400">
            <v>130000</v>
          </cell>
        </row>
        <row r="401">
          <cell r="C401" t="str">
            <v>HOSPITAL NOSSA SENHORA DAS GRAÇAS - ANTIGO ALFA - CG Nº 024/2022</v>
          </cell>
          <cell r="E401" t="str">
            <v>5.16 - Serviços Médico-Hospitalares, Odotonlogia e Laboratoriais</v>
          </cell>
          <cell r="F401" t="str">
            <v>52.758.311/0001-18</v>
          </cell>
          <cell r="G401" t="str">
            <v>INTEGRAMED SERVICOS DE SAUDE E GESTAO LTDA</v>
          </cell>
          <cell r="H401" t="str">
            <v>S</v>
          </cell>
          <cell r="I401" t="str">
            <v>S</v>
          </cell>
          <cell r="J401" t="str">
            <v>00000001</v>
          </cell>
          <cell r="K401">
            <v>45306</v>
          </cell>
          <cell r="L401" t="str">
            <v>QTMB-XEUT</v>
          </cell>
          <cell r="M401" t="str">
            <v>2611606 - Recife - PE</v>
          </cell>
          <cell r="N401">
            <v>15410.78</v>
          </cell>
        </row>
        <row r="402">
          <cell r="C402" t="str">
            <v>HOSPITAL NOSSA SENHORA DAS GRAÇAS - ANTIGO ALFA - CG Nº 024/2022</v>
          </cell>
          <cell r="E402" t="str">
            <v>5.16 - Serviços Médico-Hospitalares, Odotonlogia e Laboratoriais</v>
          </cell>
          <cell r="F402" t="str">
            <v>11.187.085/0001-85</v>
          </cell>
          <cell r="G402" t="str">
            <v>COOPERATIVA DOS MEDICOS ANESTESIOLOGISTAS DE PERNAMBUCO</v>
          </cell>
          <cell r="H402" t="str">
            <v>S</v>
          </cell>
          <cell r="I402" t="str">
            <v>S</v>
          </cell>
          <cell r="J402" t="str">
            <v>RECIBO</v>
          </cell>
          <cell r="K402">
            <v>45313</v>
          </cell>
          <cell r="M402" t="str">
            <v>2611606 - Recife - PE</v>
          </cell>
          <cell r="N402">
            <v>44449.84</v>
          </cell>
        </row>
        <row r="403">
          <cell r="C403" t="str">
            <v>HOSPITAL NOSSA SENHORA DAS GRAÇAS - ANTIGO ALFA - CG Nº 024/2022</v>
          </cell>
          <cell r="E403" t="str">
            <v>5.99 - Outros Serviços de Terceiros Pessoa Jurídica</v>
          </cell>
          <cell r="F403" t="str">
            <v>13.641.358/0001-45</v>
          </cell>
          <cell r="G403" t="str">
            <v>UNIDADE DE VIDEO CIRURGIA AVANCADA LTDA</v>
          </cell>
          <cell r="H403" t="str">
            <v>S</v>
          </cell>
          <cell r="I403" t="str">
            <v>S</v>
          </cell>
          <cell r="J403" t="str">
            <v>00000536</v>
          </cell>
          <cell r="K403">
            <v>45307</v>
          </cell>
          <cell r="L403" t="str">
            <v>SLEP-PPBG</v>
          </cell>
          <cell r="M403" t="str">
            <v>2611606 - Recife - PE</v>
          </cell>
          <cell r="N403">
            <v>4000</v>
          </cell>
        </row>
        <row r="404">
          <cell r="C404" t="str">
            <v>HOSPITAL NOSSA SENHORA DAS GRAÇAS - ANTIGO ALFA - CG Nº 024/2022</v>
          </cell>
          <cell r="E404" t="str">
            <v xml:space="preserve">5.25 - Serviços Bancários </v>
          </cell>
          <cell r="F404" t="str">
            <v>09.039.744/0023-08</v>
          </cell>
          <cell r="G404" t="str">
            <v xml:space="preserve">FUNDACAO GESTAO HOSPITALAR MARTINIANO FERNANDES - FGH </v>
          </cell>
          <cell r="H404" t="str">
            <v>S</v>
          </cell>
          <cell r="I404" t="str">
            <v>N</v>
          </cell>
          <cell r="J404" t="str">
            <v>TARIFA BANCARIA</v>
          </cell>
          <cell r="K404">
            <v>45264</v>
          </cell>
          <cell r="M404" t="str">
            <v>2611606 - Recife - PE</v>
          </cell>
          <cell r="N404">
            <v>4.1399999999999997</v>
          </cell>
        </row>
        <row r="405">
          <cell r="C405" t="str">
            <v>HOSPITAL NOSSA SENHORA DAS GRAÇAS - ANTIGO ALFA - CG Nº 024/2022</v>
          </cell>
          <cell r="E405" t="str">
            <v xml:space="preserve">5.25 - Serviços Bancários </v>
          </cell>
          <cell r="F405" t="str">
            <v>09.039.744/0023-08</v>
          </cell>
          <cell r="G405" t="str">
            <v xml:space="preserve">FUNDACAO GESTAO HOSPITALAR MARTINIANO FERNANDES - FGH </v>
          </cell>
          <cell r="H405" t="str">
            <v>S</v>
          </cell>
          <cell r="I405" t="str">
            <v>N</v>
          </cell>
          <cell r="J405" t="str">
            <v xml:space="preserve">TARIFAS </v>
          </cell>
          <cell r="K405">
            <v>45265</v>
          </cell>
          <cell r="M405" t="str">
            <v>2611606 - Recife - PE</v>
          </cell>
          <cell r="N405">
            <v>20.7</v>
          </cell>
        </row>
        <row r="406">
          <cell r="C406" t="str">
            <v>HOSPITAL NOSSA SENHORA DAS GRAÇAS - ANTIGO ALFA - CG Nº 024/2022</v>
          </cell>
          <cell r="E406" t="str">
            <v xml:space="preserve">5.25 - Serviços Bancários </v>
          </cell>
          <cell r="F406" t="str">
            <v>09.039.744/0023-08</v>
          </cell>
          <cell r="G406" t="str">
            <v xml:space="preserve">FUNDACAO GESTAO HOSPITALAR MARTINIANO FERNANDES - FGH </v>
          </cell>
          <cell r="H406" t="str">
            <v>S</v>
          </cell>
          <cell r="I406" t="str">
            <v>N</v>
          </cell>
          <cell r="J406" t="str">
            <v xml:space="preserve">TARIFAS BANCARIAS </v>
          </cell>
          <cell r="K406">
            <v>45267</v>
          </cell>
          <cell r="M406" t="str">
            <v>2611606 - Recife - PE</v>
          </cell>
          <cell r="N406">
            <v>64.17</v>
          </cell>
        </row>
        <row r="407">
          <cell r="C407" t="str">
            <v>HOSPITAL NOSSA SENHORA DAS GRAÇAS - ANTIGO ALFA - CG Nº 024/2022</v>
          </cell>
          <cell r="E407" t="str">
            <v xml:space="preserve">5.25 - Serviços Bancários </v>
          </cell>
          <cell r="F407" t="str">
            <v>09.039.744/0023-08</v>
          </cell>
          <cell r="G407" t="str">
            <v xml:space="preserve">FUNDACAO GESTAO HOSPITALAR MARTINIANO FERNANDES - FGH </v>
          </cell>
          <cell r="H407" t="str">
            <v>S</v>
          </cell>
          <cell r="I407" t="str">
            <v>S</v>
          </cell>
          <cell r="J407" t="str">
            <v>TARIFA BANCARIA</v>
          </cell>
          <cell r="K407">
            <v>45271</v>
          </cell>
          <cell r="M407" t="str">
            <v>2611606 - Recife - PE</v>
          </cell>
          <cell r="N407">
            <v>32.549999999999997</v>
          </cell>
        </row>
        <row r="408">
          <cell r="C408" t="str">
            <v>HOSPITAL NOSSA SENHORA DAS GRAÇAS - ANTIGO ALFA - CG Nº 024/2022</v>
          </cell>
          <cell r="E408" t="str">
            <v xml:space="preserve">5.25 - Serviços Bancários </v>
          </cell>
          <cell r="F408" t="str">
            <v>09.039.744/0023-08</v>
          </cell>
          <cell r="G408" t="str">
            <v xml:space="preserve">FUNDACAO GESTAO HOSPITALAR MARTINIANO FERNANDES - FGH </v>
          </cell>
          <cell r="H408" t="str">
            <v>S</v>
          </cell>
          <cell r="I408" t="str">
            <v>S</v>
          </cell>
          <cell r="J408" t="str">
            <v>TARIFA BANCARIA</v>
          </cell>
          <cell r="K408">
            <v>45271</v>
          </cell>
          <cell r="M408" t="str">
            <v>2611606 - Recife - PE</v>
          </cell>
          <cell r="N408">
            <v>2.0699999999999998</v>
          </cell>
        </row>
        <row r="409">
          <cell r="C409" t="str">
            <v>HOSPITAL NOSSA SENHORA DAS GRAÇAS - ANTIGO ALFA - CG Nº 024/2022</v>
          </cell>
          <cell r="E409" t="str">
            <v xml:space="preserve">5.25 - Serviços Bancários </v>
          </cell>
          <cell r="F409" t="str">
            <v>09.039.744/0023-08</v>
          </cell>
          <cell r="G409" t="str">
            <v xml:space="preserve">FUNDACAO GESTAO HOSPITALAR MARTINIANO FERNANDES - FGH </v>
          </cell>
          <cell r="H409" t="str">
            <v>S</v>
          </cell>
          <cell r="I409" t="str">
            <v>N</v>
          </cell>
          <cell r="J409" t="str">
            <v>TARIFA BANCARIA</v>
          </cell>
          <cell r="K409">
            <v>45273</v>
          </cell>
          <cell r="M409" t="str">
            <v>2611606 - Recife - PE</v>
          </cell>
          <cell r="N409">
            <v>8.2799999999999994</v>
          </cell>
        </row>
        <row r="410">
          <cell r="C410" t="str">
            <v>HOSPITAL NOSSA SENHORA DAS GRAÇAS - ANTIGO ALFA - CG Nº 024/2022</v>
          </cell>
          <cell r="E410" t="str">
            <v xml:space="preserve">5.25 - Serviços Bancários </v>
          </cell>
          <cell r="F410" t="str">
            <v>09.039.744/0023-08</v>
          </cell>
          <cell r="G410" t="str">
            <v xml:space="preserve">FUNDACAO GESTAO HOSPITALAR MARTINIANO FERNANDES - FGH </v>
          </cell>
          <cell r="H410" t="str">
            <v>S</v>
          </cell>
          <cell r="I410" t="str">
            <v>N</v>
          </cell>
          <cell r="J410" t="str">
            <v>TARIFA BANCARIA</v>
          </cell>
          <cell r="K410">
            <v>45275</v>
          </cell>
          <cell r="M410" t="str">
            <v>2611606 - Recife - PE</v>
          </cell>
          <cell r="N410">
            <v>4.1399999999999997</v>
          </cell>
        </row>
        <row r="411">
          <cell r="C411" t="str">
            <v>HOSPITAL NOSSA SENHORA DAS GRAÇAS - ANTIGO ALFA - CG Nº 024/2022</v>
          </cell>
          <cell r="E411" t="str">
            <v xml:space="preserve">5.25 - Serviços Bancários </v>
          </cell>
          <cell r="F411" t="str">
            <v>09.039.744/0023-08</v>
          </cell>
          <cell r="G411" t="str">
            <v xml:space="preserve">FUNDACAO GESTAO HOSPITALAR MARTINIANO FERNANDES - FGH </v>
          </cell>
          <cell r="H411" t="str">
            <v>S</v>
          </cell>
          <cell r="I411" t="str">
            <v>N</v>
          </cell>
          <cell r="J411" t="str">
            <v>TARIFA BANCARIA</v>
          </cell>
          <cell r="K411">
            <v>45280</v>
          </cell>
          <cell r="M411" t="str">
            <v>2611606 - Recife - PE</v>
          </cell>
          <cell r="N411">
            <v>55.89</v>
          </cell>
        </row>
        <row r="412">
          <cell r="C412" t="str">
            <v>HOSPITAL NOSSA SENHORA DAS GRAÇAS - ANTIGO ALFA - CG Nº 024/2022</v>
          </cell>
          <cell r="E412" t="str">
            <v xml:space="preserve">5.25 - Serviços Bancários </v>
          </cell>
          <cell r="F412" t="str">
            <v>09.039.744/0023-08</v>
          </cell>
          <cell r="G412" t="str">
            <v xml:space="preserve">FUNDACAO GESTAO HOSPITALAR MARTINIANO FERNANDES - FGH </v>
          </cell>
          <cell r="H412" t="str">
            <v>S</v>
          </cell>
          <cell r="I412" t="str">
            <v>N</v>
          </cell>
          <cell r="J412" t="str">
            <v xml:space="preserve">TARIFAS </v>
          </cell>
          <cell r="K412">
            <v>45281</v>
          </cell>
          <cell r="M412" t="str">
            <v>2611606 - Recife - PE</v>
          </cell>
          <cell r="N412">
            <v>66.239999999999995</v>
          </cell>
        </row>
        <row r="413">
          <cell r="C413" t="str">
            <v>HOSPITAL NOSSA SENHORA DAS GRAÇAS - ANTIGO ALFA - CG Nº 024/2022</v>
          </cell>
          <cell r="E413" t="str">
            <v xml:space="preserve">5.25 - Serviços Bancários </v>
          </cell>
          <cell r="F413" t="str">
            <v>09.039.744/0023-08</v>
          </cell>
          <cell r="G413" t="str">
            <v xml:space="preserve">FUNDACAO GESTAO HOSPITALAR MARTINIANO FERNANDES - FGH </v>
          </cell>
          <cell r="H413" t="str">
            <v>S</v>
          </cell>
          <cell r="I413" t="str">
            <v>N</v>
          </cell>
          <cell r="J413" t="str">
            <v xml:space="preserve">TARIFAS </v>
          </cell>
          <cell r="K413">
            <v>45286</v>
          </cell>
          <cell r="M413" t="str">
            <v>2611606 - Recife - PE</v>
          </cell>
          <cell r="N413">
            <v>37.26</v>
          </cell>
        </row>
        <row r="414">
          <cell r="C414" t="str">
            <v>HOSPITAL NOSSA SENHORA DAS GRAÇAS - ANTIGO ALFA - CG Nº 024/2022</v>
          </cell>
          <cell r="E414" t="str">
            <v xml:space="preserve">5.25 - Serviços Bancários </v>
          </cell>
          <cell r="F414" t="str">
            <v>09.039.744/0023-08</v>
          </cell>
          <cell r="G414" t="str">
            <v xml:space="preserve">FUNDACAO GESTAO HOSPITALAR MARTINIANO FERNANDES - FGH </v>
          </cell>
          <cell r="H414" t="str">
            <v>S</v>
          </cell>
          <cell r="I414" t="str">
            <v>N</v>
          </cell>
          <cell r="J414" t="str">
            <v xml:space="preserve">TARIFAS BANCARIAS </v>
          </cell>
          <cell r="K414">
            <v>45288</v>
          </cell>
          <cell r="M414" t="str">
            <v>2611606 - Recife - PE</v>
          </cell>
          <cell r="N414">
            <v>12.42</v>
          </cell>
        </row>
        <row r="415">
          <cell r="C415" t="str">
            <v>HOSPITAL NOSSA SENHORA DAS GRAÇAS - ANTIGO ALFA - CG Nº 024/2022</v>
          </cell>
          <cell r="E415" t="str">
            <v xml:space="preserve">5.25 - Serviços Bancários </v>
          </cell>
          <cell r="F415" t="str">
            <v>09.039.744/0023-08</v>
          </cell>
          <cell r="G415" t="str">
            <v xml:space="preserve">FUNDACAO GESTAO HOSPITALAR MARTINIANO FERNANDES - FGH </v>
          </cell>
          <cell r="H415" t="str">
            <v>S</v>
          </cell>
          <cell r="I415" t="str">
            <v>N</v>
          </cell>
          <cell r="J415" t="str">
            <v>TARIFA BANCARIA</v>
          </cell>
          <cell r="K415">
            <v>45272</v>
          </cell>
          <cell r="M415" t="str">
            <v>2611606 - Recife - PE</v>
          </cell>
          <cell r="N415">
            <v>51.75</v>
          </cell>
        </row>
        <row r="416">
          <cell r="C416" t="str">
            <v>HOSPITAL NOSSA SENHORA DAS GRAÇAS - ANTIGO ALFA - CG Nº 024/2022</v>
          </cell>
          <cell r="E416" t="str">
            <v xml:space="preserve">5.25 - Serviços Bancários </v>
          </cell>
          <cell r="F416" t="str">
            <v>09.039.744/0023-08</v>
          </cell>
          <cell r="G416" t="str">
            <v xml:space="preserve">FUNDACAO GESTAO HOSPITALAR MARTINIANO FERNANDES - FGH </v>
          </cell>
          <cell r="H416" t="str">
            <v>S</v>
          </cell>
          <cell r="I416" t="str">
            <v>N</v>
          </cell>
          <cell r="J416" t="str">
            <v>TARIFA BANCARIA Multi Empresa 2</v>
          </cell>
          <cell r="K416">
            <v>45261</v>
          </cell>
          <cell r="M416" t="str">
            <v>2611606 - Recife - PE</v>
          </cell>
          <cell r="N416">
            <v>271.89999999999998</v>
          </cell>
        </row>
        <row r="417">
          <cell r="C417" t="str">
            <v>HOSPITAL NOSSA SENHORA DAS GRAÇAS - ANTIGO ALFA - CG Nº 024/2022</v>
          </cell>
          <cell r="E417" t="str">
            <v xml:space="preserve">5.25 - Serviços Bancários </v>
          </cell>
          <cell r="F417" t="str">
            <v>09.039.744/0023-08</v>
          </cell>
          <cell r="G417" t="str">
            <v>FUNDACAO GESTÃO HOSPITALAR MARTINIANO FERNANDES - FGH</v>
          </cell>
          <cell r="H417" t="str">
            <v>S</v>
          </cell>
          <cell r="I417" t="str">
            <v>N</v>
          </cell>
          <cell r="J417" t="str">
            <v>TARIFA BANCARIA</v>
          </cell>
          <cell r="K417">
            <v>45279</v>
          </cell>
          <cell r="M417" t="str">
            <v>2611606 - Recife - PE</v>
          </cell>
          <cell r="N417">
            <v>33.119999999999997</v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53D1-19C7-4145-ABEF-40F503D10189}">
  <sheetPr>
    <tabColor theme="4" tint="0.79998168889431442"/>
  </sheetPr>
  <dimension ref="A1:L1992"/>
  <sheetViews>
    <sheetView showGridLines="0" tabSelected="1" topLeftCell="D345" zoomScale="90" zoomScaleNormal="90" workbookViewId="0">
      <selection activeCell="D356" sqref="D35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12340717000161</v>
      </c>
      <c r="E2" s="5" t="str">
        <f>'[1]TCE - ANEXO IV - Preencher'!G11</f>
        <v>POINT SUTURE DO BRASIL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93755</v>
      </c>
      <c r="I2" s="6" t="str">
        <f>IF('[1]TCE - ANEXO IV - Preencher'!K11="","",'[1]TCE - ANEXO IV - Preencher'!K11)</f>
        <v>28/11/2023</v>
      </c>
      <c r="J2" s="5" t="str">
        <f>'[1]TCE - ANEXO IV - Preencher'!L11</f>
        <v>23231112340717000161550010000937551903007589</v>
      </c>
      <c r="K2" s="5" t="str">
        <f>IF(F2="B",LEFT('[1]TCE - ANEXO IV - Preencher'!M11,2),IF(F2="S",LEFT('[1]TCE - ANEXO IV - Preencher'!M11,7),IF('[1]TCE - ANEXO IV - Preencher'!H11="","")))</f>
        <v>23</v>
      </c>
      <c r="L2" s="7">
        <f>'[1]TCE - ANEXO IV - Preencher'!N11</f>
        <v>1278.3900000000001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28145496000100</v>
      </c>
      <c r="E3" s="5" t="str">
        <f>'[1]TCE - ANEXO IV - Preencher'!G12</f>
        <v>IGEMEDIC DISTRIBUIDORA HOSPITALAR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3037</v>
      </c>
      <c r="I3" s="6" t="str">
        <f>IF('[1]TCE - ANEXO IV - Preencher'!K12="","",'[1]TCE - ANEXO IV - Preencher'!K12)</f>
        <v>30/11/2023</v>
      </c>
      <c r="J3" s="5" t="str">
        <f>'[1]TCE - ANEXO IV - Preencher'!L12</f>
        <v>26231128145496000100550010000030371531931310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2286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61418042000131</v>
      </c>
      <c r="E4" s="5" t="str">
        <f>'[1]TCE - ANEXO IV - Preencher'!G13</f>
        <v xml:space="preserve">CIRURGICA FERNANDES COMERCIO DE MATERIAIS CIRURGICOS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1661925</v>
      </c>
      <c r="I4" s="6" t="str">
        <f>IF('[1]TCE - ANEXO IV - Preencher'!K13="","",'[1]TCE - ANEXO IV - Preencher'!K13)</f>
        <v>23/11/2023</v>
      </c>
      <c r="J4" s="5" t="str">
        <f>'[1]TCE - ANEXO IV - Preencher'!L13</f>
        <v>35231161418042000131550040016619251432201690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10954.2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4922653000189</v>
      </c>
      <c r="E5" s="5" t="str">
        <f>'[1]TCE - ANEXO IV - Preencher'!G14</f>
        <v>NORDESTE  HOSPITALAR 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17208</v>
      </c>
      <c r="I5" s="6" t="str">
        <f>IF('[1]TCE - ANEXO IV - Preencher'!K14="","",'[1]TCE - ANEXO IV - Preencher'!K14)</f>
        <v>01/12/2023</v>
      </c>
      <c r="J5" s="5" t="str">
        <f>'[1]TCE - ANEXO IV - Preencher'!L14</f>
        <v>26231204922653000189550010000172081000117165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2100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31673254000285</v>
      </c>
      <c r="E6" s="5" t="str">
        <f>'[1]TCE - ANEXO IV - Preencher'!G15</f>
        <v>LABORATORIOS B BRAUN SA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202280</v>
      </c>
      <c r="I6" s="6" t="str">
        <f>IF('[1]TCE - ANEXO IV - Preencher'!K15="","",'[1]TCE - ANEXO IV - Preencher'!K15)</f>
        <v>30/11/2023</v>
      </c>
      <c r="J6" s="5" t="str">
        <f>'[1]TCE - ANEXO IV - Preencher'!L15</f>
        <v>26231131673254000285550000002022801282908271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2360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4614288000145</v>
      </c>
      <c r="E7" s="5" t="str">
        <f>'[1]TCE - ANEXO IV - Preencher'!G16</f>
        <v>DISK LIFE COMERCIO DE PRODUTOS CIRURGICOS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7658</v>
      </c>
      <c r="I7" s="6" t="str">
        <f>IF('[1]TCE - ANEXO IV - Preencher'!K16="","",'[1]TCE - ANEXO IV - Preencher'!K16)</f>
        <v>29/11/2023</v>
      </c>
      <c r="J7" s="5" t="str">
        <f>'[1]TCE - ANEXO IV - Preencher'!L16</f>
        <v>26231104614288000145550010000076581688546225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8749.15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- DISTRIBUIDORA DE MATERIAIS MEDICO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17670</v>
      </c>
      <c r="I8" s="6" t="str">
        <f>IF('[1]TCE - ANEXO IV - Preencher'!K17="","",'[1]TCE - ANEXO IV - Preencher'!K17)</f>
        <v>01/12/2023</v>
      </c>
      <c r="J8" s="5" t="str">
        <f>'[1]TCE - ANEXO IV - Preencher'!L17</f>
        <v>26231207199135000177550010000176701000196939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2343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41601210000112</v>
      </c>
      <c r="E9" s="5" t="str">
        <f>'[1]TCE - ANEXO IV - Preencher'!G18</f>
        <v>LUCAS JOSEPH BRAGA DE GREEF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849</v>
      </c>
      <c r="I9" s="6" t="str">
        <f>IF('[1]TCE - ANEXO IV - Preencher'!K18="","",'[1]TCE - ANEXO IV - Preencher'!K18)</f>
        <v>04/12/2023</v>
      </c>
      <c r="J9" s="5" t="str">
        <f>'[1]TCE - ANEXO IV - Preencher'!L18</f>
        <v>26231241601210000112550010000008491046403277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1140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12340717000161</v>
      </c>
      <c r="E10" s="5" t="str">
        <f>'[1]TCE - ANEXO IV - Preencher'!G19</f>
        <v>POINT SUTURE DO BRASIL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93786</v>
      </c>
      <c r="I10" s="6" t="str">
        <f>IF('[1]TCE - ANEXO IV - Preencher'!K19="","",'[1]TCE - ANEXO IV - Preencher'!K19)</f>
        <v>29/11/2023</v>
      </c>
      <c r="J10" s="5" t="str">
        <f>'[1]TCE - ANEXO IV - Preencher'!L19</f>
        <v>23231112340717000161550010000937861674278683</v>
      </c>
      <c r="K10" s="5" t="str">
        <f>IF(F10="B",LEFT('[1]TCE - ANEXO IV - Preencher'!M19,2),IF(F10="S",LEFT('[1]TCE - ANEXO IV - Preencher'!M19,7),IF('[1]TCE - ANEXO IV - Preencher'!H19="","")))</f>
        <v>23</v>
      </c>
      <c r="L10" s="7">
        <f>'[1]TCE - ANEXO IV - Preencher'!N19</f>
        <v>2726.4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31673254000285</v>
      </c>
      <c r="E11" s="5" t="str">
        <f>'[1]TCE - ANEXO IV - Preencher'!G20</f>
        <v>LABORATORIOS B BRAUN SA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202585</v>
      </c>
      <c r="I11" s="6" t="str">
        <f>IF('[1]TCE - ANEXO IV - Preencher'!K20="","",'[1]TCE - ANEXO IV - Preencher'!K20)</f>
        <v>05/12/2023</v>
      </c>
      <c r="J11" s="5" t="str">
        <f>'[1]TCE - ANEXO IV - Preencher'!L20</f>
        <v>26231231673254000285550000002025851935891820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11436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36441494000197</v>
      </c>
      <c r="E12" s="5" t="str">
        <f>'[1]TCE - ANEXO IV - Preencher'!G21</f>
        <v>MULTIMEDICA DISTRIBUIDORA DE PRODUTOS PARA SAUDE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6670</v>
      </c>
      <c r="I12" s="6" t="str">
        <f>IF('[1]TCE - ANEXO IV - Preencher'!K21="","",'[1]TCE - ANEXO IV - Preencher'!K21)</f>
        <v>06/12/2023</v>
      </c>
      <c r="J12" s="5" t="str">
        <f>'[1]TCE - ANEXO IV - Preencher'!L21</f>
        <v>26231236441494000197550010000066701992979275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1260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SANMED DIST  PROD MEDICO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8700</v>
      </c>
      <c r="I13" s="6" t="str">
        <f>IF('[1]TCE - ANEXO IV - Preencher'!K22="","",'[1]TCE - ANEXO IV - Preencher'!K22)</f>
        <v>06/12/2023</v>
      </c>
      <c r="J13" s="5" t="str">
        <f>'[1]TCE - ANEXO IV - Preencher'!L22</f>
        <v>26231221216468000198550010000087001339202310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902.5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2684571000118</v>
      </c>
      <c r="E14" s="5" t="str">
        <f>'[1]TCE - ANEXO IV - Preencher'!G23</f>
        <v>DINAMICA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8389</v>
      </c>
      <c r="I14" s="6" t="str">
        <f>IF('[1]TCE - ANEXO IV - Preencher'!K23="","",'[1]TCE - ANEXO IV - Preencher'!K23)</f>
        <v>06/12/2023</v>
      </c>
      <c r="J14" s="5" t="str">
        <f>'[1]TCE - ANEXO IV - Preencher'!L23</f>
        <v>26231202684571000118551030000083891957718694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4200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21216468000198</v>
      </c>
      <c r="E15" s="5" t="str">
        <f>'[1]TCE - ANEXO IV - Preencher'!G24</f>
        <v>SANMED DIST  PROD MEDICO HOSPITALARES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8708</v>
      </c>
      <c r="I15" s="6" t="str">
        <f>IF('[1]TCE - ANEXO IV - Preencher'!K24="","",'[1]TCE - ANEXO IV - Preencher'!K24)</f>
        <v>07/12/2023</v>
      </c>
      <c r="J15" s="5" t="str">
        <f>'[1]TCE - ANEXO IV - Preencher'!L24</f>
        <v>26231221216468000198550010000087081340202318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3941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40829708000174</v>
      </c>
      <c r="E16" s="5" t="str">
        <f>'[1]TCE - ANEXO IV - Preencher'!G25</f>
        <v>JRV HOSPITALAR COMERCIO E REPRESENTACAO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3636</v>
      </c>
      <c r="I16" s="6" t="str">
        <f>IF('[1]TCE - ANEXO IV - Preencher'!K25="","",'[1]TCE - ANEXO IV - Preencher'!K25)</f>
        <v>07/12/2023</v>
      </c>
      <c r="J16" s="5" t="str">
        <f>'[1]TCE - ANEXO IV - Preencher'!L25</f>
        <v>26231240829708000174550010000036361182717075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5750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13120044000105</v>
      </c>
      <c r="E17" s="5" t="str">
        <f>'[1]TCE - ANEXO IV - Preencher'!G26</f>
        <v>WANDERLEY E REGIS COMERCIO E PRODUTOS MEDICO HOSPITA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10670</v>
      </c>
      <c r="I17" s="6" t="str">
        <f>IF('[1]TCE - ANEXO IV - Preencher'!K26="","",'[1]TCE - ANEXO IV - Preencher'!K26)</f>
        <v>07/12/2023</v>
      </c>
      <c r="J17" s="5" t="str">
        <f>'[1]TCE - ANEXO IV - Preencher'!L26</f>
        <v>26231213120044000105550010000106701338997112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780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31673254000285</v>
      </c>
      <c r="E18" s="5" t="str">
        <f>'[1]TCE - ANEXO IV - Preencher'!G27</f>
        <v>LABORATORIOS B BRAUN SA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202974</v>
      </c>
      <c r="I18" s="6" t="str">
        <f>IF('[1]TCE - ANEXO IV - Preencher'!K27="","",'[1]TCE - ANEXO IV - Preencher'!K27)</f>
        <v>08/12/2023</v>
      </c>
      <c r="J18" s="5" t="str">
        <f>'[1]TCE - ANEXO IV - Preencher'!L27</f>
        <v>26231231673254000285550000002029741808449531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4956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66437831000133</v>
      </c>
      <c r="E19" s="5" t="str">
        <f>'[1]TCE - ANEXO IV - Preencher'!G28</f>
        <v>HTS TECNOLOGIA EM SAUDE COMERCIO IMPORTACAO E EXPORT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179874</v>
      </c>
      <c r="I19" s="6" t="str">
        <f>IF('[1]TCE - ANEXO IV - Preencher'!K28="","",'[1]TCE - ANEXO IV - Preencher'!K28)</f>
        <v>08/12/2023</v>
      </c>
      <c r="J19" s="5" t="str">
        <f>'[1]TCE - ANEXO IV - Preencher'!L28</f>
        <v>31231266437831000133550010001798741144256818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12200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9607807000161</v>
      </c>
      <c r="E20" s="5" t="str">
        <f>'[1]TCE - ANEXO IV - Preencher'!G29</f>
        <v>INJEFARMA CAVALCANTE E SILVA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20859</v>
      </c>
      <c r="I20" s="6" t="str">
        <f>IF('[1]TCE - ANEXO IV - Preencher'!K29="","",'[1]TCE - ANEXO IV - Preencher'!K29)</f>
        <v>07/12/2023</v>
      </c>
      <c r="J20" s="5" t="str">
        <f>'[1]TCE - ANEXO IV - Preencher'!L29</f>
        <v>26231209607807000161550010000208591493076625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420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12420164001048</v>
      </c>
      <c r="E21" s="5" t="str">
        <f>'[1]TCE - ANEXO IV - Preencher'!G30</f>
        <v>CM HOSPITALAR S A  RECIFE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210783</v>
      </c>
      <c r="I21" s="6" t="str">
        <f>IF('[1]TCE - ANEXO IV - Preencher'!K30="","",'[1]TCE - ANEXO IV - Preencher'!K30)</f>
        <v>07/12/2023</v>
      </c>
      <c r="J21" s="5" t="str">
        <f>'[1]TCE - ANEXO IV - Preencher'!L30</f>
        <v>26231212420164001048550010002107831315353275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2400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  RECIFE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210807</v>
      </c>
      <c r="I22" s="6" t="str">
        <f>IF('[1]TCE - ANEXO IV - Preencher'!K31="","",'[1]TCE - ANEXO IV - Preencher'!K31)</f>
        <v>07/12/2023</v>
      </c>
      <c r="J22" s="5" t="str">
        <f>'[1]TCE - ANEXO IV - Preencher'!L31</f>
        <v>26231212420164001048550010002108071791851982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5430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31673254000285</v>
      </c>
      <c r="E23" s="5" t="str">
        <f>'[1]TCE - ANEXO IV - Preencher'!G32</f>
        <v>LABORATORIOS B BRAUN SA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202986</v>
      </c>
      <c r="I23" s="6" t="str">
        <f>IF('[1]TCE - ANEXO IV - Preencher'!K32="","",'[1]TCE - ANEXO IV - Preencher'!K32)</f>
        <v>08/12/2023</v>
      </c>
      <c r="J23" s="5" t="str">
        <f>'[1]TCE - ANEXO IV - Preencher'!L32</f>
        <v>26231231673254000285550000002029861804061270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2839.56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12420164001048</v>
      </c>
      <c r="E24" s="5" t="str">
        <f>'[1]TCE - ANEXO IV - Preencher'!G33</f>
        <v>CM HOSPITALAR S A  RECIFE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210905</v>
      </c>
      <c r="I24" s="6" t="str">
        <f>IF('[1]TCE - ANEXO IV - Preencher'!K33="","",'[1]TCE - ANEXO IV - Preencher'!K33)</f>
        <v>11/12/2023</v>
      </c>
      <c r="J24" s="5" t="str">
        <f>'[1]TCE - ANEXO IV - Preencher'!L33</f>
        <v>26231212420164001048550010002109051633833194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3510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24028351000179</v>
      </c>
      <c r="E25" s="5" t="str">
        <f>'[1]TCE - ANEXO IV - Preencher'!G34</f>
        <v>SOL E MAR CONFECCAO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1039</v>
      </c>
      <c r="I25" s="6" t="str">
        <f>IF('[1]TCE - ANEXO IV - Preencher'!K34="","",'[1]TCE - ANEXO IV - Preencher'!K34)</f>
        <v>11/12/2023</v>
      </c>
      <c r="J25" s="5" t="str">
        <f>'[1]TCE - ANEXO IV - Preencher'!L34</f>
        <v>26231224028351000179550010000010391075153392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12600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 A  RECIFE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210786</v>
      </c>
      <c r="I26" s="6" t="str">
        <f>IF('[1]TCE - ANEXO IV - Preencher'!K35="","",'[1]TCE - ANEXO IV - Preencher'!K35)</f>
        <v>07/12/2023</v>
      </c>
      <c r="J26" s="5" t="str">
        <f>'[1]TCE - ANEXO IV - Preencher'!L35</f>
        <v>26231212420164001048550010002107861433366875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1200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12420164001048</v>
      </c>
      <c r="E27" s="5" t="str">
        <f>'[1]TCE - ANEXO IV - Preencher'!G36</f>
        <v>CM HOSPITALAR S A  RECIFE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210795</v>
      </c>
      <c r="I27" s="6" t="str">
        <f>IF('[1]TCE - ANEXO IV - Preencher'!K36="","",'[1]TCE - ANEXO IV - Preencher'!K36)</f>
        <v>07/12/2023</v>
      </c>
      <c r="J27" s="5" t="str">
        <f>'[1]TCE - ANEXO IV - Preencher'!L36</f>
        <v>26231212420164001048550010002107951172474555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16165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23993232000193</v>
      </c>
      <c r="E28" s="5" t="str">
        <f>'[1]TCE - ANEXO IV - Preencher'!G37</f>
        <v>MEDIAL SAUDE DIST PROD MED HOSPIT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4397</v>
      </c>
      <c r="I28" s="6" t="str">
        <f>IF('[1]TCE - ANEXO IV - Preencher'!K37="","",'[1]TCE - ANEXO IV - Preencher'!K37)</f>
        <v>07/12/2023</v>
      </c>
      <c r="J28" s="5" t="str">
        <f>'[1]TCE - ANEXO IV - Preencher'!L37</f>
        <v>26231223993232000193550010000043971642000005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1255.5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15218561000139</v>
      </c>
      <c r="E29" s="5" t="str">
        <f>'[1]TCE - ANEXO IV - Preencher'!G38</f>
        <v>NNMED DISTRIBUIÇÃO, IMPORTAÇÃO E EXPORTAÇÃO DE MEDICA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114848</v>
      </c>
      <c r="I29" s="6" t="str">
        <f>IF('[1]TCE - ANEXO IV - Preencher'!K38="","",'[1]TCE - ANEXO IV - Preencher'!K38)</f>
        <v>07/12/2023</v>
      </c>
      <c r="J29" s="5" t="str">
        <f>'[1]TCE - ANEXO IV - Preencher'!L38</f>
        <v>25231215218561000139550010001148481741386716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1742.4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41601210000112</v>
      </c>
      <c r="E30" s="5" t="str">
        <f>'[1]TCE - ANEXO IV - Preencher'!G39</f>
        <v>LUCAS JOSEPH BRAGA DE GREEF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855</v>
      </c>
      <c r="I30" s="6" t="str">
        <f>IF('[1]TCE - ANEXO IV - Preencher'!K39="","",'[1]TCE - ANEXO IV - Preencher'!K39)</f>
        <v>11/12/2023</v>
      </c>
      <c r="J30" s="5" t="str">
        <f>'[1]TCE - ANEXO IV - Preencher'!L39</f>
        <v>26231241601210000112550010000008551046403274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500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28461889000123</v>
      </c>
      <c r="E31" s="5" t="str">
        <f>'[1]TCE - ANEXO IV - Preencher'!G40</f>
        <v>JPM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7620</v>
      </c>
      <c r="I31" s="6" t="str">
        <f>IF('[1]TCE - ANEXO IV - Preencher'!K40="","",'[1]TCE - ANEXO IV - Preencher'!K40)</f>
        <v>07/12/2023</v>
      </c>
      <c r="J31" s="5" t="str">
        <f>'[1]TCE - ANEXO IV - Preencher'!L40</f>
        <v>26231228461889000123550010000076201868135526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4788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7199135000177</v>
      </c>
      <c r="E32" s="5" t="str">
        <f>'[1]TCE - ANEXO IV - Preencher'!G41</f>
        <v>HOSPSETE - DISTRIBUIDORA DE MATERIAIS MEDICO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17697</v>
      </c>
      <c r="I32" s="6" t="str">
        <f>IF('[1]TCE - ANEXO IV - Preencher'!K41="","",'[1]TCE - ANEXO IV - Preencher'!K41)</f>
        <v>11/12/2023</v>
      </c>
      <c r="J32" s="5" t="str">
        <f>'[1]TCE - ANEXO IV - Preencher'!L41</f>
        <v>26231207199135000177550010000176971000197203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2875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62287</v>
      </c>
      <c r="I33" s="6" t="str">
        <f>IF('[1]TCE - ANEXO IV - Preencher'!K42="","",'[1]TCE - ANEXO IV - Preencher'!K42)</f>
        <v>08/12/2023</v>
      </c>
      <c r="J33" s="5" t="str">
        <f>'[1]TCE - ANEXO IV - Preencher'!L42</f>
        <v>26231203817043000152550010000622871178245716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1469.16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23680034000170</v>
      </c>
      <c r="E34" s="5" t="str">
        <f>'[1]TCE - ANEXO IV - Preencher'!G43</f>
        <v>D ARAUJO COMERCIAL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14319</v>
      </c>
      <c r="I34" s="6" t="str">
        <f>IF('[1]TCE - ANEXO IV - Preencher'!K43="","",'[1]TCE - ANEXO IV - Preencher'!K43)</f>
        <v>11/12/2023</v>
      </c>
      <c r="J34" s="5" t="str">
        <f>'[1]TCE - ANEXO IV - Preencher'!L43</f>
        <v>26231223680034000170550010000143191973869333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1140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11449180000290</v>
      </c>
      <c r="E35" s="5" t="str">
        <f>'[1]TCE - ANEXO IV - Preencher'!G44</f>
        <v>DPROSMED DISTRIBUIDORA DE PRODUTOS MEDICO-HOSPITALAR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13866</v>
      </c>
      <c r="I35" s="6" t="str">
        <f>IF('[1]TCE - ANEXO IV - Preencher'!K44="","",'[1]TCE - ANEXO IV - Preencher'!K44)</f>
        <v>07/12/2023</v>
      </c>
      <c r="J35" s="5" t="str">
        <f>'[1]TCE - ANEXO IV - Preencher'!L44</f>
        <v>26231211449180000290550010000138661000293501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1565.4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39543287000131</v>
      </c>
      <c r="E36" s="5" t="str">
        <f>'[1]TCE - ANEXO IV - Preencher'!G45</f>
        <v>ARCO COMERCIO E DISTRIBUIÇÃO DE ACESSORIOS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811</v>
      </c>
      <c r="I36" s="6" t="str">
        <f>IF('[1]TCE - ANEXO IV - Preencher'!K45="","",'[1]TCE - ANEXO IV - Preencher'!K45)</f>
        <v>07/12/2023</v>
      </c>
      <c r="J36" s="5" t="str">
        <f>'[1]TCE - ANEXO IV - Preencher'!L45</f>
        <v>29231239543287000131550010000008111902967971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3360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62361</v>
      </c>
      <c r="I37" s="6" t="str">
        <f>IF('[1]TCE - ANEXO IV - Preencher'!K46="","",'[1]TCE - ANEXO IV - Preencher'!K46)</f>
        <v>09/12/2023</v>
      </c>
      <c r="J37" s="5" t="str">
        <f>'[1]TCE - ANEXO IV - Preencher'!L46</f>
        <v>26231203817043000152550010000623611592321498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14889.05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12882932000194</v>
      </c>
      <c r="E38" s="5" t="str">
        <f>'[1]TCE - ANEXO IV - Preencher'!G47</f>
        <v>EXOMED REPRESENT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178890</v>
      </c>
      <c r="I38" s="6" t="str">
        <f>IF('[1]TCE - ANEXO IV - Preencher'!K47="","",'[1]TCE - ANEXO IV - Preencher'!K47)</f>
        <v>11/12/2023</v>
      </c>
      <c r="J38" s="5" t="str">
        <f>'[1]TCE - ANEXO IV - Preencher'!L47</f>
        <v>26231212882932000194550010001788901060847914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3120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7199135000177</v>
      </c>
      <c r="E39" s="5" t="str">
        <f>'[1]TCE - ANEXO IV - Preencher'!G48</f>
        <v>HOSPSETE - DISTRIBUIDORA DE MATERIAIS MEDICO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17693</v>
      </c>
      <c r="I39" s="6" t="str">
        <f>IF('[1]TCE - ANEXO IV - Preencher'!K48="","",'[1]TCE - ANEXO IV - Preencher'!K48)</f>
        <v>11/12/2023</v>
      </c>
      <c r="J39" s="5" t="str">
        <f>'[1]TCE - ANEXO IV - Preencher'!L48</f>
        <v>26231207199135000177550010000176931000197166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2590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8674752000301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29281</v>
      </c>
      <c r="I40" s="6" t="str">
        <f>IF('[1]TCE - ANEXO IV - Preencher'!K49="","",'[1]TCE - ANEXO IV - Preencher'!K49)</f>
        <v>08/12/2023</v>
      </c>
      <c r="J40" s="5" t="str">
        <f>'[1]TCE - ANEXO IV - Preencher'!L49</f>
        <v>26231208674752000301550010000292811630326368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3454.64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31673254000285</v>
      </c>
      <c r="E41" s="5" t="str">
        <f>'[1]TCE - ANEXO IV - Preencher'!G50</f>
        <v>LABORATORIOS B BRAUN SA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202727</v>
      </c>
      <c r="I41" s="6" t="str">
        <f>IF('[1]TCE - ANEXO IV - Preencher'!K50="","",'[1]TCE - ANEXO IV - Preencher'!K50)</f>
        <v>06/12/2023</v>
      </c>
      <c r="J41" s="5" t="str">
        <f>'[1]TCE - ANEXO IV - Preencher'!L50</f>
        <v>26231231673254000285550000002027271546936162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1625.34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31673254000285</v>
      </c>
      <c r="E42" s="5" t="str">
        <f>'[1]TCE - ANEXO IV - Preencher'!G51</f>
        <v>LABORATORIOS B BRAUN SA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203127</v>
      </c>
      <c r="I42" s="6" t="str">
        <f>IF('[1]TCE - ANEXO IV - Preencher'!K51="","",'[1]TCE - ANEXO IV - Preencher'!K51)</f>
        <v>12/12/2023</v>
      </c>
      <c r="J42" s="5" t="str">
        <f>'[1]TCE - ANEXO IV - Preencher'!L51</f>
        <v>26231231673254000285550000002031271062183893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167161.79999999999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12040718000190</v>
      </c>
      <c r="E43" s="5" t="str">
        <f>'[1]TCE - ANEXO IV - Preencher'!G52</f>
        <v>GRADUAL COMERCIO E SERVICOS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19755</v>
      </c>
      <c r="I43" s="6" t="str">
        <f>IF('[1]TCE - ANEXO IV - Preencher'!K52="","",'[1]TCE - ANEXO IV - Preencher'!K52)</f>
        <v>07/12/2023</v>
      </c>
      <c r="J43" s="5" t="str">
        <f>'[1]TCE - ANEXO IV - Preencher'!L52</f>
        <v>25231212040718000190550010000197551239130101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919.6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8674752000301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29320</v>
      </c>
      <c r="I44" s="6" t="str">
        <f>IF('[1]TCE - ANEXO IV - Preencher'!K53="","",'[1]TCE - ANEXO IV - Preencher'!K53)</f>
        <v>11/12/2023</v>
      </c>
      <c r="J44" s="5" t="str">
        <f>'[1]TCE - ANEXO IV - Preencher'!L53</f>
        <v>26231208674752000301550010000293201617080750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18377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3817043000152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62428</v>
      </c>
      <c r="I45" s="6" t="str">
        <f>IF('[1]TCE - ANEXO IV - Preencher'!K54="","",'[1]TCE - ANEXO IV - Preencher'!K54)</f>
        <v>13/12/2023</v>
      </c>
      <c r="J45" s="5" t="str">
        <f>'[1]TCE - ANEXO IV - Preencher'!L54</f>
        <v>26231203817043000152550010000624281203636310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2061.9499999999998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29509</v>
      </c>
      <c r="I46" s="6" t="str">
        <f>IF('[1]TCE - ANEXO IV - Preencher'!K55="","",'[1]TCE - ANEXO IV - Preencher'!K55)</f>
        <v>14/12/2023</v>
      </c>
      <c r="J46" s="5" t="str">
        <f>'[1]TCE - ANEXO IV - Preencher'!L55</f>
        <v>26231208674752000301550010000295091831497660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7263.62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46208885000110</v>
      </c>
      <c r="E47" s="5" t="str">
        <f>'[1]TCE - ANEXO IV - Preencher'!G56</f>
        <v>MD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181</v>
      </c>
      <c r="I47" s="6" t="str">
        <f>IF('[1]TCE - ANEXO IV - Preencher'!K56="","",'[1]TCE - ANEXO IV - Preencher'!K56)</f>
        <v>12/12/2023</v>
      </c>
      <c r="J47" s="5" t="str">
        <f>'[1]TCE - ANEXO IV - Preencher'!L56</f>
        <v>26231246208885000110550010000001811345492320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691.2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4614288000145</v>
      </c>
      <c r="E48" s="5" t="str">
        <f>'[1]TCE - ANEXO IV - Preencher'!G57</f>
        <v>DISK LIFE COMERCIO DE PRODUTOS CIRURGICOS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7726</v>
      </c>
      <c r="I48" s="6" t="str">
        <f>IF('[1]TCE - ANEXO IV - Preencher'!K57="","",'[1]TCE - ANEXO IV - Preencher'!K57)</f>
        <v>12/12/2023</v>
      </c>
      <c r="J48" s="5" t="str">
        <f>'[1]TCE - ANEXO IV - Preencher'!L57</f>
        <v>26231204614288000145550010000077261909173901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225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4614288000145</v>
      </c>
      <c r="E49" s="5" t="str">
        <f>'[1]TCE - ANEXO IV - Preencher'!G58</f>
        <v>DISK LIFE COMERCIO DE PRODUTOS CIRURGICOS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7730</v>
      </c>
      <c r="I49" s="6" t="str">
        <f>IF('[1]TCE - ANEXO IV - Preencher'!K58="","",'[1]TCE - ANEXO IV - Preencher'!K58)</f>
        <v>13/12/2023</v>
      </c>
      <c r="J49" s="5" t="str">
        <f>'[1]TCE - ANEXO IV - Preencher'!L58</f>
        <v>26231204614288000145550010000077301487176933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945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7199135000177</v>
      </c>
      <c r="E50" s="5" t="str">
        <f>'[1]TCE - ANEXO IV - Preencher'!G59</f>
        <v>HOSPSETE - DISTRIBUIDORA DE MATERIAIS MEDICO HOSPITALAR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17729</v>
      </c>
      <c r="I50" s="6" t="str">
        <f>IF('[1]TCE - ANEXO IV - Preencher'!K59="","",'[1]TCE - ANEXO IV - Preencher'!K59)</f>
        <v>15/12/2023</v>
      </c>
      <c r="J50" s="5" t="str">
        <f>'[1]TCE - ANEXO IV - Preencher'!L59</f>
        <v>26231207199135000177550010000177291000197527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4312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8674752000301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29460</v>
      </c>
      <c r="I51" s="6" t="str">
        <f>IF('[1]TCE - ANEXO IV - Preencher'!K60="","",'[1]TCE - ANEXO IV - Preencher'!K60)</f>
        <v>13/12/2023</v>
      </c>
      <c r="J51" s="5" t="str">
        <f>'[1]TCE - ANEXO IV - Preencher'!L60</f>
        <v>26231208674752000301550010000294601668993516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6185.64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8674752000301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29177</v>
      </c>
      <c r="I52" s="6" t="str">
        <f>IF('[1]TCE - ANEXO IV - Preencher'!K61="","",'[1]TCE - ANEXO IV - Preencher'!K61)</f>
        <v>06/12/2023</v>
      </c>
      <c r="J52" s="5" t="str">
        <f>'[1]TCE - ANEXO IV - Preencher'!L61</f>
        <v>26231208674752000301550010000291771815636675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11972.49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11449180000290</v>
      </c>
      <c r="E53" s="5" t="str">
        <f>'[1]TCE - ANEXO IV - Preencher'!G62</f>
        <v>DPROSMED DISTRIBUIDORA DE PRODUTOS MEDICO-HOSPITALAR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13993</v>
      </c>
      <c r="I53" s="6" t="str">
        <f>IF('[1]TCE - ANEXO IV - Preencher'!K62="","",'[1]TCE - ANEXO IV - Preencher'!K62)</f>
        <v>14/12/2023</v>
      </c>
      <c r="J53" s="5" t="str">
        <f>'[1]TCE - ANEXO IV - Preencher'!L62</f>
        <v>26231211449180000290550010000139931000296465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216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31673254000285</v>
      </c>
      <c r="E54" s="5" t="str">
        <f>'[1]TCE - ANEXO IV - Preencher'!G63</f>
        <v>LABORATORIOS B BRAUN SA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203555</v>
      </c>
      <c r="I54" s="6" t="str">
        <f>IF('[1]TCE - ANEXO IV - Preencher'!K63="","",'[1]TCE - ANEXO IV - Preencher'!K63)</f>
        <v>18/12/2023</v>
      </c>
      <c r="J54" s="5" t="str">
        <f>'[1]TCE - ANEXO IV - Preencher'!L63</f>
        <v>26231231673254000285550000002035551120242261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5231.1400000000003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8674752000140</v>
      </c>
      <c r="E55" s="5" t="str">
        <f>'[1]TCE - ANEXO IV - Preencher'!G64</f>
        <v xml:space="preserve">CIRURGICA MONTEBELLO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181976</v>
      </c>
      <c r="I55" s="6" t="str">
        <f>IF('[1]TCE - ANEXO IV - Preencher'!K64="","",'[1]TCE - ANEXO IV - Preencher'!K64)</f>
        <v>13/12/2023</v>
      </c>
      <c r="J55" s="5" t="str">
        <f>'[1]TCE - ANEXO IV - Preencher'!L64</f>
        <v>26231208674752000140550010001819761876163247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11621.64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12420164000904</v>
      </c>
      <c r="E56" s="5" t="str">
        <f>'[1]TCE - ANEXO IV - Preencher'!G65</f>
        <v xml:space="preserve">CM HOSPITALAR S 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1296811</v>
      </c>
      <c r="I56" s="6" t="str">
        <f>IF('[1]TCE - ANEXO IV - Preencher'!K65="","",'[1]TCE - ANEXO IV - Preencher'!K65)</f>
        <v>07/12/2023</v>
      </c>
      <c r="J56" s="5" t="str">
        <f>'[1]TCE - ANEXO IV - Preencher'!L65</f>
        <v>53231212420164000904550010012968111647768426</v>
      </c>
      <c r="K56" s="5" t="str">
        <f>IF(F56="B",LEFT('[1]TCE - ANEXO IV - Preencher'!M65,2),IF(F56="S",LEFT('[1]TCE - ANEXO IV - Preencher'!M65,7),IF('[1]TCE - ANEXO IV - Preencher'!H65="","")))</f>
        <v>53</v>
      </c>
      <c r="L56" s="7">
        <f>'[1]TCE - ANEXO IV - Preencher'!N65</f>
        <v>7770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11449180000290</v>
      </c>
      <c r="E57" s="5" t="str">
        <f>'[1]TCE - ANEXO IV - Preencher'!G66</f>
        <v>DPROSMED DISTRIBUIDORA DE PRODUTOS MEDICO-HOSPITALAR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14082</v>
      </c>
      <c r="I57" s="6" t="str">
        <f>IF('[1]TCE - ANEXO IV - Preencher'!K66="","",'[1]TCE - ANEXO IV - Preencher'!K66)</f>
        <v>20/12/2023</v>
      </c>
      <c r="J57" s="5" t="str">
        <f>'[1]TCE - ANEXO IV - Preencher'!L66</f>
        <v>26231211449180000290550010000140821000298524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1000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8674752000301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29673</v>
      </c>
      <c r="I58" s="6" t="str">
        <f>IF('[1]TCE - ANEXO IV - Preencher'!K67="","",'[1]TCE - ANEXO IV - Preencher'!K67)</f>
        <v>19/12/2023</v>
      </c>
      <c r="J58" s="5" t="str">
        <f>'[1]TCE - ANEXO IV - Preencher'!L67</f>
        <v>26231208674752000301550010000296731626157522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4632.53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24028351000179</v>
      </c>
      <c r="E59" s="5" t="str">
        <f>'[1]TCE - ANEXO IV - Preencher'!G68</f>
        <v>SOL E MAR CONFECCAO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1041</v>
      </c>
      <c r="I59" s="6" t="str">
        <f>IF('[1]TCE - ANEXO IV - Preencher'!K68="","",'[1]TCE - ANEXO IV - Preencher'!K68)</f>
        <v>15/12/2023</v>
      </c>
      <c r="J59" s="5" t="str">
        <f>'[1]TCE - ANEXO IV - Preencher'!L68</f>
        <v>26231224028351000179550010000010411471378921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12600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7199135000177</v>
      </c>
      <c r="E60" s="5" t="str">
        <f>'[1]TCE - ANEXO IV - Preencher'!G69</f>
        <v>HOSPSETE - DISTRIBUIDORA DE MATERIAIS MEDICO HOSPITALAR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17742</v>
      </c>
      <c r="I60" s="6" t="str">
        <f>IF('[1]TCE - ANEXO IV - Preencher'!K69="","",'[1]TCE - ANEXO IV - Preencher'!K69)</f>
        <v>19/12/2023</v>
      </c>
      <c r="J60" s="5" t="str">
        <f>'[1]TCE - ANEXO IV - Preencher'!L69</f>
        <v>26231207199135000177550010000177421000197650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1560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61418042000131</v>
      </c>
      <c r="E61" s="5" t="str">
        <f>'[1]TCE - ANEXO IV - Preencher'!G70</f>
        <v xml:space="preserve">CIRURGICA FERNANDES COMERCIO DE MATERIAIS CIRURGICOS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1667910</v>
      </c>
      <c r="I61" s="6" t="str">
        <f>IF('[1]TCE - ANEXO IV - Preencher'!K70="","",'[1]TCE - ANEXO IV - Preencher'!K70)</f>
        <v>07/12/2023</v>
      </c>
      <c r="J61" s="5" t="str">
        <f>'[1]TCE - ANEXO IV - Preencher'!L70</f>
        <v>35231261418042000131550040016679101544328690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19434.830000000002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10779833000156</v>
      </c>
      <c r="E62" s="5" t="str">
        <f>'[1]TCE - ANEXO IV - Preencher'!G71</f>
        <v>MEDICAL MERCANTIL DE APAR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592119</v>
      </c>
      <c r="I62" s="6" t="str">
        <f>IF('[1]TCE - ANEXO IV - Preencher'!K71="","",'[1]TCE - ANEXO IV - Preencher'!K71)</f>
        <v>15/12/2023</v>
      </c>
      <c r="J62" s="5" t="str">
        <f>'[1]TCE - ANEXO IV - Preencher'!L71</f>
        <v>26231210779833000156550010005921191594142001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319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8674752000301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29690</v>
      </c>
      <c r="I63" s="6" t="str">
        <f>IF('[1]TCE - ANEXO IV - Preencher'!K72="","",'[1]TCE - ANEXO IV - Preencher'!K72)</f>
        <v>20/12/2023</v>
      </c>
      <c r="J63" s="5" t="str">
        <f>'[1]TCE - ANEXO IV - Preencher'!L72</f>
        <v>26231208674752000301550010000296901581178527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1069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8674752000301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29691</v>
      </c>
      <c r="I64" s="6" t="str">
        <f>IF('[1]TCE - ANEXO IV - Preencher'!K73="","",'[1]TCE - ANEXO IV - Preencher'!K73)</f>
        <v>20/12/2023</v>
      </c>
      <c r="J64" s="5" t="str">
        <f>'[1]TCE - ANEXO IV - Preencher'!L73</f>
        <v>26231208674752000301550010000296911472968460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1033.56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9530198000190</v>
      </c>
      <c r="E65" s="5" t="str">
        <f>'[1]TCE - ANEXO IV - Preencher'!G74</f>
        <v>ALFA HOSPITALAR COMERCIO DE MATERIAIS E PRODUTOS MEDIC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4277</v>
      </c>
      <c r="I65" s="6" t="str">
        <f>IF('[1]TCE - ANEXO IV - Preencher'!K74="","",'[1]TCE - ANEXO IV - Preencher'!K74)</f>
        <v>14/12/2023</v>
      </c>
      <c r="J65" s="5" t="str">
        <f>'[1]TCE - ANEXO IV - Preencher'!L74</f>
        <v>23231209530198000190550010000042771170357496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1840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8713023000155</v>
      </c>
      <c r="E66" s="5" t="str">
        <f>'[1]TCE - ANEXO IV - Preencher'!G75</f>
        <v>ENDOSURGICAL COM  REP IMP EXP  MA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89897</v>
      </c>
      <c r="I66" s="6" t="str">
        <f>IF('[1]TCE - ANEXO IV - Preencher'!K75="","",'[1]TCE - ANEXO IV - Preencher'!K75)</f>
        <v>20/12/2023</v>
      </c>
      <c r="J66" s="5" t="str">
        <f>'[1]TCE - ANEXO IV - Preencher'!L75</f>
        <v>26231208713023000155550010000898971280876416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5870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8674752000140</v>
      </c>
      <c r="E67" s="5" t="str">
        <f>'[1]TCE - ANEXO IV - Preencher'!G76</f>
        <v xml:space="preserve">CIRURGICA MONTEBELLO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182682</v>
      </c>
      <c r="I67" s="6" t="str">
        <f>IF('[1]TCE - ANEXO IV - Preencher'!K76="","",'[1]TCE - ANEXO IV - Preencher'!K76)</f>
        <v>20/12/2023</v>
      </c>
      <c r="J67" s="5" t="str">
        <f>'[1]TCE - ANEXO IV - Preencher'!L76</f>
        <v>26231208674752000140550010001826821588037535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554.58000000000004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31673254000285</v>
      </c>
      <c r="E68" s="5" t="str">
        <f>'[1]TCE - ANEXO IV - Preencher'!G77</f>
        <v>LABORATORIOS B BRAUN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204091</v>
      </c>
      <c r="I68" s="6" t="str">
        <f>IF('[1]TCE - ANEXO IV - Preencher'!K77="","",'[1]TCE - ANEXO IV - Preencher'!K77)</f>
        <v>21/12/2023</v>
      </c>
      <c r="J68" s="5" t="str">
        <f>'[1]TCE - ANEXO IV - Preencher'!L77</f>
        <v>26231231673254000285550000002040911143797727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19441.2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31673254000285</v>
      </c>
      <c r="E69" s="5" t="str">
        <f>'[1]TCE - ANEXO IV - Preencher'!G78</f>
        <v>LABORATORIOS B BRAUN 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204179</v>
      </c>
      <c r="I69" s="6" t="str">
        <f>IF('[1]TCE - ANEXO IV - Preencher'!K78="","",'[1]TCE - ANEXO IV - Preencher'!K78)</f>
        <v>22/12/2023</v>
      </c>
      <c r="J69" s="5" t="str">
        <f>'[1]TCE - ANEXO IV - Preencher'!L78</f>
        <v>26231231673254000285550000002041791504750888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2166.0700000000002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8674752000301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29789</v>
      </c>
      <c r="I70" s="6" t="str">
        <f>IF('[1]TCE - ANEXO IV - Preencher'!K79="","",'[1]TCE - ANEXO IV - Preencher'!K79)</f>
        <v>22/12/2023</v>
      </c>
      <c r="J70" s="5" t="str">
        <f>'[1]TCE - ANEXO IV - Preencher'!L79</f>
        <v>26231208674752000301550010000297897528685979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9647.35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12420164001048</v>
      </c>
      <c r="E71" s="5" t="str">
        <f>'[1]TCE - ANEXO IV - Preencher'!G80</f>
        <v>CM HOSPITALAR S A  RECIFE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214272</v>
      </c>
      <c r="I71" s="6" t="str">
        <f>IF('[1]TCE - ANEXO IV - Preencher'!K80="","",'[1]TCE - ANEXO IV - Preencher'!K80)</f>
        <v>27/12/2023</v>
      </c>
      <c r="J71" s="5" t="str">
        <f>'[1]TCE - ANEXO IV - Preencher'!L80</f>
        <v>26231212420164001048550010002142721779968313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1625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8674752000140</v>
      </c>
      <c r="E72" s="5" t="str">
        <f>'[1]TCE - ANEXO IV - Preencher'!G81</f>
        <v xml:space="preserve">CIRURGICA MONTEBELLO LTDA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183183</v>
      </c>
      <c r="I72" s="6" t="str">
        <f>IF('[1]TCE - ANEXO IV - Preencher'!K81="","",'[1]TCE - ANEXO IV - Preencher'!K81)</f>
        <v>27/12/2023</v>
      </c>
      <c r="J72" s="5" t="str">
        <f>'[1]TCE - ANEXO IV - Preencher'!L81</f>
        <v>26231208674752000140550010001831831357800530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8154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12420164001048</v>
      </c>
      <c r="E73" s="5" t="str">
        <f>'[1]TCE - ANEXO IV - Preencher'!G82</f>
        <v>CM HOSPITALAR S A  RECIFE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214273</v>
      </c>
      <c r="I73" s="6" t="str">
        <f>IF('[1]TCE - ANEXO IV - Preencher'!K82="","",'[1]TCE - ANEXO IV - Preencher'!K82)</f>
        <v>27/12/2023</v>
      </c>
      <c r="J73" s="5" t="str">
        <f>'[1]TCE - ANEXO IV - Preencher'!L82</f>
        <v>26231212420164001048550010002142731196466378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17850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24505009000112</v>
      </c>
      <c r="E74" s="5" t="str">
        <f>'[1]TCE - ANEXO IV - Preencher'!G83</f>
        <v>BRAZTECH MANUTENCAO E REPARACAO EM EQUIPAMENTOS HO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4190</v>
      </c>
      <c r="I74" s="6" t="str">
        <f>IF('[1]TCE - ANEXO IV - Preencher'!K83="","",'[1]TCE - ANEXO IV - Preencher'!K83)</f>
        <v>26/12/2023</v>
      </c>
      <c r="J74" s="5" t="str">
        <f>'[1]TCE - ANEXO IV - Preencher'!L83</f>
        <v>26231224505009000112550010000041901240629150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400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31673254000285</v>
      </c>
      <c r="E75" s="5" t="str">
        <f>'[1]TCE - ANEXO IV - Preencher'!G84</f>
        <v>LABORATORIOS B BRAUN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204320</v>
      </c>
      <c r="I75" s="6" t="str">
        <f>IF('[1]TCE - ANEXO IV - Preencher'!K84="","",'[1]TCE - ANEXO IV - Preencher'!K84)</f>
        <v>26/12/2023</v>
      </c>
      <c r="J75" s="5" t="str">
        <f>'[1]TCE - ANEXO IV - Preencher'!L84</f>
        <v>26231231673254000285550000002043201694581687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5415.17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32651599000110</v>
      </c>
      <c r="E76" s="5" t="str">
        <f>'[1]TCE - ANEXO IV - Preencher'!G85</f>
        <v>AP DISTRIBUIDORA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2198</v>
      </c>
      <c r="I76" s="6" t="str">
        <f>IF('[1]TCE - ANEXO IV - Preencher'!K85="","",'[1]TCE - ANEXO IV - Preencher'!K85)</f>
        <v>27/12/2023</v>
      </c>
      <c r="J76" s="5" t="str">
        <f>'[1]TCE - ANEXO IV - Preencher'!L85</f>
        <v>26321232651599000110550010000021981001625890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2850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9530198000190</v>
      </c>
      <c r="E77" s="5" t="str">
        <f>'[1]TCE - ANEXO IV - Preencher'!G86</f>
        <v>ALFA HOSPITALAR COMERCIO DE MATERIAIS E PRODUTOS MEDIC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4299</v>
      </c>
      <c r="I77" s="6" t="str">
        <f>IF('[1]TCE - ANEXO IV - Preencher'!K86="","",'[1]TCE - ANEXO IV - Preencher'!K86)</f>
        <v>22/12/2023</v>
      </c>
      <c r="J77" s="5" t="str">
        <f>'[1]TCE - ANEXO IV - Preencher'!L86</f>
        <v>23231209530198000190550010000042991135304729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3800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24028351000179</v>
      </c>
      <c r="E78" s="5" t="str">
        <f>'[1]TCE - ANEXO IV - Preencher'!G87</f>
        <v>SOL E MAR CONFECCAO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1050</v>
      </c>
      <c r="I78" s="6" t="str">
        <f>IF('[1]TCE - ANEXO IV - Preencher'!K87="","",'[1]TCE - ANEXO IV - Preencher'!K87)</f>
        <v>29/12/2023</v>
      </c>
      <c r="J78" s="5" t="str">
        <f>'[1]TCE - ANEXO IV - Preencher'!L87</f>
        <v>26231224028351000179550010000010501213912754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855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24028351000179</v>
      </c>
      <c r="E79" s="5" t="str">
        <f>'[1]TCE - ANEXO IV - Preencher'!G88</f>
        <v>SOL E MAR CONFECCAO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1051</v>
      </c>
      <c r="I79" s="6" t="str">
        <f>IF('[1]TCE - ANEXO IV - Preencher'!K88="","",'[1]TCE - ANEXO IV - Preencher'!K88)</f>
        <v>29/12/2023</v>
      </c>
      <c r="J79" s="5" t="str">
        <f>'[1]TCE - ANEXO IV - Preencher'!L88</f>
        <v>26231224028351000179550010000010511214126857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8064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40819119000105</v>
      </c>
      <c r="E80" s="5" t="str">
        <f>'[1]TCE - ANEXO IV - Preencher'!G89</f>
        <v>XP MEDICAL COMERCIO DE PRODUTOS MEDICO HOSPITALAR LTD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169</v>
      </c>
      <c r="I80" s="6" t="str">
        <f>IF('[1]TCE - ANEXO IV - Preencher'!K89="","",'[1]TCE - ANEXO IV - Preencher'!K89)</f>
        <v>28/12/2023</v>
      </c>
      <c r="J80" s="5" t="str">
        <f>'[1]TCE - ANEXO IV - Preencher'!L89</f>
        <v>26231240819119000105550010000001691469711016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5775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8713023000155</v>
      </c>
      <c r="E81" s="5" t="str">
        <f>'[1]TCE - ANEXO IV - Preencher'!G90</f>
        <v>ENDOSURGICAL COM  REP IMP EXP  MA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90393</v>
      </c>
      <c r="I81" s="6" t="str">
        <f>IF('[1]TCE - ANEXO IV - Preencher'!K90="","",'[1]TCE - ANEXO IV - Preencher'!K90)</f>
        <v>28/12/2023</v>
      </c>
      <c r="J81" s="5" t="str">
        <f>'[1]TCE - ANEXO IV - Preencher'!L90</f>
        <v>262312087130230001555500100009039313330868360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3750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37238930000198</v>
      </c>
      <c r="E82" s="5" t="str">
        <f>'[1]TCE - ANEXO IV - Preencher'!G91</f>
        <v>T. G. DE BARROS EQUIPAMENTOS HOSPITALARES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496</v>
      </c>
      <c r="I82" s="6" t="str">
        <f>IF('[1]TCE - ANEXO IV - Preencher'!K91="","",'[1]TCE - ANEXO IV - Preencher'!K91)</f>
        <v>29/12/2023</v>
      </c>
      <c r="J82" s="5" t="str">
        <f>'[1]TCE - ANEXO IV - Preencher'!L91</f>
        <v>26231237238930000198550010000004961000096031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9889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>UNI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184800</v>
      </c>
      <c r="I83" s="6" t="str">
        <f>IF('[1]TCE - ANEXO IV - Preencher'!K92="","",'[1]TCE - ANEXO IV - Preencher'!K92)</f>
        <v>01/12/2023</v>
      </c>
      <c r="J83" s="5" t="str">
        <f>'[1]TCE - ANEXO IV - Preencher'!L92</f>
        <v>26231207484373000124550010001848001774760469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1464.59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3.4 - Material Farmacológico</v>
      </c>
      <c r="D84" s="3">
        <f>'[1]TCE - ANEXO IV - Preencher'!F93</f>
        <v>22580510000118</v>
      </c>
      <c r="E84" s="5" t="str">
        <f>'[1]TCE - ANEXO IV - Preencher'!G93</f>
        <v>UNIFAR DISTRIBUIDORA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58407</v>
      </c>
      <c r="I84" s="6" t="str">
        <f>IF('[1]TCE - ANEXO IV - Preencher'!K93="","",'[1]TCE - ANEXO IV - Preencher'!K93)</f>
        <v>01/12/2023</v>
      </c>
      <c r="J84" s="5" t="str">
        <f>'[1]TCE - ANEXO IV - Preencher'!L93</f>
        <v>26231222580510000118550010000584071000452665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171.9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3.4 - Material Farmacológico</v>
      </c>
      <c r="D85" s="3">
        <f>'[1]TCE - ANEXO IV - Preencher'!F94</f>
        <v>22580510000118</v>
      </c>
      <c r="E85" s="5" t="str">
        <f>'[1]TCE - ANEXO IV - Preencher'!G94</f>
        <v>UNIFAR DISTRIBUIDORA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58469</v>
      </c>
      <c r="I85" s="6" t="str">
        <f>IF('[1]TCE - ANEXO IV - Preencher'!K94="","",'[1]TCE - ANEXO IV - Preencher'!K94)</f>
        <v>05/12/2023</v>
      </c>
      <c r="J85" s="5" t="str">
        <f>'[1]TCE - ANEXO IV - Preencher'!L94</f>
        <v>26231222580510000118550010000584691000453508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702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3.4 - Material Farmacológico</v>
      </c>
      <c r="D86" s="3">
        <f>'[1]TCE - ANEXO IV - Preencher'!F95</f>
        <v>8674752000140</v>
      </c>
      <c r="E86" s="5" t="str">
        <f>'[1]TCE - ANEXO IV - Preencher'!G95</f>
        <v xml:space="preserve">CIRURGICA MONTEBELLO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181373</v>
      </c>
      <c r="I86" s="6" t="str">
        <f>IF('[1]TCE - ANEXO IV - Preencher'!K95="","",'[1]TCE - ANEXO IV - Preencher'!K95)</f>
        <v>06/12/2023</v>
      </c>
      <c r="J86" s="5" t="str">
        <f>'[1]TCE - ANEXO IV - Preencher'!L95</f>
        <v>26231208674752000140550010001813731986681299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12207.96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3.4 - Material Farmacológico</v>
      </c>
      <c r="D87" s="3">
        <f>'[1]TCE - ANEXO IV - Preencher'!F96</f>
        <v>30553793000137</v>
      </c>
      <c r="E87" s="5" t="str">
        <f>'[1]TCE - ANEXO IV - Preencher'!G96</f>
        <v>JASMED DISTRIBUIDORA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1886</v>
      </c>
      <c r="I87" s="6" t="str">
        <f>IF('[1]TCE - ANEXO IV - Preencher'!K96="","",'[1]TCE - ANEXO IV - Preencher'!K96)</f>
        <v>06/12/2023</v>
      </c>
      <c r="J87" s="5" t="str">
        <f>'[1]TCE - ANEXO IV - Preencher'!L96</f>
        <v>26231230553793000137550010000018861000004690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704.7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3.4 - Material Farmacológico</v>
      </c>
      <c r="D88" s="3">
        <f>'[1]TCE - ANEXO IV - Preencher'!F97</f>
        <v>7160019000144</v>
      </c>
      <c r="E88" s="5" t="str">
        <f>'[1]TCE - ANEXO IV - Preencher'!G97</f>
        <v>VITALE COMERCIO SA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135014</v>
      </c>
      <c r="I88" s="6" t="str">
        <f>IF('[1]TCE - ANEXO IV - Preencher'!K97="","",'[1]TCE - ANEXO IV - Preencher'!K97)</f>
        <v>06/12/2023</v>
      </c>
      <c r="J88" s="5" t="str">
        <f>'[1]TCE - ANEXO IV - Preencher'!L97</f>
        <v>26231207160019000144550010001350141426774601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8000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3.4 - Material Farmacológico</v>
      </c>
      <c r="D89" s="3">
        <f>'[1]TCE - ANEXO IV - Preencher'!F98</f>
        <v>11449180000100</v>
      </c>
      <c r="E89" s="5" t="str">
        <f>'[1]TCE - ANEXO IV - Preencher'!G98</f>
        <v>DPROSMED DISTRIBUIDORA DE PRODUTOS MEDICOS HOSPITALA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64567</v>
      </c>
      <c r="I89" s="6" t="str">
        <f>IF('[1]TCE - ANEXO IV - Preencher'!K98="","",'[1]TCE - ANEXO IV - Preencher'!K98)</f>
        <v>06/12/2023</v>
      </c>
      <c r="J89" s="5" t="str">
        <f>'[1]TCE - ANEXO IV - Preencher'!L98</f>
        <v>26231211449180000100550010000645671000292729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10280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3.4 - Material Farmacológico</v>
      </c>
      <c r="D90" s="3">
        <f>'[1]TCE - ANEXO IV - Preencher'!F99</f>
        <v>22580510000118</v>
      </c>
      <c r="E90" s="5" t="str">
        <f>'[1]TCE - ANEXO IV - Preencher'!G99</f>
        <v>UNIFAR DISTRIBUIDORA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58520</v>
      </c>
      <c r="I90" s="6" t="str">
        <f>IF('[1]TCE - ANEXO IV - Preencher'!K99="","",'[1]TCE - ANEXO IV - Preencher'!K99)</f>
        <v>07/12/2023</v>
      </c>
      <c r="J90" s="5" t="str">
        <f>'[1]TCE - ANEXO IV - Preencher'!L99</f>
        <v>26231222580510000118550010000585201000453901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379.8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67729178000653</v>
      </c>
      <c r="E91" s="5" t="str">
        <f>'[1]TCE - ANEXO IV - Preencher'!G100</f>
        <v>COMERCIAL CIRURGICA RIOCLARENSE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64032</v>
      </c>
      <c r="I91" s="6" t="str">
        <f>IF('[1]TCE - ANEXO IV - Preencher'!K100="","",'[1]TCE - ANEXO IV - Preencher'!K100)</f>
        <v>06/12/2023</v>
      </c>
      <c r="J91" s="5" t="str">
        <f>'[1]TCE - ANEXO IV - Preencher'!L100</f>
        <v>26231267729178000653550010000640321585337655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8381.58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9944371000287</v>
      </c>
      <c r="E92" s="5" t="str">
        <f>'[1]TCE - ANEXO IV - Preencher'!G101</f>
        <v>SULMEDIC COMERCIO DE MEDICAMENTOS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5146</v>
      </c>
      <c r="I92" s="6" t="str">
        <f>IF('[1]TCE - ANEXO IV - Preencher'!K101="","",'[1]TCE - ANEXO IV - Preencher'!K101)</f>
        <v>06/12/2023</v>
      </c>
      <c r="J92" s="5" t="str">
        <f>'[1]TCE - ANEXO IV - Preencher'!L101</f>
        <v>28231209944371000287550020000051461110153270</v>
      </c>
      <c r="K92" s="5" t="str">
        <f>IF(F92="B",LEFT('[1]TCE - ANEXO IV - Preencher'!M101,2),IF(F92="S",LEFT('[1]TCE - ANEXO IV - Preencher'!M101,7),IF('[1]TCE - ANEXO IV - Preencher'!H101="","")))</f>
        <v>28</v>
      </c>
      <c r="L92" s="7">
        <f>'[1]TCE - ANEXO IV - Preencher'!N101</f>
        <v>31564.5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22580510000118</v>
      </c>
      <c r="E93" s="5" t="str">
        <f>'[1]TCE - ANEXO IV - Preencher'!G102</f>
        <v>UNIFAR DISTRIBUIDORA DE MEDICAMENTOS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58509</v>
      </c>
      <c r="I93" s="6" t="str">
        <f>IF('[1]TCE - ANEXO IV - Preencher'!K102="","",'[1]TCE - ANEXO IV - Preencher'!K102)</f>
        <v>06/12/2023</v>
      </c>
      <c r="J93" s="5" t="str">
        <f>'[1]TCE - ANEXO IV - Preencher'!L102</f>
        <v>26231222580510000118550010000585091000453750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9732.9599999999991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2368130000298</v>
      </c>
      <c r="E94" s="5" t="str">
        <f>'[1]TCE - ANEXO IV - Preencher'!G103</f>
        <v>FARMASHOPPING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73825</v>
      </c>
      <c r="I94" s="6" t="str">
        <f>IF('[1]TCE - ANEXO IV - Preencher'!K103="","",'[1]TCE - ANEXO IV - Preencher'!K103)</f>
        <v>07/12/2023</v>
      </c>
      <c r="J94" s="5" t="str">
        <f>'[1]TCE - ANEXO IV - Preencher'!L103</f>
        <v>26231202368130000298550010000738251705033072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15470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8674752000140</v>
      </c>
      <c r="E95" s="5" t="str">
        <f>'[1]TCE - ANEXO IV - Preencher'!G104</f>
        <v xml:space="preserve">CIRURGICA MONTEBELLO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181390</v>
      </c>
      <c r="I95" s="6" t="str">
        <f>IF('[1]TCE - ANEXO IV - Preencher'!K104="","",'[1]TCE - ANEXO IV - Preencher'!K104)</f>
        <v>07/12/2023</v>
      </c>
      <c r="J95" s="5" t="str">
        <f>'[1]TCE - ANEXO IV - Preencher'!L104</f>
        <v>26231208674752000140550010001813901804539743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18137.98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12882932000194</v>
      </c>
      <c r="E96" s="5" t="str">
        <f>'[1]TCE - ANEXO IV - Preencher'!G105</f>
        <v>EXOMED REPRESENT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178851</v>
      </c>
      <c r="I96" s="6" t="str">
        <f>IF('[1]TCE - ANEXO IV - Preencher'!K105="","",'[1]TCE - ANEXO IV - Preencher'!K105)</f>
        <v>07/12/2023</v>
      </c>
      <c r="J96" s="5" t="str">
        <f>'[1]TCE - ANEXO IV - Preencher'!L105</f>
        <v>26231212882932000194550010001788511951470933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5257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9607807000161</v>
      </c>
      <c r="E97" s="5" t="str">
        <f>'[1]TCE - ANEXO IV - Preencher'!G106</f>
        <v>INJEFARMA CAVALCANTE E SILVA DISTRIBUIDORA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20861</v>
      </c>
      <c r="I97" s="6" t="str">
        <f>IF('[1]TCE - ANEXO IV - Preencher'!K106="","",'[1]TCE - ANEXO IV - Preencher'!K106)</f>
        <v>07/12/2023</v>
      </c>
      <c r="J97" s="5" t="str">
        <f>'[1]TCE - ANEXO IV - Preencher'!L106</f>
        <v>26231209607807000161550010000208611579699882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32900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8778201000126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432346</v>
      </c>
      <c r="I98" s="6" t="str">
        <f>IF('[1]TCE - ANEXO IV - Preencher'!K107="","",'[1]TCE - ANEXO IV - Preencher'!K107)</f>
        <v>06/12/2023</v>
      </c>
      <c r="J98" s="5" t="str">
        <f>'[1]TCE - ANEXO IV - Preencher'!L107</f>
        <v>26231208778201000126550010004323461292394605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5692.3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3817043000152</v>
      </c>
      <c r="E99" s="5" t="str">
        <f>'[1]TCE - ANEXO IV - Preencher'!G108</f>
        <v>PHARMAPLUS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62172</v>
      </c>
      <c r="I99" s="6" t="str">
        <f>IF('[1]TCE - ANEXO IV - Preencher'!K108="","",'[1]TCE - ANEXO IV - Preencher'!K108)</f>
        <v>06/12/2023</v>
      </c>
      <c r="J99" s="5" t="str">
        <f>'[1]TCE - ANEXO IV - Preencher'!L108</f>
        <v>26231203817043000152550010000621721208146186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5840.86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3817043000152</v>
      </c>
      <c r="E100" s="5" t="str">
        <f>'[1]TCE - ANEXO IV - Preencher'!G109</f>
        <v>PHARMAPLUS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62161</v>
      </c>
      <c r="I100" s="6" t="str">
        <f>IF('[1]TCE - ANEXO IV - Preencher'!K109="","",'[1]TCE - ANEXO IV - Preencher'!K109)</f>
        <v>06/12/2023</v>
      </c>
      <c r="J100" s="5" t="str">
        <f>'[1]TCE - ANEXO IV - Preencher'!L109</f>
        <v>26231203817043000152550010000621611214207490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2991.15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28145496000100</v>
      </c>
      <c r="E101" s="5" t="str">
        <f>'[1]TCE - ANEXO IV - Preencher'!G110</f>
        <v>IGEMEDIC DISTRIBUIDORA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3059</v>
      </c>
      <c r="I101" s="6" t="str">
        <f>IF('[1]TCE - ANEXO IV - Preencher'!K110="","",'[1]TCE - ANEXO IV - Preencher'!K110)</f>
        <v>11/12/2023</v>
      </c>
      <c r="J101" s="5" t="str">
        <f>'[1]TCE - ANEXO IV - Preencher'!L110</f>
        <v>26231228145496000100550010000030591762650511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209.16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2368130000298</v>
      </c>
      <c r="E102" s="5" t="str">
        <f>'[1]TCE - ANEXO IV - Preencher'!G111</f>
        <v>FARMASHOPPING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73900</v>
      </c>
      <c r="I102" s="6" t="str">
        <f>IF('[1]TCE - ANEXO IV - Preencher'!K111="","",'[1]TCE - ANEXO IV - Preencher'!K111)</f>
        <v>11/12/2023</v>
      </c>
      <c r="J102" s="5" t="str">
        <f>'[1]TCE - ANEXO IV - Preencher'!L111</f>
        <v>26231202368130000298550010000739001381170629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10440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3817043000152</v>
      </c>
      <c r="E103" s="5" t="str">
        <f>'[1]TCE - ANEXO IV - Preencher'!G112</f>
        <v>PHARMAPLUS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62189</v>
      </c>
      <c r="I103" s="6" t="str">
        <f>IF('[1]TCE - ANEXO IV - Preencher'!K112="","",'[1]TCE - ANEXO IV - Preencher'!K112)</f>
        <v>06/12/2023</v>
      </c>
      <c r="J103" s="5" t="str">
        <f>'[1]TCE - ANEXO IV - Preencher'!L112</f>
        <v>26231203817043000152550010000621891652404815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47403.46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3817043000152</v>
      </c>
      <c r="E104" s="5" t="str">
        <f>'[1]TCE - ANEXO IV - Preencher'!G113</f>
        <v>PHARMAPLUS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62182</v>
      </c>
      <c r="I104" s="6" t="str">
        <f>IF('[1]TCE - ANEXO IV - Preencher'!K113="","",'[1]TCE - ANEXO IV - Preencher'!K113)</f>
        <v>06/12/2023</v>
      </c>
      <c r="J104" s="5" t="str">
        <f>'[1]TCE - ANEXO IV - Preencher'!L113</f>
        <v>26231203817043000152550010000621821461382204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53226.26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2368130000298</v>
      </c>
      <c r="E105" s="5" t="str">
        <f>'[1]TCE - ANEXO IV - Preencher'!G114</f>
        <v>FARMASHOPPING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73939</v>
      </c>
      <c r="I105" s="6" t="str">
        <f>IF('[1]TCE - ANEXO IV - Preencher'!K114="","",'[1]TCE - ANEXO IV - Preencher'!K114)</f>
        <v>12/12/2023</v>
      </c>
      <c r="J105" s="5" t="str">
        <f>'[1]TCE - ANEXO IV - Preencher'!L114</f>
        <v>26231202368130000298550010000739391182681083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1740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15218561000139</v>
      </c>
      <c r="E106" s="5" t="str">
        <f>'[1]TCE - ANEXO IV - Preencher'!G115</f>
        <v>NNMED DISTRIBUIÇÃO, IMPORTAÇÃO E EXPORTAÇÃO DE MEDICA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114847</v>
      </c>
      <c r="I106" s="6" t="str">
        <f>IF('[1]TCE - ANEXO IV - Preencher'!K115="","",'[1]TCE - ANEXO IV - Preencher'!K115)</f>
        <v>07/12/2023</v>
      </c>
      <c r="J106" s="5" t="str">
        <f>'[1]TCE - ANEXO IV - Preencher'!L115</f>
        <v>25231215218561000139550010001148471862755251</v>
      </c>
      <c r="K106" s="5" t="str">
        <f>IF(F106="B",LEFT('[1]TCE - ANEXO IV - Preencher'!M115,2),IF(F106="S",LEFT('[1]TCE - ANEXO IV - Preencher'!M115,7),IF('[1]TCE - ANEXO IV - Preencher'!H115="","")))</f>
        <v>25</v>
      </c>
      <c r="L106" s="7">
        <f>'[1]TCE - ANEXO IV - Preencher'!N115</f>
        <v>26627.73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44734671002286</v>
      </c>
      <c r="E107" s="5" t="str">
        <f>'[1]TCE - ANEXO IV - Preencher'!G116</f>
        <v>CRISTALIA PRODUTOS QUIMICOS FARMACEUTICOS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265731</v>
      </c>
      <c r="I107" s="6" t="str">
        <f>IF('[1]TCE - ANEXO IV - Preencher'!K116="","",'[1]TCE - ANEXO IV - Preencher'!K116)</f>
        <v>08/12/2023</v>
      </c>
      <c r="J107" s="5" t="str">
        <f>'[1]TCE - ANEXO IV - Preencher'!L116</f>
        <v>35231244734671002286550100002657311868841459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4380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22580510000118</v>
      </c>
      <c r="E108" s="5" t="str">
        <f>'[1]TCE - ANEXO IV - Preencher'!G117</f>
        <v>UNIFAR DISTRIBUIDORA DE MEDICAMENTOS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58649</v>
      </c>
      <c r="I108" s="6" t="str">
        <f>IF('[1]TCE - ANEXO IV - Preencher'!K117="","",'[1]TCE - ANEXO IV - Preencher'!K117)</f>
        <v>13/12/2023</v>
      </c>
      <c r="J108" s="5" t="str">
        <f>'[1]TCE - ANEXO IV - Preencher'!L117</f>
        <v>26231222580510000118550010000586491000455614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14040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8958628000106</v>
      </c>
      <c r="E109" s="5" t="str">
        <f>'[1]TCE - ANEXO IV - Preencher'!G118</f>
        <v>ONCOEXO DISTRIBUIDORA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41326</v>
      </c>
      <c r="I109" s="6" t="str">
        <f>IF('[1]TCE - ANEXO IV - Preencher'!K118="","",'[1]TCE - ANEXO IV - Preencher'!K118)</f>
        <v>15/12/2023</v>
      </c>
      <c r="J109" s="5" t="str">
        <f>'[1]TCE - ANEXO IV - Preencher'!L118</f>
        <v>26231208958628000106550010000413261701315701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4320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8958628000106</v>
      </c>
      <c r="E110" s="5" t="str">
        <f>'[1]TCE - ANEXO IV - Preencher'!G119</f>
        <v>ONCOEXO DISTRIBUIDORA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41273</v>
      </c>
      <c r="I110" s="6" t="str">
        <f>IF('[1]TCE - ANEXO IV - Preencher'!K119="","",'[1]TCE - ANEXO IV - Preencher'!K119)</f>
        <v>13/12/2023</v>
      </c>
      <c r="J110" s="5" t="str">
        <f>'[1]TCE - ANEXO IV - Preencher'!L119</f>
        <v>26231208958628000106550010000412731129268817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9000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8674752000140</v>
      </c>
      <c r="E111" s="5" t="str">
        <f>'[1]TCE - ANEXO IV - Preencher'!G120</f>
        <v xml:space="preserve">CIRURGICA MONTEBELLO LTDA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182215</v>
      </c>
      <c r="I111" s="6" t="str">
        <f>IF('[1]TCE - ANEXO IV - Preencher'!K120="","",'[1]TCE - ANEXO IV - Preencher'!K120)</f>
        <v>15/12/2023</v>
      </c>
      <c r="J111" s="5" t="str">
        <f>'[1]TCE - ANEXO IV - Preencher'!L120</f>
        <v>26231208674752000140550010001822151754947538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939.08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44734671002286</v>
      </c>
      <c r="E112" s="5" t="str">
        <f>'[1]TCE - ANEXO IV - Preencher'!G121</f>
        <v>CRISTALIA PRODUTOS QUIMICOS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264253</v>
      </c>
      <c r="I112" s="6" t="str">
        <f>IF('[1]TCE - ANEXO IV - Preencher'!K121="","",'[1]TCE - ANEXO IV - Preencher'!K121)</f>
        <v>06/12/2023</v>
      </c>
      <c r="J112" s="5" t="str">
        <f>'[1]TCE - ANEXO IV - Preencher'!L121</f>
        <v>35231244734671002286550100002642531996224792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28700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44734671002286</v>
      </c>
      <c r="E113" s="5" t="str">
        <f>'[1]TCE - ANEXO IV - Preencher'!G122</f>
        <v>CRISTALIA PRODUTOS QUIMICOS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264648</v>
      </c>
      <c r="I113" s="6" t="str">
        <f>IF('[1]TCE - ANEXO IV - Preencher'!K122="","",'[1]TCE - ANEXO IV - Preencher'!K122)</f>
        <v>07/12/2023</v>
      </c>
      <c r="J113" s="5" t="str">
        <f>'[1]TCE - ANEXO IV - Preencher'!L122</f>
        <v>35231244734671002286550100002646481507500335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800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44734671002286</v>
      </c>
      <c r="E114" s="5" t="str">
        <f>'[1]TCE - ANEXO IV - Preencher'!G123</f>
        <v>CRISTALIA PRODUTOS QUIMICOS FARMACEUTICOS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266921</v>
      </c>
      <c r="I114" s="6" t="str">
        <f>IF('[1]TCE - ANEXO IV - Preencher'!K123="","",'[1]TCE - ANEXO IV - Preencher'!K123)</f>
        <v>11/12/2023</v>
      </c>
      <c r="J114" s="5" t="str">
        <f>'[1]TCE - ANEXO IV - Preencher'!L123</f>
        <v>35231244734671002286550100002669211791987739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300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44734671002286</v>
      </c>
      <c r="E115" s="5" t="str">
        <f>'[1]TCE - ANEXO IV - Preencher'!G124</f>
        <v>CRISTALIA PRODUTOS QUIMICOS FARMACEUTICOS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264252</v>
      </c>
      <c r="I115" s="6" t="str">
        <f>IF('[1]TCE - ANEXO IV - Preencher'!K124="","",'[1]TCE - ANEXO IV - Preencher'!K124)</f>
        <v>06/12/2023</v>
      </c>
      <c r="J115" s="5" t="str">
        <f>'[1]TCE - ANEXO IV - Preencher'!L124</f>
        <v>35231244734671002286550100002642521553430388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76643.3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44734671002286</v>
      </c>
      <c r="E116" s="5" t="str">
        <f>'[1]TCE - ANEXO IV - Preencher'!G125</f>
        <v>CRISTALIA PRODUTOS QUIMICOS FARMACEUTICOS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265487</v>
      </c>
      <c r="I116" s="6" t="str">
        <f>IF('[1]TCE - ANEXO IV - Preencher'!K125="","",'[1]TCE - ANEXO IV - Preencher'!K125)</f>
        <v>07/12/2023</v>
      </c>
      <c r="J116" s="5" t="str">
        <f>'[1]TCE - ANEXO IV - Preencher'!L125</f>
        <v>35231244734671002286550100002654871894645946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456.3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8958628000297</v>
      </c>
      <c r="E117" s="5" t="str">
        <f>'[1]TCE - ANEXO IV - Preencher'!G126</f>
        <v>ONCOEXO DISTRIBUIDORA DE MED LTDA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28955</v>
      </c>
      <c r="I117" s="6" t="str">
        <f>IF('[1]TCE - ANEXO IV - Preencher'!K126="","",'[1]TCE - ANEXO IV - Preencher'!K126)</f>
        <v>15/12/2023</v>
      </c>
      <c r="J117" s="5" t="str">
        <f>'[1]TCE - ANEXO IV - Preencher'!L126</f>
        <v>25231208958628000297550010000289551247702550</v>
      </c>
      <c r="K117" s="5" t="str">
        <f>IF(F117="B",LEFT('[1]TCE - ANEXO IV - Preencher'!M126,2),IF(F117="S",LEFT('[1]TCE - ANEXO IV - Preencher'!M126,7),IF('[1]TCE - ANEXO IV - Preencher'!H126="","")))</f>
        <v>25</v>
      </c>
      <c r="L117" s="7">
        <f>'[1]TCE - ANEXO IV - Preencher'!N126</f>
        <v>2880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9007162000126</v>
      </c>
      <c r="E118" s="5" t="str">
        <f>'[1]TCE - ANEXO IV - Preencher'!G127</f>
        <v>MAUES LOBATO COMERCIO E REPRESENTACOES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95317</v>
      </c>
      <c r="I118" s="6" t="str">
        <f>IF('[1]TCE - ANEXO IV - Preencher'!K127="","",'[1]TCE - ANEXO IV - Preencher'!K127)</f>
        <v>21/12/2023</v>
      </c>
      <c r="J118" s="5" t="str">
        <f>'[1]TCE - ANEXO IV - Preencher'!L127</f>
        <v>26231209007162000126550010000953171148209815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6060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35753111000153</v>
      </c>
      <c r="E119" s="5" t="str">
        <f>'[1]TCE - ANEXO IV - Preencher'!G128</f>
        <v>NORD PRODUTOS EM SAUDE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20312</v>
      </c>
      <c r="I119" s="6" t="str">
        <f>IF('[1]TCE - ANEXO IV - Preencher'!K128="","",'[1]TCE - ANEXO IV - Preencher'!K128)</f>
        <v>20/12/2023</v>
      </c>
      <c r="J119" s="5" t="str">
        <f>'[1]TCE - ANEXO IV - Preencher'!L128</f>
        <v>26231235753111000153550010000203121000256290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2562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6106005000180</v>
      </c>
      <c r="E120" s="5" t="str">
        <f>'[1]TCE - ANEXO IV - Preencher'!G129</f>
        <v>STOCK MED PRODUTOS MEDICO HOSPITALARES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209631</v>
      </c>
      <c r="I120" s="6" t="str">
        <f>IF('[1]TCE - ANEXO IV - Preencher'!K129="","",'[1]TCE - ANEXO IV - Preencher'!K129)</f>
        <v>06/12/2023</v>
      </c>
      <c r="J120" s="5" t="str">
        <f>'[1]TCE - ANEXO IV - Preencher'!L129</f>
        <v>43231206106005000180550010002096311007354312</v>
      </c>
      <c r="K120" s="5" t="str">
        <f>IF(F120="B",LEFT('[1]TCE - ANEXO IV - Preencher'!M129,2),IF(F120="S",LEFT('[1]TCE - ANEXO IV - Preencher'!M129,7),IF('[1]TCE - ANEXO IV - Preencher'!H129="","")))</f>
        <v>43</v>
      </c>
      <c r="L120" s="7">
        <f>'[1]TCE - ANEXO IV - Preencher'!N129</f>
        <v>4800.21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35753111000153</v>
      </c>
      <c r="E121" s="5" t="str">
        <f>'[1]TCE - ANEXO IV - Preencher'!G130</f>
        <v>NORD PRODUTOS EM SAUDE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20353</v>
      </c>
      <c r="I121" s="6" t="str">
        <f>IF('[1]TCE - ANEXO IV - Preencher'!K130="","",'[1]TCE - ANEXO IV - Preencher'!K130)</f>
        <v>21/12/2023</v>
      </c>
      <c r="J121" s="5" t="str">
        <f>'[1]TCE - ANEXO IV - Preencher'!L130</f>
        <v>26231235753111000153550010000203531000257265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1431.5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11449180000100</v>
      </c>
      <c r="E122" s="5" t="str">
        <f>'[1]TCE - ANEXO IV - Preencher'!G131</f>
        <v>DPROSMED DISTRIBUIDORA DE PRODUTOS MEDICOS HOSPITALA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64932</v>
      </c>
      <c r="I122" s="6" t="str">
        <f>IF('[1]TCE - ANEXO IV - Preencher'!K131="","",'[1]TCE - ANEXO IV - Preencher'!K131)</f>
        <v>21/12/2023</v>
      </c>
      <c r="J122" s="5" t="str">
        <f>'[1]TCE - ANEXO IV - Preencher'!L131</f>
        <v>26231211449180000100550010000649321000299070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2834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7484373000124</v>
      </c>
      <c r="E123" s="5" t="str">
        <f>'[1]TCE - ANEXO IV - Preencher'!G132</f>
        <v>UNI HOSPITALAR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186644</v>
      </c>
      <c r="I123" s="6" t="str">
        <f>IF('[1]TCE - ANEXO IV - Preencher'!K132="","",'[1]TCE - ANEXO IV - Preencher'!K132)</f>
        <v>22/12/2023</v>
      </c>
      <c r="J123" s="5" t="str">
        <f>'[1]TCE - ANEXO IV - Preencher'!L132</f>
        <v>26231207484373000124550010001866441989276939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645.4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44734671002286</v>
      </c>
      <c r="E124" s="5" t="str">
        <f>'[1]TCE - ANEXO IV - Preencher'!G133</f>
        <v>CRISTALIA PRODUTOS QUIMICOS FARMACEUTICOS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269120</v>
      </c>
      <c r="I124" s="6" t="str">
        <f>IF('[1]TCE - ANEXO IV - Preencher'!K133="","",'[1]TCE - ANEXO IV - Preencher'!K133)</f>
        <v>13/12/2023</v>
      </c>
      <c r="J124" s="5" t="str">
        <f>'[1]TCE - ANEXO IV - Preencher'!L133</f>
        <v>35231244734671002286550100002691201041939250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2880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44734671002286</v>
      </c>
      <c r="E125" s="5" t="str">
        <f>'[1]TCE - ANEXO IV - Preencher'!G134</f>
        <v>CRISTALIA PRODUTOS QUIMICOS FARMACEUTICOS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269632</v>
      </c>
      <c r="I125" s="6" t="str">
        <f>IF('[1]TCE - ANEXO IV - Preencher'!K134="","",'[1]TCE - ANEXO IV - Preencher'!K134)</f>
        <v>13/12/2023</v>
      </c>
      <c r="J125" s="5" t="str">
        <f>'[1]TCE - ANEXO IV - Preencher'!L134</f>
        <v>35231244734671002286550100002696321046421800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2772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22580510000118</v>
      </c>
      <c r="E126" s="5" t="str">
        <f>'[1]TCE - ANEXO IV - Preencher'!G135</f>
        <v>UNIFAR DISTRIBUIDORA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58911</v>
      </c>
      <c r="I126" s="6" t="str">
        <f>IF('[1]TCE - ANEXO IV - Preencher'!K135="","",'[1]TCE - ANEXO IV - Preencher'!K135)</f>
        <v>26/12/2023</v>
      </c>
      <c r="J126" s="5" t="str">
        <f>'[1]TCE - ANEXO IV - Preencher'!L135</f>
        <v>26231222580510000118550010000589111000458094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386.5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9944371000368</v>
      </c>
      <c r="E127" s="5" t="str">
        <f>'[1]TCE - ANEXO IV - Preencher'!G136</f>
        <v>SULMEDIC COMERCIO DE MEDICAMENTOS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8820</v>
      </c>
      <c r="I127" s="6" t="str">
        <f>IF('[1]TCE - ANEXO IV - Preencher'!K136="","",'[1]TCE - ANEXO IV - Preencher'!K136)</f>
        <v>06/12/2023</v>
      </c>
      <c r="J127" s="5" t="str">
        <f>'[1]TCE - ANEXO IV - Preencher'!L136</f>
        <v>35231209944371000368550030000088201487872607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20777.28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44734671002286</v>
      </c>
      <c r="E128" s="5" t="str">
        <f>'[1]TCE - ANEXO IV - Preencher'!G137</f>
        <v>CRISTALIA PRODUTOS QUIMICOS FARMACEUTICOS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271288</v>
      </c>
      <c r="I128" s="6" t="str">
        <f>IF('[1]TCE - ANEXO IV - Preencher'!K137="","",'[1]TCE - ANEXO IV - Preencher'!K137)</f>
        <v>14/12/2023</v>
      </c>
      <c r="J128" s="5" t="str">
        <f>'[1]TCE - ANEXO IV - Preencher'!L137</f>
        <v>35231244734671002286550100002712881235790120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11000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67729178000653</v>
      </c>
      <c r="E129" s="5" t="str">
        <f>'[1]TCE - ANEXO IV - Preencher'!G138</f>
        <v>COMERCIAL CIRURGICA RIOCLARENSE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65353</v>
      </c>
      <c r="I129" s="6" t="str">
        <f>IF('[1]TCE - ANEXO IV - Preencher'!K138="","",'[1]TCE - ANEXO IV - Preencher'!K138)</f>
        <v>27/12/2023</v>
      </c>
      <c r="J129" s="5" t="str">
        <f>'[1]TCE - ANEXO IV - Preencher'!L138</f>
        <v>26231267729178000653550010000653531671989224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5267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44734671002286</v>
      </c>
      <c r="E130" s="5" t="str">
        <f>'[1]TCE - ANEXO IV - Preencher'!G139</f>
        <v>CRISTALIA PRODUTOS QUIMICOS FARMACEUTICOS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272824</v>
      </c>
      <c r="I130" s="6" t="str">
        <f>IF('[1]TCE - ANEXO IV - Preencher'!K139="","",'[1]TCE - ANEXO IV - Preencher'!K139)</f>
        <v>15/12/2023</v>
      </c>
      <c r="J130" s="5" t="str">
        <f>'[1]TCE - ANEXO IV - Preencher'!L139</f>
        <v>35231244734671002286550100002728241041564701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38850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44734671002286</v>
      </c>
      <c r="E131" s="5" t="str">
        <f>'[1]TCE - ANEXO IV - Preencher'!G140</f>
        <v>CRISTALIA PRODUTOS QUIMICOS FARMACEUTICOS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274170</v>
      </c>
      <c r="I131" s="6" t="str">
        <f>IF('[1]TCE - ANEXO IV - Preencher'!K140="","",'[1]TCE - ANEXO IV - Preencher'!K140)</f>
        <v>18/12/2023</v>
      </c>
      <c r="J131" s="5" t="str">
        <f>'[1]TCE - ANEXO IV - Preencher'!L140</f>
        <v>35231244734671002286550100002741701372480827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27500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3.14 - Alimentação Preparada</v>
      </c>
      <c r="D132" s="3">
        <f>'[1]TCE - ANEXO IV - Preencher'!F141</f>
        <v>7160019000225</v>
      </c>
      <c r="E132" s="5" t="str">
        <f>'[1]TCE - ANEXO IV - Preencher'!G141</f>
        <v>VITALE COMERCIO SA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7286</v>
      </c>
      <c r="I132" s="6" t="str">
        <f>IF('[1]TCE - ANEXO IV - Preencher'!K141="","",'[1]TCE - ANEXO IV - Preencher'!K141)</f>
        <v>30/11/2023</v>
      </c>
      <c r="J132" s="5" t="str">
        <f>'[1]TCE - ANEXO IV - Preencher'!L141</f>
        <v>26231107160019000225550010000072861064128808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41640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3.14 - Alimentação Preparada</v>
      </c>
      <c r="D133" s="3">
        <f>'[1]TCE - ANEXO IV - Preencher'!F142</f>
        <v>7160019000225</v>
      </c>
      <c r="E133" s="5" t="str">
        <f>'[1]TCE - ANEXO IV - Preencher'!G142</f>
        <v>VITALE COMERCIO SA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7351</v>
      </c>
      <c r="I133" s="6" t="str">
        <f>IF('[1]TCE - ANEXO IV - Preencher'!K142="","",'[1]TCE - ANEXO IV - Preencher'!K142)</f>
        <v>07/12/2023</v>
      </c>
      <c r="J133" s="5" t="str">
        <f>'[1]TCE - ANEXO IV - Preencher'!L142</f>
        <v>26231207160019000225550010000073511796490762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2100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3.14 - Alimentação Preparada</v>
      </c>
      <c r="D134" s="3">
        <f>'[1]TCE - ANEXO IV - Preencher'!F143</f>
        <v>1687725000162</v>
      </c>
      <c r="E134" s="5" t="str">
        <f>'[1]TCE - ANEXO IV - Preencher'!G143</f>
        <v xml:space="preserve">CENTRO ESPECIALIZADO EM NUTRICAO ENTERAL E PARENTERAL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46955</v>
      </c>
      <c r="I134" s="6" t="str">
        <f>IF('[1]TCE - ANEXO IV - Preencher'!K143="","",'[1]TCE - ANEXO IV - Preencher'!K143)</f>
        <v>07/12/2023</v>
      </c>
      <c r="J134" s="5" t="str">
        <f>'[1]TCE - ANEXO IV - Preencher'!L143</f>
        <v>26231201687725000162550010000469551489780007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4510.08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3.14 - Alimentação Preparada</v>
      </c>
      <c r="D135" s="3">
        <f>'[1]TCE - ANEXO IV - Preencher'!F144</f>
        <v>7160019000225</v>
      </c>
      <c r="E135" s="5" t="str">
        <f>'[1]TCE - ANEXO IV - Preencher'!G144</f>
        <v>VITALE COMERCIO SA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7374</v>
      </c>
      <c r="I135" s="6" t="str">
        <f>IF('[1]TCE - ANEXO IV - Preencher'!K144="","",'[1]TCE - ANEXO IV - Preencher'!K144)</f>
        <v>11/12/2023</v>
      </c>
      <c r="J135" s="5" t="str">
        <f>'[1]TCE - ANEXO IV - Preencher'!L144</f>
        <v>26231207160019000225550010000073741736331522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625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3.14 - Alimentação Preparada</v>
      </c>
      <c r="D136" s="3">
        <f>'[1]TCE - ANEXO IV - Preencher'!F145</f>
        <v>7160019000225</v>
      </c>
      <c r="E136" s="5" t="str">
        <f>'[1]TCE - ANEXO IV - Preencher'!G145</f>
        <v>VITALE COMERCIO SA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7354</v>
      </c>
      <c r="I136" s="6" t="str">
        <f>IF('[1]TCE - ANEXO IV - Preencher'!K145="","",'[1]TCE - ANEXO IV - Preencher'!K145)</f>
        <v>07/12/2023</v>
      </c>
      <c r="J136" s="5" t="str">
        <f>'[1]TCE - ANEXO IV - Preencher'!L145</f>
        <v>26231207160019000225550010000073541106153096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38700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3.14 - Alimentação Preparada</v>
      </c>
      <c r="D137" s="3">
        <f>'[1]TCE - ANEXO IV - Preencher'!F146</f>
        <v>7160019000225</v>
      </c>
      <c r="E137" s="5" t="str">
        <f>'[1]TCE - ANEXO IV - Preencher'!G146</f>
        <v>VITALE COMERCIO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7353</v>
      </c>
      <c r="I137" s="6" t="str">
        <f>IF('[1]TCE - ANEXO IV - Preencher'!K146="","",'[1]TCE - ANEXO IV - Preencher'!K146)</f>
        <v>07/12/2023</v>
      </c>
      <c r="J137" s="5" t="str">
        <f>'[1]TCE - ANEXO IV - Preencher'!L146</f>
        <v>26231207160019000225550010000073531106407767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50033.440000000002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3.14 - Alimentação Preparada</v>
      </c>
      <c r="D138" s="3">
        <f>'[1]TCE - ANEXO IV - Preencher'!F147</f>
        <v>7160019000225</v>
      </c>
      <c r="E138" s="5" t="str">
        <f>'[1]TCE - ANEXO IV - Preencher'!G147</f>
        <v>VITALE COMERCIO SA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7428</v>
      </c>
      <c r="I138" s="6" t="str">
        <f>IF('[1]TCE - ANEXO IV - Preencher'!K147="","",'[1]TCE - ANEXO IV - Preencher'!K147)</f>
        <v>18/12/2023</v>
      </c>
      <c r="J138" s="5" t="str">
        <f>'[1]TCE - ANEXO IV - Preencher'!L147</f>
        <v>26231207160019000225550010000074281119537659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2375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3.2 - Gás e Outros Materiais Engarrafados</v>
      </c>
      <c r="D139" s="3">
        <f>'[1]TCE - ANEXO IV - Preencher'!F148</f>
        <v>331788002405</v>
      </c>
      <c r="E139" s="5" t="str">
        <f>'[1]TCE - ANEXO IV - Preencher'!G148</f>
        <v>AIR LIQUIDE BRASIL LTDA-PJ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172601</v>
      </c>
      <c r="I139" s="6" t="str">
        <f>IF('[1]TCE - ANEXO IV - Preencher'!K148="","",'[1]TCE - ANEXO IV - Preencher'!K148)</f>
        <v>19/12/2023</v>
      </c>
      <c r="J139" s="5" t="str">
        <f>'[1]TCE - ANEXO IV - Preencher'!L148</f>
        <v>26231200331788002405552000001726011477438880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781.57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3.2 - Gás e Outros Materiais Engarrafados</v>
      </c>
      <c r="D140" s="3">
        <f>'[1]TCE - ANEXO IV - Preencher'!F149</f>
        <v>331788002405</v>
      </c>
      <c r="E140" s="5" t="str">
        <f>'[1]TCE - ANEXO IV - Preencher'!G149</f>
        <v>AIR LIQUIDE BRASIL LTDA-PJ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172019</v>
      </c>
      <c r="I140" s="6" t="str">
        <f>IF('[1]TCE - ANEXO IV - Preencher'!K149="","",'[1]TCE - ANEXO IV - Preencher'!K149)</f>
        <v>30/11/2023</v>
      </c>
      <c r="J140" s="5" t="str">
        <f>'[1]TCE - ANEXO IV - Preencher'!L149</f>
        <v>26231100331788002405552000001720191285642525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879.27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3.2 - Gás e Outros Materiais Engarrafados</v>
      </c>
      <c r="D141" s="3">
        <f>'[1]TCE - ANEXO IV - Preencher'!F150</f>
        <v>331788002405</v>
      </c>
      <c r="E141" s="5" t="str">
        <f>'[1]TCE - ANEXO IV - Preencher'!G150</f>
        <v>AIR LIQUIDE BRASIL LTDA-PJ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172075</v>
      </c>
      <c r="I141" s="6" t="str">
        <f>IF('[1]TCE - ANEXO IV - Preencher'!K150="","",'[1]TCE - ANEXO IV - Preencher'!K150)</f>
        <v>02/12/2023</v>
      </c>
      <c r="J141" s="5" t="str">
        <f>'[1]TCE - ANEXO IV - Preencher'!L150</f>
        <v>26231200331788002455520000017207514747661780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1074.67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3.2 - Gás e Outros Materiais Engarrafados</v>
      </c>
      <c r="D142" s="3">
        <f>'[1]TCE - ANEXO IV - Preencher'!F151</f>
        <v>331788002405</v>
      </c>
      <c r="E142" s="5" t="str">
        <f>'[1]TCE - ANEXO IV - Preencher'!G151</f>
        <v>AIR LIQUIDE BRASIL LTDA-PJ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172199</v>
      </c>
      <c r="I142" s="6" t="str">
        <f>IF('[1]TCE - ANEXO IV - Preencher'!K151="","",'[1]TCE - ANEXO IV - Preencher'!K151)</f>
        <v>06/12/2023</v>
      </c>
      <c r="J142" s="5" t="str">
        <f>'[1]TCE - ANEXO IV - Preencher'!L151</f>
        <v>26231200331788002405552000001721991681008926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14652.87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3.2 - Gás e Outros Materiais Engarrafados</v>
      </c>
      <c r="D143" s="3">
        <f>'[1]TCE - ANEXO IV - Preencher'!F152</f>
        <v>331788002405</v>
      </c>
      <c r="E143" s="5" t="str">
        <f>'[1]TCE - ANEXO IV - Preencher'!G152</f>
        <v>AIR LIQUIDE BRASIL LTDA-PJ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172221</v>
      </c>
      <c r="I143" s="6" t="str">
        <f>IF('[1]TCE - ANEXO IV - Preencher'!K152="","",'[1]TCE - ANEXO IV - Preencher'!K152)</f>
        <v>07/12/2023</v>
      </c>
      <c r="J143" s="5" t="str">
        <f>'[1]TCE - ANEXO IV - Preencher'!L152</f>
        <v>26231200331788002405552000001722211493778704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488.48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3.2 - Gás e Outros Materiais Engarrafados</v>
      </c>
      <c r="D144" s="3">
        <f>'[1]TCE - ANEXO IV - Preencher'!F153</f>
        <v>331788002405</v>
      </c>
      <c r="E144" s="5" t="str">
        <f>'[1]TCE - ANEXO IV - Preencher'!G153</f>
        <v>AIR LIQUIDE BRASIL LTDA-PJ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172101</v>
      </c>
      <c r="I144" s="6" t="str">
        <f>IF('[1]TCE - ANEXO IV - Preencher'!K153="","",'[1]TCE - ANEXO IV - Preencher'!K153)</f>
        <v>04/12/2023</v>
      </c>
      <c r="J144" s="5" t="str">
        <f>'[1]TCE - ANEXO IV - Preencher'!L153</f>
        <v>26231200331788002405552000001721011618774476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781.57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3.2 - Gás e Outros Materiais Engarrafados</v>
      </c>
      <c r="D145" s="3">
        <f>'[1]TCE - ANEXO IV - Preencher'!F154</f>
        <v>331788002405</v>
      </c>
      <c r="E145" s="5" t="str">
        <f>'[1]TCE - ANEXO IV - Preencher'!G154</f>
        <v>AIR LIQUIDE BRASIL LTDA-PJ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172742</v>
      </c>
      <c r="I145" s="6" t="str">
        <f>IF('[1]TCE - ANEXO IV - Preencher'!K154="","",'[1]TCE - ANEXO IV - Preencher'!K154)</f>
        <v>21/12/2023</v>
      </c>
      <c r="J145" s="5" t="str">
        <f>'[1]TCE - ANEXO IV - Preencher'!L154</f>
        <v>26231200331788002405552000001727421948810948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1856.24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3.2 - Gás e Outros Materiais Engarrafados</v>
      </c>
      <c r="D146" s="3">
        <f>'[1]TCE - ANEXO IV - Preencher'!F155</f>
        <v>331788002405</v>
      </c>
      <c r="E146" s="5" t="str">
        <f>'[1]TCE - ANEXO IV - Preencher'!G155</f>
        <v>AIR LIQUIDE BRASIL LTDA-PJ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172440</v>
      </c>
      <c r="I146" s="6" t="str">
        <f>IF('[1]TCE - ANEXO IV - Preencher'!K155="","",'[1]TCE - ANEXO IV - Preencher'!K155)</f>
        <v>13/12/2023</v>
      </c>
      <c r="J146" s="5" t="str">
        <f>'[1]TCE - ANEXO IV - Preencher'!L155</f>
        <v>26231200331788002405552000001724401447506566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15391.89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3.2 - Gás e Outros Materiais Engarrafados</v>
      </c>
      <c r="D147" s="3">
        <f>'[1]TCE - ANEXO IV - Preencher'!F156</f>
        <v>331788002405</v>
      </c>
      <c r="E147" s="5" t="str">
        <f>'[1]TCE - ANEXO IV - Preencher'!G156</f>
        <v>AIR LIQUIDE BRASIL LTDA-PJ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172600</v>
      </c>
      <c r="I147" s="6" t="str">
        <f>IF('[1]TCE - ANEXO IV - Preencher'!K156="","",'[1]TCE - ANEXO IV - Preencher'!K156)</f>
        <v>19/12/2023</v>
      </c>
      <c r="J147" s="5" t="str">
        <f>'[1]TCE - ANEXO IV - Preencher'!L156</f>
        <v>26231200331788002405552000001726001928400094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14139.48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3.2 - Gás e Outros Materiais Engarrafados</v>
      </c>
      <c r="D148" s="3">
        <f>'[1]TCE - ANEXO IV - Preencher'!F157</f>
        <v>331788002405</v>
      </c>
      <c r="E148" s="5" t="str">
        <f>'[1]TCE - ANEXO IV - Preencher'!G157</f>
        <v>AIR LIQUIDE BRASIL LTDA-PJ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172775</v>
      </c>
      <c r="I148" s="6" t="str">
        <f>IF('[1]TCE - ANEXO IV - Preencher'!K157="","",'[1]TCE - ANEXO IV - Preencher'!K157)</f>
        <v>22/12/2023</v>
      </c>
      <c r="J148" s="5" t="str">
        <f>'[1]TCE - ANEXO IV - Preencher'!L157</f>
        <v>26231200331788002405552000001727751744675666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9558.2099999999991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3.2 - Gás e Outros Materiais Engarrafados</v>
      </c>
      <c r="D149" s="3">
        <f>'[1]TCE - ANEXO IV - Preencher'!F158</f>
        <v>331788002405</v>
      </c>
      <c r="E149" s="5" t="str">
        <f>'[1]TCE - ANEXO IV - Preencher'!G158</f>
        <v>AIR LIQUIDE BRASIL LTDA-PJ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172344</v>
      </c>
      <c r="I149" s="6" t="str">
        <f>IF('[1]TCE - ANEXO IV - Preencher'!K158="","",'[1]TCE - ANEXO IV - Preencher'!K158)</f>
        <v>11/12/2023</v>
      </c>
      <c r="J149" s="5" t="str">
        <f>'[1]TCE - ANEXO IV - Preencher'!L158</f>
        <v>26231200331788002405552000001723441610308016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293.08999999999997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3.2 - Gás e Outros Materiais Engarrafados</v>
      </c>
      <c r="D150" s="3">
        <f>'[1]TCE - ANEXO IV - Preencher'!F159</f>
        <v>331788002405</v>
      </c>
      <c r="E150" s="5" t="str">
        <f>'[1]TCE - ANEXO IV - Preencher'!G159</f>
        <v>AIR LIQUIDE BRASIL LTDA-PJ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172512</v>
      </c>
      <c r="I150" s="6" t="str">
        <f>IF('[1]TCE - ANEXO IV - Preencher'!K159="","",'[1]TCE - ANEXO IV - Preencher'!K159)</f>
        <v>15/12/2023</v>
      </c>
      <c r="J150" s="5" t="str">
        <f>'[1]TCE - ANEXO IV - Preencher'!L159</f>
        <v>26231200331788002405552000001725121976473107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781.57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3.2 - Gás e Outros Materiais Engarrafados</v>
      </c>
      <c r="D151" s="3">
        <f>'[1]TCE - ANEXO IV - Preencher'!F160</f>
        <v>331788002405</v>
      </c>
      <c r="E151" s="5" t="str">
        <f>'[1]TCE - ANEXO IV - Preencher'!G160</f>
        <v>AIR LIQUIDE BRASIL LTDA-PJ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172891</v>
      </c>
      <c r="I151" s="6" t="str">
        <f>IF('[1]TCE - ANEXO IV - Preencher'!K160="","",'[1]TCE - ANEXO IV - Preencher'!K160)</f>
        <v>27/12/2023</v>
      </c>
      <c r="J151" s="5" t="str">
        <f>'[1]TCE - ANEXO IV - Preencher'!L160</f>
        <v>26231200331788002405552000001728911556880796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13312.17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3.2 - Gás e Outros Materiais Engarrafados</v>
      </c>
      <c r="D152" s="3">
        <f>'[1]TCE - ANEXO IV - Preencher'!F161</f>
        <v>331788002405</v>
      </c>
      <c r="E152" s="5" t="str">
        <f>'[1]TCE - ANEXO IV - Preencher'!G161</f>
        <v>AIR LIQUIDE BRASIL LTDA-PJ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172912</v>
      </c>
      <c r="I152" s="6" t="str">
        <f>IF('[1]TCE - ANEXO IV - Preencher'!K161="","",'[1]TCE - ANEXO IV - Preencher'!K161)</f>
        <v>28/12/2023</v>
      </c>
      <c r="J152" s="5" t="str">
        <f>'[1]TCE - ANEXO IV - Preencher'!L161</f>
        <v>26231200331788002405552000001729121246261682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1270.05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7199135000177</v>
      </c>
      <c r="E153" s="5" t="str">
        <f>'[1]TCE - ANEXO IV - Preencher'!G162</f>
        <v>HOSPSETE - DISTRIBUIDORA DE MATERIAIS MEDICO HOSPITALAR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17693</v>
      </c>
      <c r="I153" s="6" t="str">
        <f>IF('[1]TCE - ANEXO IV - Preencher'!K162="","",'[1]TCE - ANEXO IV - Preencher'!K162)</f>
        <v>11/12/2023</v>
      </c>
      <c r="J153" s="5" t="str">
        <f>'[1]TCE - ANEXO IV - Preencher'!L162</f>
        <v>26231207199135000177550010000176931000197166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889.9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2684571000118</v>
      </c>
      <c r="E154" s="5" t="str">
        <f>'[1]TCE - ANEXO IV - Preencher'!G163</f>
        <v>DINAMICA HOSPITALAR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8441</v>
      </c>
      <c r="I154" s="6" t="str">
        <f>IF('[1]TCE - ANEXO IV - Preencher'!K163="","",'[1]TCE - ANEXO IV - Preencher'!K163)</f>
        <v>13/12/2023</v>
      </c>
      <c r="J154" s="5" t="str">
        <f>'[1]TCE - ANEXO IV - Preencher'!L163</f>
        <v>26231202684571000118551030000084411724321017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695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2684571000118</v>
      </c>
      <c r="E155" s="5" t="str">
        <f>'[1]TCE - ANEXO IV - Preencher'!G164</f>
        <v>DINAMICA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8525</v>
      </c>
      <c r="I155" s="6" t="str">
        <f>IF('[1]TCE - ANEXO IV - Preencher'!K164="","",'[1]TCE - ANEXO IV - Preencher'!K164)</f>
        <v>22/12/2023</v>
      </c>
      <c r="J155" s="5" t="str">
        <f>'[1]TCE - ANEXO IV - Preencher'!L164</f>
        <v>26231202684571000118551030000085251580641313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556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3.11 - Material Laboratorial</v>
      </c>
      <c r="D156" s="3">
        <f>'[1]TCE - ANEXO IV - Preencher'!F165</f>
        <v>36441494000197</v>
      </c>
      <c r="E156" s="5" t="str">
        <f>'[1]TCE - ANEXO IV - Preencher'!G165</f>
        <v>MULTIMEDICA DISTRIBUIDORA DE PRODUTOS PARA SAUDE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6667</v>
      </c>
      <c r="I156" s="6">
        <f>IF('[1]TCE - ANEXO IV - Preencher'!K165="","",'[1]TCE - ANEXO IV - Preencher'!K165)</f>
        <v>45266</v>
      </c>
      <c r="J156" s="5" t="str">
        <f>'[1]TCE - ANEXO IV - Preencher'!L165</f>
        <v>26231236441494000197550010000066671357571838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7600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3.99 - Outras despesas com Material de Consumo</v>
      </c>
      <c r="D157" s="3">
        <f>'[1]TCE - ANEXO IV - Preencher'!F166</f>
        <v>61418042000131</v>
      </c>
      <c r="E157" s="5" t="str">
        <f>'[1]TCE - ANEXO IV - Preencher'!G166</f>
        <v xml:space="preserve">CIRURGICA FERNANDES COMERCIO DE MATERIAIS CIRURGICOS 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1667910</v>
      </c>
      <c r="I157" s="6" t="str">
        <f>IF('[1]TCE - ANEXO IV - Preencher'!K166="","",'[1]TCE - ANEXO IV - Preencher'!K166)</f>
        <v>07/12/2023</v>
      </c>
      <c r="J157" s="5" t="str">
        <f>'[1]TCE - ANEXO IV - Preencher'!L166</f>
        <v>35231261418042000131550040016679101544328690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63.76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3.7 - Material de Limpeza e Produtos de Hgienização</v>
      </c>
      <c r="D158" s="3">
        <f>'[1]TCE - ANEXO IV - Preencher'!F167</f>
        <v>13441051000281</v>
      </c>
      <c r="E158" s="5" t="str">
        <f>'[1]TCE - ANEXO IV - Preencher'!G167</f>
        <v>CL COMERCIO DE MATERIAIS MEDICOS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20679</v>
      </c>
      <c r="I158" s="6" t="str">
        <f>IF('[1]TCE - ANEXO IV - Preencher'!K167="","",'[1]TCE - ANEXO IV - Preencher'!K167)</f>
        <v>17/11/2023</v>
      </c>
      <c r="J158" s="5" t="str">
        <f>'[1]TCE - ANEXO IV - Preencher'!L167</f>
        <v>26231113441051000281550010000206791227020000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1250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3.7 - Material de Limpeza e Produtos de Hgienização</v>
      </c>
      <c r="D159" s="3">
        <f>'[1]TCE - ANEXO IV - Preencher'!F168</f>
        <v>67729178000653</v>
      </c>
      <c r="E159" s="5" t="str">
        <f>'[1]TCE - ANEXO IV - Preencher'!G168</f>
        <v>COMERCIAL CIRURGICA RIOCLARENSE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64032</v>
      </c>
      <c r="I159" s="6" t="str">
        <f>IF('[1]TCE - ANEXO IV - Preencher'!K168="","",'[1]TCE - ANEXO IV - Preencher'!K168)</f>
        <v>06/12/2023</v>
      </c>
      <c r="J159" s="5" t="str">
        <f>'[1]TCE - ANEXO IV - Preencher'!L168</f>
        <v>26231267729178000653550010000640321585337655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1008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3.7 - Material de Limpeza e Produtos de Hgienização</v>
      </c>
      <c r="D160" s="3">
        <f>'[1]TCE - ANEXO IV - Preencher'!F169</f>
        <v>67729178000491</v>
      </c>
      <c r="E160" s="5" t="str">
        <f>'[1]TCE - ANEXO IV - Preencher'!G169</f>
        <v>COMERCIAL CIRURGICA RIOCLARENSE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1801034</v>
      </c>
      <c r="I160" s="6" t="str">
        <f>IF('[1]TCE - ANEXO IV - Preencher'!K169="","",'[1]TCE - ANEXO IV - Preencher'!K169)</f>
        <v>30/11/2023</v>
      </c>
      <c r="J160" s="5" t="str">
        <f>'[1]TCE - ANEXO IV - Preencher'!L169</f>
        <v>35231167729178000491550010018010341351498949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720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3.7 - Material de Limpeza e Produtos de Hgienização</v>
      </c>
      <c r="D161" s="3">
        <f>'[1]TCE - ANEXO IV - Preencher'!F170</f>
        <v>9607807000161</v>
      </c>
      <c r="E161" s="5" t="str">
        <f>'[1]TCE - ANEXO IV - Preencher'!G170</f>
        <v>INJEFARMA CAVALCANTE E SILVA DISTRIBUIDORA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20859</v>
      </c>
      <c r="I161" s="6" t="str">
        <f>IF('[1]TCE - ANEXO IV - Preencher'!K170="","",'[1]TCE - ANEXO IV - Preencher'!K170)</f>
        <v>07/12/2023</v>
      </c>
      <c r="J161" s="5" t="str">
        <f>'[1]TCE - ANEXO IV - Preencher'!L170</f>
        <v>26231209607807000161550010000208591493076625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1800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3.7 - Material de Limpeza e Produtos de Hgienização</v>
      </c>
      <c r="D162" s="3">
        <f>'[1]TCE - ANEXO IV - Preencher'!F171</f>
        <v>12420164001048</v>
      </c>
      <c r="E162" s="5" t="str">
        <f>'[1]TCE - ANEXO IV - Preencher'!G171</f>
        <v>CM HOSPITALAR S A  RECIFE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210783</v>
      </c>
      <c r="I162" s="6" t="str">
        <f>IF('[1]TCE - ANEXO IV - Preencher'!K171="","",'[1]TCE - ANEXO IV - Preencher'!K171)</f>
        <v>07/12/2023</v>
      </c>
      <c r="J162" s="5" t="str">
        <f>'[1]TCE - ANEXO IV - Preencher'!L171</f>
        <v>26231212420164001048550010002107831315353275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1800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3.7 - Material de Limpeza e Produtos de Hgienização</v>
      </c>
      <c r="D163" s="3">
        <f>'[1]TCE - ANEXO IV - Preencher'!F172</f>
        <v>45336448000119</v>
      </c>
      <c r="E163" s="5" t="str">
        <f>'[1]TCE - ANEXO IV - Preencher'!G172</f>
        <v>VERDE DISTRIBUIDORA E REPRESENTACAO - PE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914</v>
      </c>
      <c r="I163" s="6" t="str">
        <f>IF('[1]TCE - ANEXO IV - Preencher'!K172="","",'[1]TCE - ANEXO IV - Preencher'!K172)</f>
        <v>07/12/2023</v>
      </c>
      <c r="J163" s="5" t="str">
        <f>'[1]TCE - ANEXO IV - Preencher'!L172</f>
        <v>26231245336448000119550010000009141506164229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2172.39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3.7 - Material de Limpeza e Produtos de Hgienização</v>
      </c>
      <c r="D164" s="3">
        <f>'[1]TCE - ANEXO IV - Preencher'!F173</f>
        <v>10891852000170</v>
      </c>
      <c r="E164" s="5" t="str">
        <f>'[1]TCE - ANEXO IV - Preencher'!G173</f>
        <v>SMART SUPRIMENTOS DISTRIBUIDORA DE PRODUTOS DE HIGIEN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46926</v>
      </c>
      <c r="I164" s="6" t="str">
        <f>IF('[1]TCE - ANEXO IV - Preencher'!K173="","",'[1]TCE - ANEXO IV - Preencher'!K173)</f>
        <v>06/12/2023</v>
      </c>
      <c r="J164" s="5" t="str">
        <f>'[1]TCE - ANEXO IV - Preencher'!L173</f>
        <v>26231210891852000170550010000469261190469260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1000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3.7 - Material de Limpeza e Produtos de Hgienização</v>
      </c>
      <c r="D165" s="3">
        <f>'[1]TCE - ANEXO IV - Preencher'!F174</f>
        <v>31329180000183</v>
      </c>
      <c r="E165" s="5" t="str">
        <f>'[1]TCE - ANEXO IV - Preencher'!G174</f>
        <v>MAXXISUPRI COMERCIO DE SANEANTES EIRELI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40864</v>
      </c>
      <c r="I165" s="6" t="str">
        <f>IF('[1]TCE - ANEXO IV - Preencher'!K174="","",'[1]TCE - ANEXO IV - Preencher'!K174)</f>
        <v>08/12/2023</v>
      </c>
      <c r="J165" s="5" t="str">
        <f>'[1]TCE - ANEXO IV - Preencher'!L174</f>
        <v>26231231329180000183550070000408641155176184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10010.06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3.7 - Material de Limpeza e Produtos de Hgienização</v>
      </c>
      <c r="D166" s="3">
        <f>'[1]TCE - ANEXO IV - Preencher'!F175</f>
        <v>22006201000139</v>
      </c>
      <c r="E166" s="5" t="str">
        <f>'[1]TCE - ANEXO IV - Preencher'!G175</f>
        <v>FORTPEL COMERCIO DE DESCARTAVEIS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212691</v>
      </c>
      <c r="I166" s="6" t="str">
        <f>IF('[1]TCE - ANEXO IV - Preencher'!K175="","",'[1]TCE - ANEXO IV - Preencher'!K175)</f>
        <v>07/12/2023</v>
      </c>
      <c r="J166" s="5" t="str">
        <f>'[1]TCE - ANEXO IV - Preencher'!L175</f>
        <v>26231222006201000139550000002126911102126915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5398.84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3.7 - Material de Limpeza e Produtos de Hgienização</v>
      </c>
      <c r="D167" s="3">
        <f>'[1]TCE - ANEXO IV - Preencher'!F176</f>
        <v>12040718000190</v>
      </c>
      <c r="E167" s="5" t="str">
        <f>'[1]TCE - ANEXO IV - Preencher'!G176</f>
        <v>GRADUAL COMERCIO E SERVICOS EIRELI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19755</v>
      </c>
      <c r="I167" s="6" t="str">
        <f>IF('[1]TCE - ANEXO IV - Preencher'!K176="","",'[1]TCE - ANEXO IV - Preencher'!K176)</f>
        <v>07/12/2023</v>
      </c>
      <c r="J167" s="5" t="str">
        <f>'[1]TCE - ANEXO IV - Preencher'!L176</f>
        <v>25231212040718000190550010000197551239130101</v>
      </c>
      <c r="K167" s="5" t="str">
        <f>IF(F167="B",LEFT('[1]TCE - ANEXO IV - Preencher'!M176,2),IF(F167="S",LEFT('[1]TCE - ANEXO IV - Preencher'!M176,7),IF('[1]TCE - ANEXO IV - Preencher'!H176="","")))</f>
        <v>25</v>
      </c>
      <c r="L167" s="7">
        <f>'[1]TCE - ANEXO IV - Preencher'!N176</f>
        <v>10120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3.7 - Material de Limpeza e Produtos de Hgienização</v>
      </c>
      <c r="D168" s="3">
        <f>'[1]TCE - ANEXO IV - Preencher'!F177</f>
        <v>22006201000139</v>
      </c>
      <c r="E168" s="5" t="str">
        <f>'[1]TCE - ANEXO IV - Preencher'!G177</f>
        <v>FORTPEL COMERCIO DE DESCARTAVEIS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213342</v>
      </c>
      <c r="I168" s="6" t="str">
        <f>IF('[1]TCE - ANEXO IV - Preencher'!K177="","",'[1]TCE - ANEXO IV - Preencher'!K177)</f>
        <v>12/12/2023</v>
      </c>
      <c r="J168" s="5" t="str">
        <f>'[1]TCE - ANEXO IV - Preencher'!L177</f>
        <v>26231222006201000139550000002133421102133427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293.7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3.7 - Material de Limpeza e Produtos de Hgienização</v>
      </c>
      <c r="D169" s="3">
        <f>'[1]TCE - ANEXO IV - Preencher'!F178</f>
        <v>38047695000130</v>
      </c>
      <c r="E169" s="5" t="str">
        <f>'[1]TCE - ANEXO IV - Preencher'!G178</f>
        <v>IMPACTO COMERCIO E REPRESENTACOES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544</v>
      </c>
      <c r="I169" s="6" t="str">
        <f>IF('[1]TCE - ANEXO IV - Preencher'!K178="","",'[1]TCE - ANEXO IV - Preencher'!K178)</f>
        <v>13/12/2023</v>
      </c>
      <c r="J169" s="5" t="str">
        <f>'[1]TCE - ANEXO IV - Preencher'!L178</f>
        <v>25231238047695000130550010000005441550400042</v>
      </c>
      <c r="K169" s="5" t="str">
        <f>IF(F169="B",LEFT('[1]TCE - ANEXO IV - Preencher'!M178,2),IF(F169="S",LEFT('[1]TCE - ANEXO IV - Preencher'!M178,7),IF('[1]TCE - ANEXO IV - Preencher'!H178="","")))</f>
        <v>25</v>
      </c>
      <c r="L169" s="7">
        <f>'[1]TCE - ANEXO IV - Preencher'!N178</f>
        <v>5923.5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3.7 - Material de Limpeza e Produtos de Hgienização</v>
      </c>
      <c r="D170" s="3">
        <f>'[1]TCE - ANEXO IV - Preencher'!F179</f>
        <v>31329180000183</v>
      </c>
      <c r="E170" s="5" t="str">
        <f>'[1]TCE - ANEXO IV - Preencher'!G179</f>
        <v>MAXXISUPRI COMERCIO DE SANEANTES EIRELI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41123</v>
      </c>
      <c r="I170" s="6" t="str">
        <f>IF('[1]TCE - ANEXO IV - Preencher'!K179="","",'[1]TCE - ANEXO IV - Preencher'!K179)</f>
        <v>14/12/2023</v>
      </c>
      <c r="J170" s="5" t="str">
        <f>'[1]TCE - ANEXO IV - Preencher'!L179</f>
        <v>26231231329180000183550070000411231116181184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9370.7199999999993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3.7 - Material de Limpeza e Produtos de Hgienização</v>
      </c>
      <c r="D171" s="3">
        <f>'[1]TCE - ANEXO IV - Preencher'!F180</f>
        <v>39263813000100</v>
      </c>
      <c r="E171" s="5" t="str">
        <f>'[1]TCE - ANEXO IV - Preencher'!G180</f>
        <v>SMCS DISTRIBUIDORA EIRELI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4484</v>
      </c>
      <c r="I171" s="6" t="str">
        <f>IF('[1]TCE - ANEXO IV - Preencher'!K180="","",'[1]TCE - ANEXO IV - Preencher'!K180)</f>
        <v>12/12/2023</v>
      </c>
      <c r="J171" s="5" t="str">
        <f>'[1]TCE - ANEXO IV - Preencher'!L180</f>
        <v>26231239263813000100550010000044841481028270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95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3.7 - Material de Limpeza e Produtos de Hgienização</v>
      </c>
      <c r="D172" s="3">
        <f>'[1]TCE - ANEXO IV - Preencher'!F181</f>
        <v>67729178000653</v>
      </c>
      <c r="E172" s="5" t="str">
        <f>'[1]TCE - ANEXO IV - Preencher'!G181</f>
        <v>COMERCIAL CIRURGICA RIOCLARENSE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65171</v>
      </c>
      <c r="I172" s="6" t="str">
        <f>IF('[1]TCE - ANEXO IV - Preencher'!K181="","",'[1]TCE - ANEXO IV - Preencher'!K181)</f>
        <v>22/12/2023</v>
      </c>
      <c r="J172" s="5" t="str">
        <f>'[1]TCE - ANEXO IV - Preencher'!L181</f>
        <v>26231267729178000653550010000651717927696197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120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3.14 - Alimentação Preparada</v>
      </c>
      <c r="D173" s="3">
        <f>'[1]TCE - ANEXO IV - Preencher'!F182</f>
        <v>14771759000182</v>
      </c>
      <c r="E173" s="5" t="str">
        <f>'[1]TCE - ANEXO IV - Preencher'!G182</f>
        <v>M L WANDERLEY 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1102</v>
      </c>
      <c r="I173" s="6" t="str">
        <f>IF('[1]TCE - ANEXO IV - Preencher'!K182="","",'[1]TCE - ANEXO IV - Preencher'!K182)</f>
        <v>05/12/2023</v>
      </c>
      <c r="J173" s="5" t="str">
        <f>'[1]TCE - ANEXO IV - Preencher'!L182</f>
        <v>26231214771759000182550010000011021070800221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4992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3.14 - Alimentação Preparada</v>
      </c>
      <c r="D174" s="3">
        <f>'[1]TCE - ANEXO IV - Preencher'!F183</f>
        <v>14771759000182</v>
      </c>
      <c r="E174" s="5" t="str">
        <f>'[1]TCE - ANEXO IV - Preencher'!G183</f>
        <v>M L WANDERLEY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1084</v>
      </c>
      <c r="I174" s="6" t="str">
        <f>IF('[1]TCE - ANEXO IV - Preencher'!K183="","",'[1]TCE - ANEXO IV - Preencher'!K183)</f>
        <v>07/11/2023</v>
      </c>
      <c r="J174" s="5" t="str">
        <f>'[1]TCE - ANEXO IV - Preencher'!L183</f>
        <v>26231114771759000182550010000010841097317005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4056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3.14 - Alimentação Preparada</v>
      </c>
      <c r="D175" s="3">
        <f>'[1]TCE - ANEXO IV - Preencher'!F184</f>
        <v>28296399000119</v>
      </c>
      <c r="E175" s="5" t="str">
        <f>'[1]TCE - ANEXO IV - Preencher'!G184</f>
        <v>AVANNTE COMERCIO E SERVICOS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261</v>
      </c>
      <c r="I175" s="6" t="str">
        <f>IF('[1]TCE - ANEXO IV - Preencher'!K184="","",'[1]TCE - ANEXO IV - Preencher'!K184)</f>
        <v>18/12/2023</v>
      </c>
      <c r="J175" s="5" t="str">
        <f>'[1]TCE - ANEXO IV - Preencher'!L184</f>
        <v>26231228296399000119550010000002611000018940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133490.9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3.14 - Alimentação Preparada</v>
      </c>
      <c r="D176" s="3">
        <f>'[1]TCE - ANEXO IV - Preencher'!F185</f>
        <v>28296399000119</v>
      </c>
      <c r="E176" s="5" t="str">
        <f>'[1]TCE - ANEXO IV - Preencher'!G185</f>
        <v>AVANNTE COMERCIO E SERVICOS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270</v>
      </c>
      <c r="I176" s="6" t="str">
        <f>IF('[1]TCE - ANEXO IV - Preencher'!K185="","",'[1]TCE - ANEXO IV - Preencher'!K185)</f>
        <v>28/12/2023</v>
      </c>
      <c r="J176" s="5" t="str">
        <f>'[1]TCE - ANEXO IV - Preencher'!L185</f>
        <v>26231228296399000119550010000002701000019059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100460.88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3.6 - Material de Expediente</v>
      </c>
      <c r="D177" s="3">
        <f>'[1]TCE - ANEXO IV - Preencher'!F186</f>
        <v>7347394000106</v>
      </c>
      <c r="E177" s="5" t="str">
        <f>'[1]TCE - ANEXO IV - Preencher'!G186</f>
        <v>SAMYS PLASTICOS E EMBALAGENS EIRELI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9341</v>
      </c>
      <c r="I177" s="6" t="str">
        <f>IF('[1]TCE - ANEXO IV - Preencher'!K186="","",'[1]TCE - ANEXO IV - Preencher'!K186)</f>
        <v>28/11/2023</v>
      </c>
      <c r="J177" s="5" t="str">
        <f>'[1]TCE - ANEXO IV - Preencher'!L186</f>
        <v>35231107347394000106550010000093411072058559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6250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3.6 - Material de Expediente</v>
      </c>
      <c r="D178" s="3">
        <f>'[1]TCE - ANEXO IV - Preencher'!F187</f>
        <v>11101202000146</v>
      </c>
      <c r="E178" s="5" t="str">
        <f>'[1]TCE - ANEXO IV - Preencher'!G187</f>
        <v>VGC ALVES COMERCIO E SERVIÇOS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20143</v>
      </c>
      <c r="I178" s="6" t="str">
        <f>IF('[1]TCE - ANEXO IV - Preencher'!K187="","",'[1]TCE - ANEXO IV - Preencher'!K187)</f>
        <v>06/12/2023</v>
      </c>
      <c r="J178" s="5" t="str">
        <f>'[1]TCE - ANEXO IV - Preencher'!L187</f>
        <v>26231211101202000146550010000201431288013582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956.3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3.6 - Material de Expediente</v>
      </c>
      <c r="D179" s="3">
        <f>'[1]TCE - ANEXO IV - Preencher'!F188</f>
        <v>28526262000103</v>
      </c>
      <c r="E179" s="5" t="str">
        <f>'[1]TCE - ANEXO IV - Preencher'!G188</f>
        <v>PORTUGAL MATERIAL DE ESCRITORIO INFORMATICA E LIMPEZA E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11280</v>
      </c>
      <c r="I179" s="6" t="str">
        <f>IF('[1]TCE - ANEXO IV - Preencher'!K188="","",'[1]TCE - ANEXO IV - Preencher'!K188)</f>
        <v>07/12/2023</v>
      </c>
      <c r="J179" s="5" t="str">
        <f>'[1]TCE - ANEXO IV - Preencher'!L188</f>
        <v>26231228526262000103550010000112801000116974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30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3.6 - Material de Expediente</v>
      </c>
      <c r="D180" s="3">
        <f>'[1]TCE - ANEXO IV - Preencher'!F189</f>
        <v>24348443000136</v>
      </c>
      <c r="E180" s="5" t="str">
        <f>'[1]TCE - ANEXO IV - Preencher'!G189</f>
        <v>FRANCRIS LIVARIA E PAPELARIA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18867</v>
      </c>
      <c r="I180" s="6" t="str">
        <f>IF('[1]TCE - ANEXO IV - Preencher'!K189="","",'[1]TCE - ANEXO IV - Preencher'!K189)</f>
        <v>09/12/2023</v>
      </c>
      <c r="J180" s="5" t="str">
        <f>'[1]TCE - ANEXO IV - Preencher'!L189</f>
        <v>26231224348443000136550010000188671782010389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1422.96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3.6 - Material de Expediente</v>
      </c>
      <c r="D181" s="3">
        <f>'[1]TCE - ANEXO IV - Preencher'!F190</f>
        <v>31469403000108</v>
      </c>
      <c r="E181" s="5" t="str">
        <f>'[1]TCE - ANEXO IV - Preencher'!G190</f>
        <v>DRS SOLUCOES E EQUIP PROTC EIRELI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2647</v>
      </c>
      <c r="I181" s="6" t="str">
        <f>IF('[1]TCE - ANEXO IV - Preencher'!K190="","",'[1]TCE - ANEXO IV - Preencher'!K190)</f>
        <v>11/12/2023</v>
      </c>
      <c r="J181" s="5" t="str">
        <f>'[1]TCE - ANEXO IV - Preencher'!L190</f>
        <v>26231231469403000108550010000026471495716922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994.62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3.6 - Material de Expediente</v>
      </c>
      <c r="D182" s="3">
        <f>'[1]TCE - ANEXO IV - Preencher'!F191</f>
        <v>11840014000130</v>
      </c>
      <c r="E182" s="5" t="str">
        <f>'[1]TCE - ANEXO IV - Preencher'!G191</f>
        <v>MACROPAC PROTECAO E EMBALAGEM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455100</v>
      </c>
      <c r="I182" s="6" t="str">
        <f>IF('[1]TCE - ANEXO IV - Preencher'!K191="","",'[1]TCE - ANEXO IV - Preencher'!K191)</f>
        <v>06/12/2023</v>
      </c>
      <c r="J182" s="5" t="str">
        <f>'[1]TCE - ANEXO IV - Preencher'!L191</f>
        <v>26231211840014000130550010004551001810310970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186.8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3.6 - Material de Expediente</v>
      </c>
      <c r="D183" s="3">
        <f>'[1]TCE - ANEXO IV - Preencher'!F192</f>
        <v>4004741000100</v>
      </c>
      <c r="E183" s="5" t="str">
        <f>'[1]TCE - ANEXO IV - Preencher'!G192</f>
        <v>NORLUX LTDA-ME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10919</v>
      </c>
      <c r="I183" s="6" t="str">
        <f>IF('[1]TCE - ANEXO IV - Preencher'!K192="","",'[1]TCE - ANEXO IV - Preencher'!K192)</f>
        <v>07/12/2023</v>
      </c>
      <c r="J183" s="5" t="str">
        <f>'[1]TCE - ANEXO IV - Preencher'!L192</f>
        <v>26231204004741000100550000000109191390121233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10099.34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3.6 - Material de Expediente</v>
      </c>
      <c r="D184" s="3">
        <f>'[1]TCE - ANEXO IV - Preencher'!F193</f>
        <v>52215632000176</v>
      </c>
      <c r="E184" s="5" t="str">
        <f>'[1]TCE - ANEXO IV - Preencher'!G193</f>
        <v>CEREALISTA SANTO ANTONIO ATACADO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196</v>
      </c>
      <c r="I184" s="6" t="str">
        <f>IF('[1]TCE - ANEXO IV - Preencher'!K193="","",'[1]TCE - ANEXO IV - Preencher'!K193)</f>
        <v>06/12/2023</v>
      </c>
      <c r="J184" s="5" t="str">
        <f>'[1]TCE - ANEXO IV - Preencher'!L193</f>
        <v>26231252215632000176550010000001961926349470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2070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3.6 - Material de Expediente</v>
      </c>
      <c r="D185" s="3">
        <f>'[1]TCE - ANEXO IV - Preencher'!F194</f>
        <v>43559107000187</v>
      </c>
      <c r="E185" s="5" t="str">
        <f>'[1]TCE - ANEXO IV - Preencher'!G194</f>
        <v>SARAH LIMA GUSMAO NERES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1039</v>
      </c>
      <c r="I185" s="6" t="str">
        <f>IF('[1]TCE - ANEXO IV - Preencher'!K194="","",'[1]TCE - ANEXO IV - Preencher'!K194)</f>
        <v>07/12/2023</v>
      </c>
      <c r="J185" s="5" t="str">
        <f>'[1]TCE - ANEXO IV - Preencher'!L194</f>
        <v>26231243559107000187550010000010391945624428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400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3.6 - Material de Expediente</v>
      </c>
      <c r="D186" s="3">
        <f>'[1]TCE - ANEXO IV - Preencher'!F195</f>
        <v>30743270000153</v>
      </c>
      <c r="E186" s="5" t="str">
        <f>'[1]TCE - ANEXO IV - Preencher'!G195</f>
        <v>TRIUNFO COMERCIO DE ALIMENTOS PAPEIS E MATERIAL DE LIMP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19899</v>
      </c>
      <c r="I186" s="6" t="str">
        <f>IF('[1]TCE - ANEXO IV - Preencher'!K195="","",'[1]TCE - ANEXO IV - Preencher'!K195)</f>
        <v>09/12/2023</v>
      </c>
      <c r="J186" s="5" t="str">
        <f>'[1]TCE - ANEXO IV - Preencher'!L195</f>
        <v>26231230743270000153550010000198991951271281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16547.3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3.6 - Material de Expediente</v>
      </c>
      <c r="D187" s="3">
        <f>'[1]TCE - ANEXO IV - Preencher'!F196</f>
        <v>38047695000130</v>
      </c>
      <c r="E187" s="5" t="str">
        <f>'[1]TCE - ANEXO IV - Preencher'!G196</f>
        <v>IMPACTO COMERCIO E REPRESENTACOES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544</v>
      </c>
      <c r="I187" s="6" t="str">
        <f>IF('[1]TCE - ANEXO IV - Preencher'!K196="","",'[1]TCE - ANEXO IV - Preencher'!K196)</f>
        <v>13/12/2023</v>
      </c>
      <c r="J187" s="5" t="str">
        <f>'[1]TCE - ANEXO IV - Preencher'!L196</f>
        <v>25231238047695000130550010000005441550400042</v>
      </c>
      <c r="K187" s="5" t="str">
        <f>IF(F187="B",LEFT('[1]TCE - ANEXO IV - Preencher'!M196,2),IF(F187="S",LEFT('[1]TCE - ANEXO IV - Preencher'!M196,7),IF('[1]TCE - ANEXO IV - Preencher'!H196="","")))</f>
        <v>25</v>
      </c>
      <c r="L187" s="7">
        <f>'[1]TCE - ANEXO IV - Preencher'!N196</f>
        <v>496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3.6 - Material de Expediente</v>
      </c>
      <c r="D188" s="3">
        <f>'[1]TCE - ANEXO IV - Preencher'!F197</f>
        <v>4004741000100</v>
      </c>
      <c r="E188" s="5" t="str">
        <f>'[1]TCE - ANEXO IV - Preencher'!G197</f>
        <v>NORLUX LTDA-ME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10932</v>
      </c>
      <c r="I188" s="6" t="str">
        <f>IF('[1]TCE - ANEXO IV - Preencher'!K197="","",'[1]TCE - ANEXO IV - Preencher'!K197)</f>
        <v>13/12/2023</v>
      </c>
      <c r="J188" s="5" t="str">
        <f>'[1]TCE - ANEXO IV - Preencher'!L197</f>
        <v>26231204004741000100550000000109321390123289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7920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3.6 - Material de Expediente</v>
      </c>
      <c r="D189" s="3">
        <f>'[1]TCE - ANEXO IV - Preencher'!F198</f>
        <v>24073694000155</v>
      </c>
      <c r="E189" s="5" t="str">
        <f>'[1]TCE - ANEXO IV - Preencher'!G198</f>
        <v>CIL COMERCIO DE INFORMATICA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29787</v>
      </c>
      <c r="I189" s="6" t="str">
        <f>IF('[1]TCE - ANEXO IV - Preencher'!K198="","",'[1]TCE - ANEXO IV - Preencher'!K198)</f>
        <v>12/12/2023</v>
      </c>
      <c r="J189" s="5" t="str">
        <f>'[1]TCE - ANEXO IV - Preencher'!L198</f>
        <v>26231224073694000155550020000297871000955054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716.1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3.6 - Material de Expediente</v>
      </c>
      <c r="D190" s="3">
        <f>'[1]TCE - ANEXO IV - Preencher'!F199</f>
        <v>24231721000251</v>
      </c>
      <c r="E190" s="5" t="str">
        <f>'[1]TCE - ANEXO IV - Preencher'!G199</f>
        <v>SED COMERCIO DE MIUD ART PRESENTES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17251</v>
      </c>
      <c r="I190" s="6" t="str">
        <f>IF('[1]TCE - ANEXO IV - Preencher'!K199="","",'[1]TCE - ANEXO IV - Preencher'!K199)</f>
        <v>24/11/2023</v>
      </c>
      <c r="J190" s="5" t="str">
        <f>'[1]TCE - ANEXO IV - Preencher'!L199</f>
        <v>26231124231721000251650020000172511426231480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56.97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3.6 - Material de Expediente</v>
      </c>
      <c r="D191" s="3">
        <f>'[1]TCE - ANEXO IV - Preencher'!F200</f>
        <v>24231721000251</v>
      </c>
      <c r="E191" s="5" t="str">
        <f>'[1]TCE - ANEXO IV - Preencher'!G200</f>
        <v>SED COMERCIO DE MIUD ART PRESENTES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17250</v>
      </c>
      <c r="I191" s="6" t="str">
        <f>IF('[1]TCE - ANEXO IV - Preencher'!K200="","",'[1]TCE - ANEXO IV - Preencher'!K200)</f>
        <v>24/11/2023</v>
      </c>
      <c r="J191" s="5" t="str">
        <f>'[1]TCE - ANEXO IV - Preencher'!L200</f>
        <v>26231124231721000251650020000172501657293742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56.97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3.6 - Material de Expediente</v>
      </c>
      <c r="D192" s="3">
        <f>'[1]TCE - ANEXO IV - Preencher'!F201</f>
        <v>9515628000609</v>
      </c>
      <c r="E192" s="5" t="str">
        <f>'[1]TCE - ANEXO IV - Preencher'!G201</f>
        <v>ATACADO DOS PRESENTES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183469</v>
      </c>
      <c r="I192" s="6" t="str">
        <f>IF('[1]TCE - ANEXO IV - Preencher'!K201="","",'[1]TCE - ANEXO IV - Preencher'!K201)</f>
        <v>07/11/2023</v>
      </c>
      <c r="J192" s="5" t="str">
        <f>'[1]TCE - ANEXO IV - Preencher'!L201</f>
        <v>26231109515628000609550100001834691418216008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79.959999999999994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3.6 - Material de Expediente</v>
      </c>
      <c r="D193" s="3">
        <f>'[1]TCE - ANEXO IV - Preencher'!F202</f>
        <v>64505308000171</v>
      </c>
      <c r="E193" s="5" t="str">
        <f>'[1]TCE - ANEXO IV - Preencher'!G202</f>
        <v>CRUDO PLAST INDUSTRIA 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12987</v>
      </c>
      <c r="I193" s="6" t="str">
        <f>IF('[1]TCE - ANEXO IV - Preencher'!K202="","",'[1]TCE - ANEXO IV - Preencher'!K202)</f>
        <v>06/12/2023</v>
      </c>
      <c r="J193" s="5" t="str">
        <f>'[1]TCE - ANEXO IV - Preencher'!L202</f>
        <v>35231264505308000171550010000129871000203130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972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3.6 - Material de Expediente</v>
      </c>
      <c r="D194" s="3">
        <f>'[1]TCE - ANEXO IV - Preencher'!F203</f>
        <v>13013880000182</v>
      </c>
      <c r="E194" s="5" t="str">
        <f>'[1]TCE - ANEXO IV - Preencher'!G203</f>
        <v>ENOCK ROBERTO DE HOLANDA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65</v>
      </c>
      <c r="I194" s="6" t="str">
        <f>IF('[1]TCE - ANEXO IV - Preencher'!K203="","",'[1]TCE - ANEXO IV - Preencher'!K203)</f>
        <v>13/12/2023</v>
      </c>
      <c r="J194" s="5" t="str">
        <f>'[1]TCE - ANEXO IV - Preencher'!L203</f>
        <v>26231213013880000182550010000000651093663131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979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3.6 - Material de Expediente</v>
      </c>
      <c r="D195" s="3">
        <f>'[1]TCE - ANEXO IV - Preencher'!F204</f>
        <v>31083315000173</v>
      </c>
      <c r="E195" s="5" t="str">
        <f>'[1]TCE - ANEXO IV - Preencher'!G204</f>
        <v>CI PROTEC COMERCIO DE EQUIPAMENTOS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101028469</v>
      </c>
      <c r="I195" s="6" t="str">
        <f>IF('[1]TCE - ANEXO IV - Preencher'!K204="","",'[1]TCE - ANEXO IV - Preencher'!K204)</f>
        <v>19/12/2023</v>
      </c>
      <c r="J195" s="5" t="str">
        <f>'[1]TCE - ANEXO IV - Preencher'!L204</f>
        <v>26231231083315000173650011010284699010284698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80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3.6 - Material de Expediente</v>
      </c>
      <c r="D196" s="3">
        <f>'[1]TCE - ANEXO IV - Preencher'!F205</f>
        <v>10444624000151</v>
      </c>
      <c r="E196" s="5" t="str">
        <f>'[1]TCE - ANEXO IV - Preencher'!G205</f>
        <v>SISNAC PRODUTOS PARA SAUDE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26537</v>
      </c>
      <c r="I196" s="6" t="str">
        <f>IF('[1]TCE - ANEXO IV - Preencher'!K205="","",'[1]TCE - ANEXO IV - Preencher'!K205)</f>
        <v>12/12/2023</v>
      </c>
      <c r="J196" s="5" t="str">
        <f>'[1]TCE - ANEXO IV - Preencher'!L205</f>
        <v>35231210444624000151550010000265371327356209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35253.22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3.6 - Material de Expediente</v>
      </c>
      <c r="D197" s="3">
        <f>'[1]TCE - ANEXO IV - Preencher'!F206</f>
        <v>43283811015858</v>
      </c>
      <c r="E197" s="5" t="str">
        <f>'[1]TCE - ANEXO IV - Preencher'!G206</f>
        <v>KALUNGA SA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94352</v>
      </c>
      <c r="I197" s="6" t="str">
        <f>IF('[1]TCE - ANEXO IV - Preencher'!K206="","",'[1]TCE - ANEXO IV - Preencher'!K206)</f>
        <v>19/12/2023</v>
      </c>
      <c r="J197" s="5" t="str">
        <f>'[1]TCE - ANEXO IV - Preencher'!L206</f>
        <v>26231243283811015858550010000943521673348156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158.69999999999999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3.6 - Material de Expediente</v>
      </c>
      <c r="D198" s="3">
        <f>'[1]TCE - ANEXO IV - Preencher'!F207</f>
        <v>47769022000184</v>
      </c>
      <c r="E198" s="5" t="str">
        <f>'[1]TCE - ANEXO IV - Preencher'!G207</f>
        <v>TOP FESTAS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1757</v>
      </c>
      <c r="I198" s="6" t="str">
        <f>IF('[1]TCE - ANEXO IV - Preencher'!K207="","",'[1]TCE - ANEXO IV - Preencher'!K207)</f>
        <v>20/12/2023</v>
      </c>
      <c r="J198" s="5" t="str">
        <f>'[1]TCE - ANEXO IV - Preencher'!L207</f>
        <v>26231247769022000184550010000017571550017578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13.5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3.6 - Material de Expediente</v>
      </c>
      <c r="D199" s="3">
        <f>'[1]TCE - ANEXO IV - Preencher'!F208</f>
        <v>47769022000184</v>
      </c>
      <c r="E199" s="5" t="str">
        <f>'[1]TCE - ANEXO IV - Preencher'!G208</f>
        <v>TOP FESTAS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1751</v>
      </c>
      <c r="I199" s="6" t="str">
        <f>IF('[1]TCE - ANEXO IV - Preencher'!K208="","",'[1]TCE - ANEXO IV - Preencher'!K208)</f>
        <v>20/12/2023</v>
      </c>
      <c r="J199" s="5" t="str">
        <f>'[1]TCE - ANEXO IV - Preencher'!L208</f>
        <v>26231247769022000184550010000017511550017515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49.5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3.6 - Material de Expediente</v>
      </c>
      <c r="D200" s="3">
        <f>'[1]TCE - ANEXO IV - Preencher'!F209</f>
        <v>44184797000280</v>
      </c>
      <c r="E200" s="5" t="str">
        <f>'[1]TCE - ANEXO IV - Preencher'!G209</f>
        <v>FTTI TECNOLOGIA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99</v>
      </c>
      <c r="I200" s="6" t="str">
        <f>IF('[1]TCE - ANEXO IV - Preencher'!K209="","",'[1]TCE - ANEXO IV - Preencher'!K209)</f>
        <v>28/12/2023</v>
      </c>
      <c r="J200" s="5" t="str">
        <f>'[1]TCE - ANEXO IV - Preencher'!L209</f>
        <v>26231244184797000280550010000000991826721548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1006.6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3.6 - Material de Expediente</v>
      </c>
      <c r="D201" s="3">
        <f>'[1]TCE - ANEXO IV - Preencher'!F210</f>
        <v>9515628000609</v>
      </c>
      <c r="E201" s="5" t="str">
        <f>'[1]TCE - ANEXO IV - Preencher'!G210</f>
        <v>ATACADO DOS PRESENTES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184241</v>
      </c>
      <c r="I201" s="6" t="str">
        <f>IF('[1]TCE - ANEXO IV - Preencher'!K210="","",'[1]TCE - ANEXO IV - Preencher'!K210)</f>
        <v>05/12/2023</v>
      </c>
      <c r="J201" s="5" t="str">
        <f>'[1]TCE - ANEXO IV - Preencher'!L210</f>
        <v>26231209515628000609550100001842411418653544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74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3.6 - Material de Expediente</v>
      </c>
      <c r="D202" s="3">
        <f>'[1]TCE - ANEXO IV - Preencher'!F211</f>
        <v>23519246000170</v>
      </c>
      <c r="E202" s="5" t="str">
        <f>'[1]TCE - ANEXO IV - Preencher'!G211</f>
        <v>NOVA JARDIM PRESENTE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46</v>
      </c>
      <c r="I202" s="6" t="str">
        <f>IF('[1]TCE - ANEXO IV - Preencher'!K211="","",'[1]TCE - ANEXO IV - Preencher'!K211)</f>
        <v>15/12/2023</v>
      </c>
      <c r="J202" s="5" t="str">
        <f>'[1]TCE - ANEXO IV - Preencher'!L211</f>
        <v>26231223519246000170650000000000001050010468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43.6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3.6 - Material de Expediente</v>
      </c>
      <c r="D203" s="3">
        <f>'[1]TCE - ANEXO IV - Preencher'!F212</f>
        <v>31083315000173</v>
      </c>
      <c r="E203" s="5" t="str">
        <f>'[1]TCE - ANEXO IV - Preencher'!G212</f>
        <v>CI PROTEC COMERCIO DE EQUIPAMENTOS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101028468</v>
      </c>
      <c r="I203" s="6" t="str">
        <f>IF('[1]TCE - ANEXO IV - Preencher'!K212="","",'[1]TCE - ANEXO IV - Preencher'!K212)</f>
        <v>19/12/2023</v>
      </c>
      <c r="J203" s="5" t="str">
        <f>'[1]TCE - ANEXO IV - Preencher'!L212</f>
        <v>26231231083315000173650011010284689010284682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80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3.6 - Material de Expediente</v>
      </c>
      <c r="D204" s="3">
        <f>'[1]TCE - ANEXO IV - Preencher'!F213</f>
        <v>9515628000609</v>
      </c>
      <c r="E204" s="5" t="str">
        <f>'[1]TCE - ANEXO IV - Preencher'!G213</f>
        <v>ATACADO DOS PRESENTES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151765</v>
      </c>
      <c r="I204" s="6" t="str">
        <f>IF('[1]TCE - ANEXO IV - Preencher'!K213="","",'[1]TCE - ANEXO IV - Preencher'!K213)</f>
        <v>20/12/2023</v>
      </c>
      <c r="J204" s="5" t="str">
        <f>'[1]TCE - ANEXO IV - Preencher'!L213</f>
        <v>26231209515628000609650070001517651437358460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18.899999999999999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3.6 - Material de Expediente</v>
      </c>
      <c r="D205" s="3">
        <f>'[1]TCE - ANEXO IV - Preencher'!F214</f>
        <v>9477387000146</v>
      </c>
      <c r="E205" s="5" t="str">
        <f>'[1]TCE - ANEXO IV - Preencher'!G214</f>
        <v>Q L COMERCIO DE PRESENTES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11466</v>
      </c>
      <c r="I205" s="6" t="str">
        <f>IF('[1]TCE - ANEXO IV - Preencher'!K214="","",'[1]TCE - ANEXO IV - Preencher'!K214)</f>
        <v>20/12/2023</v>
      </c>
      <c r="J205" s="5" t="str">
        <f>'[1]TCE - ANEXO IV - Preencher'!L214</f>
        <v>26231209477387000146650030000114561201657564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49.8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3.6 - Material de Expediente</v>
      </c>
      <c r="D206" s="3">
        <f>'[1]TCE - ANEXO IV - Preencher'!F215</f>
        <v>11975443000114</v>
      </c>
      <c r="E206" s="5" t="str">
        <f>'[1]TCE - ANEXO IV - Preencher'!G215</f>
        <v>GABRIEL MOURA BUREGIO DE LIMA INFORMATICA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6460</v>
      </c>
      <c r="I206" s="6" t="str">
        <f>IF('[1]TCE - ANEXO IV - Preencher'!K215="","",'[1]TCE - ANEXO IV - Preencher'!K215)</f>
        <v>28/11/2023</v>
      </c>
      <c r="J206" s="5" t="str">
        <f>'[1]TCE - ANEXO IV - Preencher'!L215</f>
        <v>26231111975443000114650020000064609205684169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64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3.6 - Material de Expediente</v>
      </c>
      <c r="D207" s="3">
        <f>'[1]TCE - ANEXO IV - Preencher'!F216</f>
        <v>47769022000184</v>
      </c>
      <c r="E207" s="5" t="str">
        <f>'[1]TCE - ANEXO IV - Preencher'!G216</f>
        <v>TOP FESTAS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1710</v>
      </c>
      <c r="I207" s="6" t="str">
        <f>IF('[1]TCE - ANEXO IV - Preencher'!K216="","",'[1]TCE - ANEXO IV - Preencher'!K216)</f>
        <v>15/12/2023</v>
      </c>
      <c r="J207" s="5" t="str">
        <f>'[1]TCE - ANEXO IV - Preencher'!L216</f>
        <v>26231208769022000184555310000090101550017105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64.7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3.6 - Material de Expediente</v>
      </c>
      <c r="D208" s="3">
        <f>'[1]TCE - ANEXO IV - Preencher'!F217</f>
        <v>9515628000609</v>
      </c>
      <c r="E208" s="5" t="str">
        <f>'[1]TCE - ANEXO IV - Preencher'!G217</f>
        <v>ATACADO DOS PRESENTES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184242</v>
      </c>
      <c r="I208" s="6" t="str">
        <f>IF('[1]TCE - ANEXO IV - Preencher'!K217="","",'[1]TCE - ANEXO IV - Preencher'!K217)</f>
        <v>05/12/2023</v>
      </c>
      <c r="J208" s="5" t="str">
        <f>'[1]TCE - ANEXO IV - Preencher'!L217</f>
        <v>26231209515628000609550100001842421418657482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74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3.6 - Material de Expediente</v>
      </c>
      <c r="D209" s="3">
        <f>'[1]TCE - ANEXO IV - Preencher'!F218</f>
        <v>9515628000609</v>
      </c>
      <c r="E209" s="5" t="str">
        <f>'[1]TCE - ANEXO IV - Preencher'!G218</f>
        <v>ATACADO DOS PRESENTES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184240</v>
      </c>
      <c r="I209" s="6" t="str">
        <f>IF('[1]TCE - ANEXO IV - Preencher'!K218="","",'[1]TCE - ANEXO IV - Preencher'!K218)</f>
        <v>05/12/2023</v>
      </c>
      <c r="J209" s="5" t="str">
        <f>'[1]TCE - ANEXO IV - Preencher'!L218</f>
        <v>26231209515628000609550100001842401418652087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74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3.6 - Material de Expediente</v>
      </c>
      <c r="D210" s="3">
        <f>'[1]TCE - ANEXO IV - Preencher'!F219</f>
        <v>9515628000609</v>
      </c>
      <c r="E210" s="5" t="str">
        <f>'[1]TCE - ANEXO IV - Preencher'!G219</f>
        <v>ATACADO DOS PRESENTES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83374</v>
      </c>
      <c r="I210" s="6" t="str">
        <f>IF('[1]TCE - ANEXO IV - Preencher'!K219="","",'[1]TCE - ANEXO IV - Preencher'!K219)</f>
        <v>14/12/2023</v>
      </c>
      <c r="J210" s="5" t="str">
        <f>'[1]TCE - ANEXO IV - Preencher'!L219</f>
        <v>26231209515628000609650310000833741533344590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83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3.6 - Material de Expediente</v>
      </c>
      <c r="D211" s="3">
        <f>'[1]TCE - ANEXO IV - Preencher'!F220</f>
        <v>9655502000125</v>
      </c>
      <c r="E211" s="5" t="str">
        <f>'[1]TCE - ANEXO IV - Preencher'!G220</f>
        <v>IMPERIO IMP.E EXP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98866</v>
      </c>
      <c r="I211" s="6" t="str">
        <f>IF('[1]TCE - ANEXO IV - Preencher'!K220="","",'[1]TCE - ANEXO IV - Preencher'!K220)</f>
        <v>20/12/2023</v>
      </c>
      <c r="J211" s="5" t="str">
        <f>'[1]TCE - ANEXO IV - Preencher'!L220</f>
        <v>26231209655502000125650010000988661201651284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21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3.6 - Material de Expediente</v>
      </c>
      <c r="D212" s="3">
        <f>'[1]TCE - ANEXO IV - Preencher'!F221</f>
        <v>43283811001202</v>
      </c>
      <c r="E212" s="5" t="str">
        <f>'[1]TCE - ANEXO IV - Preencher'!G221</f>
        <v>KALUNGA COM E IND GRAFICA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94415</v>
      </c>
      <c r="I212" s="6" t="str">
        <f>IF('[1]TCE - ANEXO IV - Preencher'!K221="","",'[1]TCE - ANEXO IV - Preencher'!K221)</f>
        <v>22/12/2023</v>
      </c>
      <c r="J212" s="5" t="str">
        <f>'[1]TCE - ANEXO IV - Preencher'!L221</f>
        <v>26231243283811015858550010000944151673911626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159.69999999999999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3.6 - Material de Expediente</v>
      </c>
      <c r="D213" s="3">
        <f>'[1]TCE - ANEXO IV - Preencher'!F222</f>
        <v>9515628000609</v>
      </c>
      <c r="E213" s="5" t="str">
        <f>'[1]TCE - ANEXO IV - Preencher'!G222</f>
        <v>ATACADO DOS PRESENTES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184244</v>
      </c>
      <c r="I213" s="6" t="str">
        <f>IF('[1]TCE - ANEXO IV - Preencher'!K222="","",'[1]TCE - ANEXO IV - Preencher'!K222)</f>
        <v>05/12/2023</v>
      </c>
      <c r="J213" s="5" t="str">
        <f>'[1]TCE - ANEXO IV - Preencher'!L222</f>
        <v>26231209515628000609550100001842441418702067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56.98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3.1 - Combustíveis e Lubrificantes Automotivos</v>
      </c>
      <c r="D214" s="3">
        <f>'[1]TCE - ANEXO IV - Preencher'!F223</f>
        <v>40893858000147</v>
      </c>
      <c r="E214" s="5" t="str">
        <f>'[1]TCE - ANEXO IV - Preencher'!G223</f>
        <v>FINFLEX INSTITUICAO DE PAGAMENTO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178424</v>
      </c>
      <c r="I214" s="6" t="str">
        <f>IF('[1]TCE - ANEXO IV - Preencher'!K223="","",'[1]TCE - ANEXO IV - Preencher'!K223)</f>
        <v>05/12/2023</v>
      </c>
      <c r="J214" s="5" t="str">
        <f>'[1]TCE - ANEXO IV - Preencher'!L223</f>
        <v>231fb037</v>
      </c>
      <c r="K214" s="5" t="str">
        <f>IF(F214="B",LEFT('[1]TCE - ANEXO IV - Preencher'!M223,2),IF(F214="S",LEFT('[1]TCE - ANEXO IV - Preencher'!M223,7),IF('[1]TCE - ANEXO IV - Preencher'!H223="","")))</f>
        <v>3170206</v>
      </c>
      <c r="L214" s="7">
        <f>'[1]TCE - ANEXO IV - Preencher'!N223</f>
        <v>10000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37876444000103</v>
      </c>
      <c r="E215" s="5" t="str">
        <f>'[1]TCE - ANEXO IV - Preencher'!G224</f>
        <v>LJP MED COMERCIO SERVICO &amp; LOCACAO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587</v>
      </c>
      <c r="I215" s="6" t="str">
        <f>IF('[1]TCE - ANEXO IV - Preencher'!K224="","",'[1]TCE - ANEXO IV - Preencher'!K224)</f>
        <v>05/12/2023</v>
      </c>
      <c r="J215" s="5" t="str">
        <f>'[1]TCE - ANEXO IV - Preencher'!L224</f>
        <v>26231237876444000103550010000005871173951750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1040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10230480001960</v>
      </c>
      <c r="E216" s="5" t="str">
        <f>'[1]TCE - ANEXO IV - Preencher'!G225</f>
        <v xml:space="preserve">FERREIRA COSTA E CIA LTDA 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1921924</v>
      </c>
      <c r="I216" s="6" t="str">
        <f>IF('[1]TCE - ANEXO IV - Preencher'!K225="","",'[1]TCE - ANEXO IV - Preencher'!K225)</f>
        <v>05/12/2023</v>
      </c>
      <c r="J216" s="5" t="str">
        <f>'[1]TCE - ANEXO IV - Preencher'!L225</f>
        <v>26231210230480001960550100019219241113440466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449.4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41601210000112</v>
      </c>
      <c r="E217" s="5" t="str">
        <f>'[1]TCE - ANEXO IV - Preencher'!G226</f>
        <v>LUCAS JOSEPH BRAGA DE GREEF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856</v>
      </c>
      <c r="I217" s="6" t="str">
        <f>IF('[1]TCE - ANEXO IV - Preencher'!K226="","",'[1]TCE - ANEXO IV - Preencher'!K226)</f>
        <v>14/12/2023</v>
      </c>
      <c r="J217" s="5" t="str">
        <f>'[1]TCE - ANEXO IV - Preencher'!L226</f>
        <v>26231241601210000112550010000008561046403271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540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14681538000113</v>
      </c>
      <c r="E218" s="5" t="str">
        <f>'[1]TCE - ANEXO IV - Preencher'!G227</f>
        <v>MTC COMERCIO E SERVICOS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2689</v>
      </c>
      <c r="I218" s="6" t="str">
        <f>IF('[1]TCE - ANEXO IV - Preencher'!K227="","",'[1]TCE - ANEXO IV - Preencher'!K227)</f>
        <v>06/12/2023</v>
      </c>
      <c r="J218" s="5" t="str">
        <f>'[1]TCE - ANEXO IV - Preencher'!L227</f>
        <v>26231214681538000113550000000026891443853325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714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14681538000113</v>
      </c>
      <c r="E219" s="5" t="str">
        <f>'[1]TCE - ANEXO IV - Preencher'!G228</f>
        <v>MTC COMERCIO E SERVICOS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2687</v>
      </c>
      <c r="I219" s="6" t="str">
        <f>IF('[1]TCE - ANEXO IV - Preencher'!K228="","",'[1]TCE - ANEXO IV - Preencher'!K228)</f>
        <v>06/12/2023</v>
      </c>
      <c r="J219" s="5" t="str">
        <f>'[1]TCE - ANEXO IV - Preencher'!L228</f>
        <v>26231214681538000113550000000026871128287080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1666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12853727000109</v>
      </c>
      <c r="E220" s="5" t="str">
        <f>'[1]TCE - ANEXO IV - Preencher'!G229</f>
        <v>KESA COMERCIO E SERVICOS TECNICOS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7220</v>
      </c>
      <c r="I220" s="6" t="str">
        <f>IF('[1]TCE - ANEXO IV - Preencher'!K229="","",'[1]TCE - ANEXO IV - Preencher'!K229)</f>
        <v>21/11/2023</v>
      </c>
      <c r="J220" s="5" t="str">
        <f>'[1]TCE - ANEXO IV - Preencher'!L229</f>
        <v>26231112853727000109550010000072201895620031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128.1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30816175000132</v>
      </c>
      <c r="E221" s="5" t="str">
        <f>'[1]TCE - ANEXO IV - Preencher'!G230</f>
        <v>J A SILVA COMERCIO VAREJISTA DE TINTAS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5627</v>
      </c>
      <c r="I221" s="6" t="str">
        <f>IF('[1]TCE - ANEXO IV - Preencher'!K230="","",'[1]TCE - ANEXO IV - Preencher'!K230)</f>
        <v>20/12/2023</v>
      </c>
      <c r="J221" s="5" t="str">
        <f>'[1]TCE - ANEXO IV - Preencher'!L230</f>
        <v>26231230816175000132550010000056271001554254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372.25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27836678000165</v>
      </c>
      <c r="E222" s="5" t="str">
        <f>'[1]TCE - ANEXO IV - Preencher'!G231</f>
        <v>A L DE ALMEIDA LIMA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3945</v>
      </c>
      <c r="I222" s="6" t="str">
        <f>IF('[1]TCE - ANEXO IV - Preencher'!K231="","",'[1]TCE - ANEXO IV - Preencher'!K231)</f>
        <v>20/12/2023</v>
      </c>
      <c r="J222" s="5" t="str">
        <f>'[1]TCE - ANEXO IV - Preencher'!L231</f>
        <v>26231227836678000165550010000039451207390129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348.2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8824171001119</v>
      </c>
      <c r="E223" s="5" t="str">
        <f>'[1]TCE - ANEXO IV - Preencher'!G232</f>
        <v>JCM NITEROI REFRIGERACAO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127611</v>
      </c>
      <c r="I223" s="6" t="str">
        <f>IF('[1]TCE - ANEXO IV - Preencher'!K232="","",'[1]TCE - ANEXO IV - Preencher'!K232)</f>
        <v>20/12/2023</v>
      </c>
      <c r="J223" s="5" t="str">
        <f>'[1]TCE - ANEXO IV - Preencher'!L232</f>
        <v>26231208824171001119550010001276111336906592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384.94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27836678000165</v>
      </c>
      <c r="E224" s="5" t="str">
        <f>'[1]TCE - ANEXO IV - Preencher'!G233</f>
        <v>A L DE ALMEIDA LIMA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3944</v>
      </c>
      <c r="I224" s="6" t="str">
        <f>IF('[1]TCE - ANEXO IV - Preencher'!K233="","",'[1]TCE - ANEXO IV - Preencher'!K233)</f>
        <v>20/12/2023</v>
      </c>
      <c r="J224" s="5" t="str">
        <f>'[1]TCE - ANEXO IV - Preencher'!L233</f>
        <v>26231227836678000165550010000039441288568724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224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11623188001031</v>
      </c>
      <c r="E225" s="5" t="str">
        <f>'[1]TCE - ANEXO IV - Preencher'!G234</f>
        <v>ARMAZEM CORAL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143473</v>
      </c>
      <c r="I225" s="6" t="str">
        <f>IF('[1]TCE - ANEXO IV - Preencher'!K234="","",'[1]TCE - ANEXO IV - Preencher'!K234)</f>
        <v>21/12/2023</v>
      </c>
      <c r="J225" s="5" t="str">
        <f>'[1]TCE - ANEXO IV - Preencher'!L234</f>
        <v>26231211623188001031650120001434731003330100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76.3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11623188001031</v>
      </c>
      <c r="E226" s="5" t="str">
        <f>'[1]TCE - ANEXO IV - Preencher'!G235</f>
        <v>ARMAZEM CORAL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143472</v>
      </c>
      <c r="I226" s="6" t="str">
        <f>IF('[1]TCE - ANEXO IV - Preencher'!K235="","",'[1]TCE - ANEXO IV - Preencher'!K235)</f>
        <v>21/12/2023</v>
      </c>
      <c r="J226" s="5" t="str">
        <f>'[1]TCE - ANEXO IV - Preencher'!L235</f>
        <v>26231211623188001031650120001434721003330080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168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11623188001031</v>
      </c>
      <c r="E227" s="5" t="str">
        <f>'[1]TCE - ANEXO IV - Preencher'!G236</f>
        <v>ARMAZEM CORAL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222377</v>
      </c>
      <c r="I227" s="6" t="str">
        <f>IF('[1]TCE - ANEXO IV - Preencher'!K236="","",'[1]TCE - ANEXO IV - Preencher'!K236)</f>
        <v>21/12/2023</v>
      </c>
      <c r="J227" s="5" t="str">
        <f>'[1]TCE - ANEXO IV - Preencher'!L236</f>
        <v>26231211623188001031650130002223771003330585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31.5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12806642000161</v>
      </c>
      <c r="E228" s="5" t="str">
        <f>'[1]TCE - ANEXO IV - Preencher'!G237</f>
        <v>COMERCIAL CANAL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192072</v>
      </c>
      <c r="I228" s="6" t="str">
        <f>IF('[1]TCE - ANEXO IV - Preencher'!K237="","",'[1]TCE - ANEXO IV - Preencher'!K237)</f>
        <v>25/12/2023</v>
      </c>
      <c r="J228" s="5" t="str">
        <f>'[1]TCE - ANEXO IV - Preencher'!L237</f>
        <v>26231212806642000161650120001920729117168380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31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44184797000280</v>
      </c>
      <c r="E229" s="5" t="str">
        <f>'[1]TCE - ANEXO IV - Preencher'!G238</f>
        <v>FTTI TECNOLOGIA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98</v>
      </c>
      <c r="I229" s="6" t="str">
        <f>IF('[1]TCE - ANEXO IV - Preencher'!K238="","",'[1]TCE - ANEXO IV - Preencher'!K238)</f>
        <v>27/12/2023</v>
      </c>
      <c r="J229" s="5" t="str">
        <f>'[1]TCE - ANEXO IV - Preencher'!L238</f>
        <v>26231244184797000280550010000000981596088116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259.8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51413651000144</v>
      </c>
      <c r="E230" s="5" t="str">
        <f>'[1]TCE - ANEXO IV - Preencher'!G239</f>
        <v>PROSPEQTUS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136</v>
      </c>
      <c r="I230" s="6" t="str">
        <f>IF('[1]TCE - ANEXO IV - Preencher'!K239="","",'[1]TCE - ANEXO IV - Preencher'!K239)</f>
        <v>27/12/2023</v>
      </c>
      <c r="J230" s="5" t="str">
        <f>'[1]TCE - ANEXO IV - Preencher'!L239</f>
        <v>26231251413651000144550010000001361189622770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715.68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11623188000906</v>
      </c>
      <c r="E231" s="5" t="str">
        <f>'[1]TCE - ANEXO IV - Preencher'!G240</f>
        <v>ARMAZEM CORAL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208332</v>
      </c>
      <c r="I231" s="6" t="str">
        <f>IF('[1]TCE - ANEXO IV - Preencher'!K240="","",'[1]TCE - ANEXO IV - Preencher'!K240)</f>
        <v>22/12/2023</v>
      </c>
      <c r="J231" s="5" t="str">
        <f>'[1]TCE - ANEXO IV - Preencher'!L240</f>
        <v>26231211623188000906650100002083321003430809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50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24556839000179</v>
      </c>
      <c r="E232" s="5" t="str">
        <f>'[1]TCE - ANEXO IV - Preencher'!G241</f>
        <v>ARMAZEM COMERCIAL NOVO LAR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11175</v>
      </c>
      <c r="I232" s="6" t="str">
        <f>IF('[1]TCE - ANEXO IV - Preencher'!K241="","",'[1]TCE - ANEXO IV - Preencher'!K241)</f>
        <v>26/12/2023</v>
      </c>
      <c r="J232" s="5" t="str">
        <f>'[1]TCE - ANEXO IV - Preencher'!L241</f>
        <v>26231224556839000179550010000111751190111759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83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47056944000144</v>
      </c>
      <c r="E233" s="5" t="str">
        <f>'[1]TCE - ANEXO IV - Preencher'!G242</f>
        <v>ALLUMINIUN GLASS INDUSTRIA E COMERCIO DE ESQUADRIAS LTD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8</v>
      </c>
      <c r="I233" s="6" t="str">
        <f>IF('[1]TCE - ANEXO IV - Preencher'!K242="","",'[1]TCE - ANEXO IV - Preencher'!K242)</f>
        <v>05/12/2023</v>
      </c>
      <c r="J233" s="5" t="str">
        <f>'[1]TCE - ANEXO IV - Preencher'!L242</f>
        <v>26231247056944000144550010000000081793214290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13287.36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47769022000184</v>
      </c>
      <c r="E234" s="5" t="str">
        <f>'[1]TCE - ANEXO IV - Preencher'!G243</f>
        <v>TOP FESTAS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1710</v>
      </c>
      <c r="I234" s="6" t="str">
        <f>IF('[1]TCE - ANEXO IV - Preencher'!K243="","",'[1]TCE - ANEXO IV - Preencher'!K243)</f>
        <v>15/12/2023</v>
      </c>
      <c r="J234" s="5" t="str">
        <f>'[1]TCE - ANEXO IV - Preencher'!L243</f>
        <v>26231247769022000184550010000017101550017105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7.95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24556839000179</v>
      </c>
      <c r="E235" s="5" t="str">
        <f>'[1]TCE - ANEXO IV - Preencher'!G244</f>
        <v>ARMAZEM COMERCIAL NOVO LAR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11138</v>
      </c>
      <c r="I235" s="6" t="str">
        <f>IF('[1]TCE - ANEXO IV - Preencher'!K244="","",'[1]TCE - ANEXO IV - Preencher'!K244)</f>
        <v>13/12/2023</v>
      </c>
      <c r="J235" s="5" t="str">
        <f>'[1]TCE - ANEXO IV - Preencher'!L244</f>
        <v>26231224556839000179550010000111381190111380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81.900000000000006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11623188001031</v>
      </c>
      <c r="E236" s="5" t="str">
        <f>'[1]TCE - ANEXO IV - Preencher'!G245</f>
        <v>ARMAZEM CORAL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226146</v>
      </c>
      <c r="I236" s="6" t="str">
        <f>IF('[1]TCE - ANEXO IV - Preencher'!K245="","",'[1]TCE - ANEXO IV - Preencher'!K245)</f>
        <v>21/12/2023</v>
      </c>
      <c r="J236" s="5" t="str">
        <f>'[1]TCE - ANEXO IV - Preencher'!L245</f>
        <v>26231211623188001031650140002261461003331783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145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12806642000161</v>
      </c>
      <c r="E237" s="5" t="str">
        <f>'[1]TCE - ANEXO IV - Preencher'!G246</f>
        <v>COMERCIAL CANAL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102805</v>
      </c>
      <c r="I237" s="6" t="str">
        <f>IF('[1]TCE - ANEXO IV - Preencher'!K246="","",'[1]TCE - ANEXO IV - Preencher'!K246)</f>
        <v>18/12/2023</v>
      </c>
      <c r="J237" s="5" t="str">
        <f>'[1]TCE - ANEXO IV - Preencher'!L246</f>
        <v>26231212806642000161690140001028051800129870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95.8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 xml:space="preserve">3.10 - Material para Manutenção de Bens Móveis </v>
      </c>
      <c r="D238" s="3">
        <f>'[1]TCE - ANEXO IV - Preencher'!F247</f>
        <v>17894761000137</v>
      </c>
      <c r="E238" s="5" t="str">
        <f>'[1]TCE - ANEXO IV - Preencher'!G247</f>
        <v>RECIFETRONIC COMERCIO E SERVICOS DE PRODUTOS DE INFOR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7922</v>
      </c>
      <c r="I238" s="6" t="str">
        <f>IF('[1]TCE - ANEXO IV - Preencher'!K247="","",'[1]TCE - ANEXO IV - Preencher'!K247)</f>
        <v>18/12/2023</v>
      </c>
      <c r="J238" s="5" t="str">
        <f>'[1]TCE - ANEXO IV - Preencher'!L247</f>
        <v>26231217894761000137550010000079221822643083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1374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 xml:space="preserve">3.10 - Material para Manutenção de Bens Móveis </v>
      </c>
      <c r="D239" s="3">
        <f>'[1]TCE - ANEXO IV - Preencher'!F248</f>
        <v>24505009000112</v>
      </c>
      <c r="E239" s="5" t="str">
        <f>'[1]TCE - ANEXO IV - Preencher'!G248</f>
        <v>BRAZTECH MANUTENCAO E REPARACAO EM EQUIPAMENTOS HO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4143</v>
      </c>
      <c r="I239" s="6" t="str">
        <f>IF('[1]TCE - ANEXO IV - Preencher'!K248="","",'[1]TCE - ANEXO IV - Preencher'!K248)</f>
        <v>01/12/2023</v>
      </c>
      <c r="J239" s="5" t="str">
        <f>'[1]TCE - ANEXO IV - Preencher'!L248</f>
        <v>26231224505009000112550010000041431240563612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460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 xml:space="preserve">3.10 - Material para Manutenção de Bens Móveis </v>
      </c>
      <c r="D240" s="3">
        <f>'[1]TCE - ANEXO IV - Preencher'!F249</f>
        <v>6069729000109</v>
      </c>
      <c r="E240" s="5" t="str">
        <f>'[1]TCE - ANEXO IV - Preencher'!G249</f>
        <v>MEDICA COMERCIO REP E IMPORTACAO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36622</v>
      </c>
      <c r="I240" s="6" t="str">
        <f>IF('[1]TCE - ANEXO IV - Preencher'!K249="","",'[1]TCE - ANEXO IV - Preencher'!K249)</f>
        <v>05/12/2023</v>
      </c>
      <c r="J240" s="5" t="str">
        <f>'[1]TCE - ANEXO IV - Preencher'!L249</f>
        <v>26231206069729000109550010000366221000610094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9289.74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 xml:space="preserve">3.10 - Material para Manutenção de Bens Móveis </v>
      </c>
      <c r="D241" s="3">
        <f>'[1]TCE - ANEXO IV - Preencher'!F250</f>
        <v>6069729000109</v>
      </c>
      <c r="E241" s="5" t="str">
        <f>'[1]TCE - ANEXO IV - Preencher'!G250</f>
        <v>MEDICA COMERCIO REP E IMPORTACAO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36566</v>
      </c>
      <c r="I241" s="6" t="str">
        <f>IF('[1]TCE - ANEXO IV - Preencher'!K250="","",'[1]TCE - ANEXO IV - Preencher'!K250)</f>
        <v>01/12/2023</v>
      </c>
      <c r="J241" s="5" t="str">
        <f>'[1]TCE - ANEXO IV - Preencher'!L250</f>
        <v>26231206069729000109550010000365661000609559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20266.400000000001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 xml:space="preserve">3.10 - Material para Manutenção de Bens Móveis </v>
      </c>
      <c r="D242" s="3">
        <f>'[1]TCE - ANEXO IV - Preencher'!F251</f>
        <v>61418042000131</v>
      </c>
      <c r="E242" s="5" t="str">
        <f>'[1]TCE - ANEXO IV - Preencher'!G251</f>
        <v xml:space="preserve">CIRURGICA FERNANDES COMERCIO DE MATERIAIS CIRURGICOS 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1662602</v>
      </c>
      <c r="I242" s="6" t="str">
        <f>IF('[1]TCE - ANEXO IV - Preencher'!K251="","",'[1]TCE - ANEXO IV - Preencher'!K251)</f>
        <v>24/11/2023</v>
      </c>
      <c r="J242" s="5" t="str">
        <f>'[1]TCE - ANEXO IV - Preencher'!L251</f>
        <v>35231161418042000131550040016626021398749599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3562.5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 xml:space="preserve">3.10 - Material para Manutenção de Bens Móveis </v>
      </c>
      <c r="D243" s="3">
        <f>'[1]TCE - ANEXO IV - Preencher'!F252</f>
        <v>49324221000104</v>
      </c>
      <c r="E243" s="5" t="str">
        <f>'[1]TCE - ANEXO IV - Preencher'!G252</f>
        <v>FRESENIUS KABI BRASIL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1759271</v>
      </c>
      <c r="I243" s="6" t="str">
        <f>IF('[1]TCE - ANEXO IV - Preencher'!K252="","",'[1]TCE - ANEXO IV - Preencher'!K252)</f>
        <v>17/11/2023</v>
      </c>
      <c r="J243" s="5" t="str">
        <f>'[1]TCE - ANEXO IV - Preencher'!L252</f>
        <v>35231149324221000104550000017592711459319083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51000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 xml:space="preserve">3.10 - Material para Manutenção de Bens Móveis </v>
      </c>
      <c r="D244" s="3">
        <f>'[1]TCE - ANEXO IV - Preencher'!F253</f>
        <v>10779833000156</v>
      </c>
      <c r="E244" s="5" t="str">
        <f>'[1]TCE - ANEXO IV - Preencher'!G253</f>
        <v>MEDICAL MERCANTIL DE APAR MEDICA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591525</v>
      </c>
      <c r="I244" s="6" t="str">
        <f>IF('[1]TCE - ANEXO IV - Preencher'!K253="","",'[1]TCE - ANEXO IV - Preencher'!K253)</f>
        <v>09/12/2023</v>
      </c>
      <c r="J244" s="5" t="str">
        <f>'[1]TCE - ANEXO IV - Preencher'!L253</f>
        <v>26231210779833000156550010005915251593548009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994.5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 xml:space="preserve">3.10 - Material para Manutenção de Bens Móveis </v>
      </c>
      <c r="D245" s="3">
        <f>'[1]TCE - ANEXO IV - Preencher'!F254</f>
        <v>26603680000121</v>
      </c>
      <c r="E245" s="5" t="str">
        <f>'[1]TCE - ANEXO IV - Preencher'!G254</f>
        <v>MORAMED MANUTENCAO E VENDA DE ACESSORIOS MEDICO HOS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2828</v>
      </c>
      <c r="I245" s="6" t="str">
        <f>IF('[1]TCE - ANEXO IV - Preencher'!K254="","",'[1]TCE - ANEXO IV - Preencher'!K254)</f>
        <v>19/12/2023</v>
      </c>
      <c r="J245" s="5" t="str">
        <f>'[1]TCE - ANEXO IV - Preencher'!L254</f>
        <v>26231226603680000121550010000028281421429306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1120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 xml:space="preserve">3.10 - Material para Manutenção de Bens Móveis </v>
      </c>
      <c r="D246" s="3">
        <f>'[1]TCE - ANEXO IV - Preencher'!F255</f>
        <v>10859287000163</v>
      </c>
      <c r="E246" s="5" t="str">
        <f>'[1]TCE - ANEXO IV - Preencher'!G255</f>
        <v>NEWMED COM SERV EQUIP HOSP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7305</v>
      </c>
      <c r="I246" s="6" t="str">
        <f>IF('[1]TCE - ANEXO IV - Preencher'!K255="","",'[1]TCE - ANEXO IV - Preencher'!K255)</f>
        <v>19/12/2023</v>
      </c>
      <c r="J246" s="5" t="str">
        <f>'[1]TCE - ANEXO IV - Preencher'!L255</f>
        <v>26231210859287000163550010000073051835593050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5550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 xml:space="preserve">3.10 - Material para Manutenção de Bens Móveis </v>
      </c>
      <c r="D247" s="3">
        <f>'[1]TCE - ANEXO IV - Preencher'!F256</f>
        <v>12853727000109</v>
      </c>
      <c r="E247" s="5" t="str">
        <f>'[1]TCE - ANEXO IV - Preencher'!G256</f>
        <v>KESA COMERCIO E SERVICOS TECNICOS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7220</v>
      </c>
      <c r="I247" s="6" t="str">
        <f>IF('[1]TCE - ANEXO IV - Preencher'!K256="","",'[1]TCE - ANEXO IV - Preencher'!K256)</f>
        <v>21/11/2023</v>
      </c>
      <c r="J247" s="5" t="str">
        <f>'[1]TCE - ANEXO IV - Preencher'!L256</f>
        <v>26231112853727000109550010000072201895620031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1614.7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 xml:space="preserve">3.10 - Material para Manutenção de Bens Móveis </v>
      </c>
      <c r="D248" s="3">
        <f>'[1]TCE - ANEXO IV - Preencher'!F257</f>
        <v>3679808000135</v>
      </c>
      <c r="E248" s="5" t="str">
        <f>'[1]TCE - ANEXO IV - Preencher'!G257</f>
        <v>BIO INFINITY COMERCIO HOSPITALAR E LOCACAO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13725</v>
      </c>
      <c r="I248" s="6" t="str">
        <f>IF('[1]TCE - ANEXO IV - Preencher'!K257="","",'[1]TCE - ANEXO IV - Preencher'!K257)</f>
        <v>14/12/2023</v>
      </c>
      <c r="J248" s="5" t="str">
        <f>'[1]TCE - ANEXO IV - Preencher'!L257</f>
        <v>35231203679808000135550010000137251167136560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1520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 xml:space="preserve">3.10 - Material para Manutenção de Bens Móveis </v>
      </c>
      <c r="D249" s="3">
        <f>'[1]TCE - ANEXO IV - Preencher'!F258</f>
        <v>6069729000109</v>
      </c>
      <c r="E249" s="5" t="str">
        <f>'[1]TCE - ANEXO IV - Preencher'!G258</f>
        <v>MEDICA COMERCIO REP E IMPORTACAO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37015</v>
      </c>
      <c r="I249" s="6" t="str">
        <f>IF('[1]TCE - ANEXO IV - Preencher'!K258="","",'[1]TCE - ANEXO IV - Preencher'!K258)</f>
        <v>26/12/2023</v>
      </c>
      <c r="J249" s="5" t="str">
        <f>'[1]TCE - ANEXO IV - Preencher'!L258</f>
        <v>26231206069729000109550010000370151000614453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10133.200000000001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 xml:space="preserve">3.10 - Material para Manutenção de Bens Móveis </v>
      </c>
      <c r="D250" s="3">
        <f>'[1]TCE - ANEXO IV - Preencher'!F259</f>
        <v>6069729000109</v>
      </c>
      <c r="E250" s="5" t="str">
        <f>'[1]TCE - ANEXO IV - Preencher'!G259</f>
        <v>MEDICA COMERCIO REP E IMPORTACAO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37098</v>
      </c>
      <c r="I250" s="6" t="str">
        <f>IF('[1]TCE - ANEXO IV - Preencher'!K259="","",'[1]TCE - ANEXO IV - Preencher'!K259)</f>
        <v>29/12/2023</v>
      </c>
      <c r="J250" s="5" t="str">
        <f>'[1]TCE - ANEXO IV - Preencher'!L259</f>
        <v>26231206069729000109550010000370981000615266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20266.400000000001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 xml:space="preserve">3.8 - Uniformes, Tecidos e Aviamentos </v>
      </c>
      <c r="D251" s="3">
        <f>'[1]TCE - ANEXO IV - Preencher'!F260</f>
        <v>59921387000161</v>
      </c>
      <c r="E251" s="5" t="str">
        <f>'[1]TCE - ANEXO IV - Preencher'!G260</f>
        <v>COMERCIO DE TECIDOS MARAVILHA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599</v>
      </c>
      <c r="I251" s="6" t="str">
        <f>IF('[1]TCE - ANEXO IV - Preencher'!K260="","",'[1]TCE - ANEXO IV - Preencher'!K260)</f>
        <v>16/11/2023</v>
      </c>
      <c r="J251" s="5" t="str">
        <f>'[1]TCE - ANEXO IV - Preencher'!L260</f>
        <v>35231159921387000161550010000005991599005990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45999.42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 xml:space="preserve">3.8 - Uniformes, Tecidos e Aviamentos </v>
      </c>
      <c r="D252" s="3">
        <f>'[1]TCE - ANEXO IV - Preencher'!F261</f>
        <v>59921387000161</v>
      </c>
      <c r="E252" s="5" t="str">
        <f>'[1]TCE - ANEXO IV - Preencher'!G261</f>
        <v>COMERCIO DE TECIDOS MARAVILHA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545</v>
      </c>
      <c r="I252" s="6" t="str">
        <f>IF('[1]TCE - ANEXO IV - Preencher'!K261="","",'[1]TCE - ANEXO IV - Preencher'!K261)</f>
        <v>27/10/2023</v>
      </c>
      <c r="J252" s="5" t="str">
        <f>'[1]TCE - ANEXO IV - Preencher'!L261</f>
        <v>35231059921387000161550010000005451599005457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37004.74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 xml:space="preserve">3.8 - Uniformes, Tecidos e Aviamentos </v>
      </c>
      <c r="D253" s="3">
        <f>'[1]TCE - ANEXO IV - Preencher'!F262</f>
        <v>33053130000141</v>
      </c>
      <c r="E253" s="5" t="str">
        <f>'[1]TCE - ANEXO IV - Preencher'!G262</f>
        <v>EPI CURITIBA COMERCIO DE EQUIPAMENTOS DE SEGURANCA LT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1197</v>
      </c>
      <c r="I253" s="6" t="str">
        <f>IF('[1]TCE - ANEXO IV - Preencher'!K262="","",'[1]TCE - ANEXO IV - Preencher'!K262)</f>
        <v>06/12/2023</v>
      </c>
      <c r="J253" s="5" t="str">
        <f>'[1]TCE - ANEXO IV - Preencher'!L262</f>
        <v>41231233053130000141550020000011971879569342</v>
      </c>
      <c r="K253" s="5" t="str">
        <f>IF(F253="B",LEFT('[1]TCE - ANEXO IV - Preencher'!M262,2),IF(F253="S",LEFT('[1]TCE - ANEXO IV - Preencher'!M262,7),IF('[1]TCE - ANEXO IV - Preencher'!H262="","")))</f>
        <v>41</v>
      </c>
      <c r="L253" s="7">
        <f>'[1]TCE - ANEXO IV - Preencher'!N262</f>
        <v>1120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3.99 - Outras despesas com Material de Consumo</v>
      </c>
      <c r="D254" s="3">
        <f>'[1]TCE - ANEXO IV - Preencher'!F263</f>
        <v>47142220000113</v>
      </c>
      <c r="E254" s="5" t="str">
        <f>'[1]TCE - ANEXO IV - Preencher'!G263</f>
        <v>47.142.220 RONALDO FELIPE FARIAS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8</v>
      </c>
      <c r="I254" s="6" t="str">
        <f>IF('[1]TCE - ANEXO IV - Preencher'!K263="","",'[1]TCE - ANEXO IV - Preencher'!K263)</f>
        <v>04/12/2023</v>
      </c>
      <c r="J254" s="5" t="str">
        <f>'[1]TCE - ANEXO IV - Preencher'!L263</f>
        <v>26231247142220000113550020000000081517642830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191.52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3.99 - Outras despesas com Material de Consumo</v>
      </c>
      <c r="D255" s="3">
        <f>'[1]TCE - ANEXO IV - Preencher'!F264</f>
        <v>14681538000113</v>
      </c>
      <c r="E255" s="5" t="str">
        <f>'[1]TCE - ANEXO IV - Preencher'!G264</f>
        <v>MTC COMERCIO E SERVICOS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2687</v>
      </c>
      <c r="I255" s="6" t="str">
        <f>IF('[1]TCE - ANEXO IV - Preencher'!K264="","",'[1]TCE - ANEXO IV - Preencher'!K264)</f>
        <v>06/12/2023</v>
      </c>
      <c r="J255" s="5" t="str">
        <f>'[1]TCE - ANEXO IV - Preencher'!L264</f>
        <v>26231214681538000113550000000026871128287080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10214.85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3.99 - Outras despesas com Material de Consumo</v>
      </c>
      <c r="D256" s="3">
        <f>'[1]TCE - ANEXO IV - Preencher'!F265</f>
        <v>14681538000113</v>
      </c>
      <c r="E256" s="5" t="str">
        <f>'[1]TCE - ANEXO IV - Preencher'!G265</f>
        <v>MTC COMERCIO E SERVICOS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2689</v>
      </c>
      <c r="I256" s="6" t="str">
        <f>IF('[1]TCE - ANEXO IV - Preencher'!K265="","",'[1]TCE - ANEXO IV - Preencher'!K265)</f>
        <v>06/12/2023</v>
      </c>
      <c r="J256" s="5" t="str">
        <f>'[1]TCE - ANEXO IV - Preencher'!L265</f>
        <v>26231214681538000113550000000026891443853325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2586.15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3.99 - Outras despesas com Material de Consumo</v>
      </c>
      <c r="D257" s="3">
        <f>'[1]TCE - ANEXO IV - Preencher'!F266</f>
        <v>10230480001960</v>
      </c>
      <c r="E257" s="5" t="str">
        <f>'[1]TCE - ANEXO IV - Preencher'!G266</f>
        <v xml:space="preserve">FERREIRA COSTA E CIA LTDA 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1932697</v>
      </c>
      <c r="I257" s="6" t="str">
        <f>IF('[1]TCE - ANEXO IV - Preencher'!K266="","",'[1]TCE - ANEXO IV - Preencher'!K266)</f>
        <v>18/12/2023</v>
      </c>
      <c r="J257" s="5" t="str">
        <f>'[1]TCE - ANEXO IV - Preencher'!L266</f>
        <v>26231210230480001960550100019326971114061106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179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1.99 - Outras Despesas com Pessoal</v>
      </c>
      <c r="D259" s="3" t="str">
        <f>'[1]TCE - ANEXO IV - Preencher'!F268</f>
        <v>09.759.606/0001-80</v>
      </c>
      <c r="E259" s="5" t="str">
        <f>'[1]TCE - ANEXO IV - Preencher'!G268</f>
        <v>SIND DAS EMP DE TRANSP DE PASSAG DO EST DE PERNAMBUCO</v>
      </c>
      <c r="F259" s="5" t="str">
        <f>'[1]TCE - ANEXO IV - Preencher'!H268</f>
        <v>S</v>
      </c>
      <c r="G259" s="5" t="str">
        <f>'[1]TCE - ANEXO IV - Preencher'!I268</f>
        <v>N</v>
      </c>
      <c r="H259" s="5" t="str">
        <f>'[1]TCE - ANEXO IV - Preencher'!J268</f>
        <v>VALE TRANSPORTE</v>
      </c>
      <c r="I259" s="6">
        <f>IF('[1]TCE - ANEXO IV - Preencher'!K268="","",'[1]TCE - ANEXO IV - Preencher'!K268)</f>
        <v>45259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98516.13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1.99 - Outras Despesas com Pessoal</v>
      </c>
      <c r="D260" s="3" t="str">
        <f>'[1]TCE - ANEXO IV - Preencher'!F269</f>
        <v>09.759.606/0001-80</v>
      </c>
      <c r="E260" s="5" t="str">
        <f>'[1]TCE - ANEXO IV - Preencher'!G269</f>
        <v>SIND DAS EMP DE TRANSP DE PASSAG DO EST DE PERNAMBUCO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VALE TRANSPORTE</v>
      </c>
      <c r="I260" s="6">
        <f>IF('[1]TCE - ANEXO IV - Preencher'!K269="","",'[1]TCE - ANEXO IV - Preencher'!K269)</f>
        <v>45260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521.16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1.99 - Outras Despesas com Pessoal</v>
      </c>
      <c r="D261" s="3" t="str">
        <f>'[1]TCE - ANEXO IV - Preencher'!F270</f>
        <v>09.759.606/0001-80</v>
      </c>
      <c r="E261" s="5" t="str">
        <f>'[1]TCE - ANEXO IV - Preencher'!G270</f>
        <v>SIND DAS EMP DE TRANSP DE PASSAG DO EST DE PERNAMBUCO</v>
      </c>
      <c r="F261" s="5" t="str">
        <f>'[1]TCE - ANEXO IV - Preencher'!H270</f>
        <v>S</v>
      </c>
      <c r="G261" s="5" t="str">
        <f>'[1]TCE - ANEXO IV - Preencher'!I270</f>
        <v>N</v>
      </c>
      <c r="H261" s="5" t="str">
        <f>'[1]TCE - ANEXO IV - Preencher'!J270</f>
        <v>VALE TRANSPORTE</v>
      </c>
      <c r="I261" s="6">
        <f>IF('[1]TCE - ANEXO IV - Preencher'!K270="","",'[1]TCE - ANEXO IV - Preencher'!K270)</f>
        <v>45271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1480.05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>1.99 - Outras Despesas com Pessoal</v>
      </c>
      <c r="D262" s="3" t="str">
        <f>'[1]TCE - ANEXO IV - Preencher'!F271</f>
        <v>09.759.606/0001-80</v>
      </c>
      <c r="E262" s="5" t="str">
        <f>'[1]TCE - ANEXO IV - Preencher'!G271</f>
        <v>SIND DAS EMP DE TRANSP DE PASSAG DO EST DE PERNAMBUCO</v>
      </c>
      <c r="F262" s="5" t="str">
        <f>'[1]TCE - ANEXO IV - Preencher'!H271</f>
        <v>S</v>
      </c>
      <c r="G262" s="5" t="str">
        <f>'[1]TCE - ANEXO IV - Preencher'!I271</f>
        <v>N</v>
      </c>
      <c r="H262" s="5" t="str">
        <f>'[1]TCE - ANEXO IV - Preencher'!J271</f>
        <v>VALE TRANSPORTE</v>
      </c>
      <c r="I262" s="6">
        <f>IF('[1]TCE - ANEXO IV - Preencher'!K271="","",'[1]TCE - ANEXO IV - Preencher'!K271)</f>
        <v>45282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245.95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1.99 - Outras Despesas com Pessoal</v>
      </c>
      <c r="D263" s="3" t="str">
        <f>'[1]TCE - ANEXO IV - Preencher'!F272</f>
        <v>09.759.606/0001-80</v>
      </c>
      <c r="E263" s="5" t="str">
        <f>'[1]TCE - ANEXO IV - Preencher'!G272</f>
        <v>SIND DAS EMP DE TRANSP DE PASSAG DO EST DE PERNAMBUCO</v>
      </c>
      <c r="F263" s="5" t="str">
        <f>'[1]TCE - ANEXO IV - Preencher'!H272</f>
        <v>S</v>
      </c>
      <c r="G263" s="5" t="str">
        <f>'[1]TCE - ANEXO IV - Preencher'!I272</f>
        <v>N</v>
      </c>
      <c r="H263" s="5" t="str">
        <f>'[1]TCE - ANEXO IV - Preencher'!J272</f>
        <v>VALE TRANSPORTE</v>
      </c>
      <c r="I263" s="6">
        <f>IF('[1]TCE - ANEXO IV - Preencher'!K272="","",'[1]TCE - ANEXO IV - Preencher'!K272)</f>
        <v>45259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2073.52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1.99 - Outras Despesas com Pessoal</v>
      </c>
      <c r="D264" s="3" t="str">
        <f>'[1]TCE - ANEXO IV - Preencher'!F273</f>
        <v>09.759.606/0001-80</v>
      </c>
      <c r="E264" s="5" t="str">
        <f>'[1]TCE - ANEXO IV - Preencher'!G273</f>
        <v>SIND DAS EMP DE TRANSP DE PASSAG DO EST DE PERNAMBUCO</v>
      </c>
      <c r="F264" s="5" t="str">
        <f>'[1]TCE - ANEXO IV - Preencher'!H273</f>
        <v>S</v>
      </c>
      <c r="G264" s="5" t="str">
        <f>'[1]TCE - ANEXO IV - Preencher'!I273</f>
        <v>N</v>
      </c>
      <c r="H264" s="5" t="str">
        <f>'[1]TCE - ANEXO IV - Preencher'!J273</f>
        <v>VALE TRANSPORTE</v>
      </c>
      <c r="I264" s="6">
        <f>IF('[1]TCE - ANEXO IV - Preencher'!K273="","",'[1]TCE - ANEXO IV - Preencher'!K273)</f>
        <v>45257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1918.54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1.99 - Outras Despesas com Pessoal</v>
      </c>
      <c r="D266" s="3">
        <f>'[1]TCE - ANEXO IV - Preencher'!F275</f>
        <v>28296399000119</v>
      </c>
      <c r="E266" s="5" t="str">
        <f>'[1]TCE - ANEXO IV - Preencher'!G275</f>
        <v>AVANNTE COMERCIO E SERVICOS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261</v>
      </c>
      <c r="I266" s="6" t="str">
        <f>IF('[1]TCE - ANEXO IV - Preencher'!K275="","",'[1]TCE - ANEXO IV - Preencher'!K275)</f>
        <v>18/12/2023</v>
      </c>
      <c r="J266" s="5" t="str">
        <f>'[1]TCE - ANEXO IV - Preencher'!L275</f>
        <v>26231228296399000119550010000002611000018940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111842.26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1.99 - Outras Despesas com Pessoal</v>
      </c>
      <c r="D267" s="3">
        <f>'[1]TCE - ANEXO IV - Preencher'!F276</f>
        <v>28296399000119</v>
      </c>
      <c r="E267" s="5" t="str">
        <f>'[1]TCE - ANEXO IV - Preencher'!G276</f>
        <v>AVANNTE COMERCIO E SERVICOS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270</v>
      </c>
      <c r="I267" s="6" t="str">
        <f>IF('[1]TCE - ANEXO IV - Preencher'!K276="","",'[1]TCE - ANEXO IV - Preencher'!K276)</f>
        <v>28/12/2023</v>
      </c>
      <c r="J267" s="5" t="str">
        <f>'[1]TCE - ANEXO IV - Preencher'!L276</f>
        <v>26231228296399000119550010000002701000019059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88104.43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4.6 - Serviços de Profissionais de Saúde</v>
      </c>
      <c r="D269" s="3">
        <f>'[1]TCE - ANEXO IV - Preencher'!F278</f>
        <v>11617520489</v>
      </c>
      <c r="E269" s="5" t="str">
        <f>'[1]TCE - ANEXO IV - Preencher'!G278</f>
        <v>JENNIFER KELLY GONCALVES PONTUAL</v>
      </c>
      <c r="F269" s="5" t="str">
        <f>'[1]TCE - ANEXO IV - Preencher'!H278</f>
        <v>S</v>
      </c>
      <c r="G269" s="5" t="str">
        <f>'[1]TCE - ANEXO IV - Preencher'!I278</f>
        <v>N</v>
      </c>
      <c r="H269" s="5" t="str">
        <f>'[1]TCE - ANEXO IV - Preencher'!J278</f>
        <v>RPA</v>
      </c>
      <c r="I269" s="6">
        <f>IF('[1]TCE - ANEXO IV - Preencher'!K278="","",'[1]TCE - ANEXO IV - Preencher'!K278)</f>
        <v>45291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2007.4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4.7 - Apoio Administrativo, Técnico e Operacional</v>
      </c>
      <c r="D270" s="3">
        <f>'[1]TCE - ANEXO IV - Preencher'!F279</f>
        <v>2350026400</v>
      </c>
      <c r="E270" s="5" t="str">
        <f>'[1]TCE - ANEXO IV - Preencher'!G279</f>
        <v>FABIO ROGERIO NUNES CAVALCANTI</v>
      </c>
      <c r="F270" s="5" t="str">
        <f>'[1]TCE - ANEXO IV - Preencher'!H279</f>
        <v>S</v>
      </c>
      <c r="G270" s="5" t="str">
        <f>'[1]TCE - ANEXO IV - Preencher'!I279</f>
        <v>N</v>
      </c>
      <c r="H270" s="5" t="str">
        <f>'[1]TCE - ANEXO IV - Preencher'!J279</f>
        <v>RPA</v>
      </c>
      <c r="I270" s="6">
        <f>IF('[1]TCE - ANEXO IV - Preencher'!K279="","",'[1]TCE - ANEXO IV - Preencher'!K279)</f>
        <v>45291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902.33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4.7 - Apoio Administrativo, Técnico e Operacional</v>
      </c>
      <c r="D271" s="3">
        <f>'[1]TCE - ANEXO IV - Preencher'!F280</f>
        <v>10087896400</v>
      </c>
      <c r="E271" s="5" t="str">
        <f>'[1]TCE - ANEXO IV - Preencher'!G280</f>
        <v>JESSYCA CRISTINA ARTICO DE OLIVEIRA</v>
      </c>
      <c r="F271" s="5" t="str">
        <f>'[1]TCE - ANEXO IV - Preencher'!H280</f>
        <v>S</v>
      </c>
      <c r="G271" s="5" t="str">
        <f>'[1]TCE - ANEXO IV - Preencher'!I280</f>
        <v>N</v>
      </c>
      <c r="H271" s="5" t="str">
        <f>'[1]TCE - ANEXO IV - Preencher'!J280</f>
        <v>RPA</v>
      </c>
      <c r="I271" s="6">
        <f>IF('[1]TCE - ANEXO IV - Preencher'!K280="","",'[1]TCE - ANEXO IV - Preencher'!K280)</f>
        <v>45291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1832.62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4.7 - Apoio Administrativo, Técnico e Operacional</v>
      </c>
      <c r="D272" s="3">
        <f>'[1]TCE - ANEXO IV - Preencher'!F281</f>
        <v>5445899470</v>
      </c>
      <c r="E272" s="5" t="str">
        <f>'[1]TCE - ANEXO IV - Preencher'!G281</f>
        <v>LUCILENE FLORENCIO DIAS</v>
      </c>
      <c r="F272" s="5" t="str">
        <f>'[1]TCE - ANEXO IV - Preencher'!H281</f>
        <v>S</v>
      </c>
      <c r="G272" s="5" t="str">
        <f>'[1]TCE - ANEXO IV - Preencher'!I281</f>
        <v>N</v>
      </c>
      <c r="H272" s="5" t="str">
        <f>'[1]TCE - ANEXO IV - Preencher'!J281</f>
        <v>RPA</v>
      </c>
      <c r="I272" s="6">
        <f>IF('[1]TCE - ANEXO IV - Preencher'!K281="","",'[1]TCE - ANEXO IV - Preencher'!K281)</f>
        <v>45291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1526.49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4.6 - Serviços de Profissionais de Saúde</v>
      </c>
      <c r="D273" s="3">
        <f>'[1]TCE - ANEXO IV - Preencher'!F282</f>
        <v>11480127450</v>
      </c>
      <c r="E273" s="5" t="str">
        <f>'[1]TCE - ANEXO IV - Preencher'!G282</f>
        <v>PEDRO VITOR SOARES SILVA DE ALBUQUERQUE</v>
      </c>
      <c r="F273" s="5" t="str">
        <f>'[1]TCE - ANEXO IV - Preencher'!H282</f>
        <v>S</v>
      </c>
      <c r="G273" s="5" t="str">
        <f>'[1]TCE - ANEXO IV - Preencher'!I282</f>
        <v>N</v>
      </c>
      <c r="H273" s="5" t="str">
        <f>'[1]TCE - ANEXO IV - Preencher'!J282</f>
        <v>RPA</v>
      </c>
      <c r="I273" s="6">
        <f>IF('[1]TCE - ANEXO IV - Preencher'!K282="","",'[1]TCE - ANEXO IV - Preencher'!K282)</f>
        <v>45291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1812.66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5.5 - Reparo e Manutenção de Máquinas e Equipamentos</v>
      </c>
      <c r="D275" s="3" t="str">
        <f>'[1]TCE - ANEXO IV - Preencher'!F284</f>
        <v>03.480.539/0001-83</v>
      </c>
      <c r="E275" s="5" t="str">
        <f>'[1]TCE - ANEXO IV - Preencher'!G284</f>
        <v>SL ENGENHARIA HOSPITALAR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000014990</v>
      </c>
      <c r="I275" s="6">
        <f>IF('[1]TCE - ANEXO IV - Preencher'!K284="","",'[1]TCE - ANEXO IV - Preencher'!K284)</f>
        <v>45271</v>
      </c>
      <c r="J275" s="5" t="str">
        <f>'[1]TCE - ANEXO IV - Preencher'!L284</f>
        <v>LQJQ19810</v>
      </c>
      <c r="K275" s="5" t="str">
        <f>IF(F275="B",LEFT('[1]TCE - ANEXO IV - Preencher'!M284,2),IF(F275="S",LEFT('[1]TCE - ANEXO IV - Preencher'!M284,7),IF('[1]TCE - ANEXO IV - Preencher'!H284="","")))</f>
        <v>2607901</v>
      </c>
      <c r="L275" s="7">
        <f>'[1]TCE - ANEXO IV - Preencher'!N284</f>
        <v>1198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5.5 - Reparo e Manutenção de Máquinas e Equipamentos</v>
      </c>
      <c r="D276" s="3" t="str">
        <f>'[1]TCE - ANEXO IV - Preencher'!F285</f>
        <v>35.410.552/0001-52</v>
      </c>
      <c r="E276" s="5" t="str">
        <f>'[1]TCE - ANEXO IV - Preencher'!G285</f>
        <v>MV EXTINTORES EQUIPAMENTOS CONTRA INCENDIO E SERVICOS L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00001058</v>
      </c>
      <c r="I276" s="6">
        <f>IF('[1]TCE - ANEXO IV - Preencher'!K285="","",'[1]TCE - ANEXO IV - Preencher'!K285)</f>
        <v>45274</v>
      </c>
      <c r="J276" s="5" t="str">
        <f>'[1]TCE - ANEXO IV - Preencher'!L285</f>
        <v>8S67-B7SZ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4990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5.5 - Reparo e Manutenção de Máquinas e Equipamentos</v>
      </c>
      <c r="D277" s="3" t="str">
        <f>'[1]TCE - ANEXO IV - Preencher'!F286</f>
        <v>35.410.552/0001-52</v>
      </c>
      <c r="E277" s="5" t="str">
        <f>'[1]TCE - ANEXO IV - Preencher'!G286</f>
        <v>MV EXTINTORES EQUIPAMENTOS CONTRA INCENDIO E SERVICOS L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00001057</v>
      </c>
      <c r="I277" s="6">
        <f>IF('[1]TCE - ANEXO IV - Preencher'!K286="","",'[1]TCE - ANEXO IV - Preencher'!K286)</f>
        <v>45274</v>
      </c>
      <c r="J277" s="5" t="str">
        <f>'[1]TCE - ANEXO IV - Preencher'!L286</f>
        <v>LIDL-M3TI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996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5.2 - Serviços Técnicos Profissionais</v>
      </c>
      <c r="D278" s="3" t="str">
        <f>'[1]TCE - ANEXO IV - Preencher'!F287</f>
        <v>39.431.387/0001-76</v>
      </c>
      <c r="E278" s="5" t="str">
        <f>'[1]TCE - ANEXO IV - Preencher'!G287</f>
        <v>FIGUEIROA CONSULTORIA EM GESTAO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00000041</v>
      </c>
      <c r="I278" s="6">
        <f>IF('[1]TCE - ANEXO IV - Preencher'!K287="","",'[1]TCE - ANEXO IV - Preencher'!K287)</f>
        <v>45286</v>
      </c>
      <c r="J278" s="5" t="str">
        <f>'[1]TCE - ANEXO IV - Preencher'!L287</f>
        <v>WB1U-NQUH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12000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5.99 - Outros Serviços de Terceiros Pessoa Jurídica</v>
      </c>
      <c r="D279" s="3" t="str">
        <f>'[1]TCE - ANEXO IV - Preencher'!F288</f>
        <v>49.215.215/0001-19</v>
      </c>
      <c r="E279" s="5" t="str">
        <f>'[1]TCE - ANEXO IV - Preencher'!G288</f>
        <v>USH - UROLOGIA SERVICO HOSPITALAR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00000036</v>
      </c>
      <c r="I279" s="6">
        <f>IF('[1]TCE - ANEXO IV - Preencher'!K288="","",'[1]TCE - ANEXO IV - Preencher'!K288)</f>
        <v>45286</v>
      </c>
      <c r="J279" s="5" t="str">
        <f>'[1]TCE - ANEXO IV - Preencher'!L288</f>
        <v>M6J9-HWTP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12750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5.99 - Outros Serviços de Terceiros Pessoa Jurídica</v>
      </c>
      <c r="D280" s="3" t="str">
        <f>'[1]TCE - ANEXO IV - Preencher'!F289</f>
        <v>24.349.618/0001-20</v>
      </c>
      <c r="E280" s="5" t="str">
        <f>'[1]TCE - ANEXO IV - Preencher'!G289</f>
        <v>RM PLANEJAMENTO E GESTAO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000000217</v>
      </c>
      <c r="I280" s="6">
        <f>IF('[1]TCE - ANEXO IV - Preencher'!K289="","",'[1]TCE - ANEXO IV - Preencher'!K289)</f>
        <v>45274</v>
      </c>
      <c r="J280" s="5" t="str">
        <f>'[1]TCE - ANEXO IV - Preencher'!L289</f>
        <v>ZJQD16213</v>
      </c>
      <c r="K280" s="5" t="str">
        <f>IF(F280="B",LEFT('[1]TCE - ANEXO IV - Preencher'!M289,2),IF(F280="S",LEFT('[1]TCE - ANEXO IV - Preencher'!M289,7),IF('[1]TCE - ANEXO IV - Preencher'!H289="","")))</f>
        <v>2607901</v>
      </c>
      <c r="L280" s="7">
        <f>'[1]TCE - ANEXO IV - Preencher'!N289</f>
        <v>267.68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5.99 - Outros Serviços de Terceiros Pessoa Jurídica</v>
      </c>
      <c r="D281" s="3" t="str">
        <f>'[1]TCE - ANEXO IV - Preencher'!F290</f>
        <v>50.321.228/0001-51</v>
      </c>
      <c r="E281" s="5" t="str">
        <f>'[1]TCE - ANEXO IV - Preencher'!G290</f>
        <v>LEILA ANUNCIADA GONCALVES DA SILVA</v>
      </c>
      <c r="F281" s="5" t="str">
        <f>'[1]TCE - ANEXO IV - Preencher'!H290</f>
        <v>S</v>
      </c>
      <c r="G281" s="5" t="str">
        <f>'[1]TCE - ANEXO IV - Preencher'!I290</f>
        <v>S</v>
      </c>
      <c r="H281" s="5">
        <f>'[1]TCE - ANEXO IV - Preencher'!J290</f>
        <v>16</v>
      </c>
      <c r="I281" s="6">
        <f>IF('[1]TCE - ANEXO IV - Preencher'!K290="","",'[1]TCE - ANEXO IV - Preencher'!K290)</f>
        <v>45295</v>
      </c>
      <c r="J281" s="5" t="str">
        <f>'[1]TCE - ANEXO IV - Preencher'!L290</f>
        <v>26116062250321228000151000000000001624010268332647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1240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5.99 - Outros Serviços de Terceiros Pessoa Jurídica</v>
      </c>
      <c r="D282" s="3" t="str">
        <f>'[1]TCE - ANEXO IV - Preencher'!F291</f>
        <v>50.321.228/0001-51</v>
      </c>
      <c r="E282" s="5" t="str">
        <f>'[1]TCE - ANEXO IV - Preencher'!G291</f>
        <v>LEILA ANUNCIADA GONCALVES DA SILVA</v>
      </c>
      <c r="F282" s="5" t="str">
        <f>'[1]TCE - ANEXO IV - Preencher'!H291</f>
        <v>S</v>
      </c>
      <c r="G282" s="5" t="str">
        <f>'[1]TCE - ANEXO IV - Preencher'!I291</f>
        <v>S</v>
      </c>
      <c r="H282" s="5">
        <f>'[1]TCE - ANEXO IV - Preencher'!J291</f>
        <v>18</v>
      </c>
      <c r="I282" s="6">
        <f>IF('[1]TCE - ANEXO IV - Preencher'!K291="","",'[1]TCE - ANEXO IV - Preencher'!K291)</f>
        <v>45296</v>
      </c>
      <c r="J282" s="5" t="str">
        <f>'[1]TCE - ANEXO IV - Preencher'!L291</f>
        <v>26116062250321228000151000000000001824014400760124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620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5.3 - Locação de Máquinas e Equipamentos</v>
      </c>
      <c r="D283" s="3" t="str">
        <f>'[1]TCE - ANEXO IV - Preencher'!F292</f>
        <v>05.978.261/0001-02</v>
      </c>
      <c r="E283" s="5" t="str">
        <f>'[1]TCE - ANEXO IV - Preencher'!G292</f>
        <v>T F V B ROCHA COMERCIO E SERVICOS DE FILTROS (AGUA.COM)</v>
      </c>
      <c r="F283" s="5" t="str">
        <f>'[1]TCE - ANEXO IV - Preencher'!H292</f>
        <v>S</v>
      </c>
      <c r="G283" s="5" t="str">
        <f>'[1]TCE - ANEXO IV - Preencher'!I292</f>
        <v>S</v>
      </c>
      <c r="H283" s="5">
        <f>'[1]TCE - ANEXO IV - Preencher'!J292</f>
        <v>240101</v>
      </c>
      <c r="I283" s="6">
        <f>IF('[1]TCE - ANEXO IV - Preencher'!K292="","",'[1]TCE - ANEXO IV - Preencher'!K292)</f>
        <v>45290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2559.1799999999998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5.5 - Reparo e Manutenção de Máquinas e Equipamentos</v>
      </c>
      <c r="D284" s="3" t="str">
        <f>'[1]TCE - ANEXO IV - Preencher'!F293</f>
        <v>15.651.204/0001-60</v>
      </c>
      <c r="E284" s="5" t="str">
        <f>'[1]TCE - ANEXO IV - Preencher'!G293</f>
        <v>ROGERIO ARAUJO DE LIMA</v>
      </c>
      <c r="F284" s="5" t="str">
        <f>'[1]TCE - ANEXO IV - Preencher'!H293</f>
        <v>S</v>
      </c>
      <c r="G284" s="5" t="str">
        <f>'[1]TCE - ANEXO IV - Preencher'!I293</f>
        <v>S</v>
      </c>
      <c r="H284" s="5">
        <f>'[1]TCE - ANEXO IV - Preencher'!J293</f>
        <v>38</v>
      </c>
      <c r="I284" s="6">
        <f>IF('[1]TCE - ANEXO IV - Preencher'!K293="","",'[1]TCE - ANEXO IV - Preencher'!K293)</f>
        <v>45294</v>
      </c>
      <c r="J284" s="5" t="str">
        <f>'[1]TCE - ANEXO IV - Preencher'!L293</f>
        <v>26070122156512400016000000000003824018170115720</v>
      </c>
      <c r="K284" s="5" t="str">
        <f>IF(F284="B",LEFT('[1]TCE - ANEXO IV - Preencher'!M293,2),IF(F284="S",LEFT('[1]TCE - ANEXO IV - Preencher'!M293,7),IF('[1]TCE - ANEXO IV - Preencher'!H293="","")))</f>
        <v>2607901</v>
      </c>
      <c r="L284" s="7">
        <f>'[1]TCE - ANEXO IV - Preencher'!N293</f>
        <v>760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5.3 - Locação de Máquinas e Equipamentos</v>
      </c>
      <c r="D285" s="3" t="str">
        <f>'[1]TCE - ANEXO IV - Preencher'!F294</f>
        <v>24.801.362/0001-40</v>
      </c>
      <c r="E285" s="5" t="str">
        <f>'[1]TCE - ANEXO IV - Preencher'!G294</f>
        <v>AMD TECNOLOGIA DA INFORMACAO E SISTEMAS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000622</v>
      </c>
      <c r="I285" s="6">
        <f>IF('[1]TCE - ANEXO IV - Preencher'!K294="","",'[1]TCE - ANEXO IV - Preencher'!K294)</f>
        <v>45292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498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5.3 - Locação de Máquinas e Equipamentos</v>
      </c>
      <c r="D286" s="3" t="str">
        <f>'[1]TCE - ANEXO IV - Preencher'!F295</f>
        <v>05.097.661/0001-09</v>
      </c>
      <c r="E286" s="5" t="str">
        <f>'[1]TCE - ANEXO IV - Preencher'!G295</f>
        <v>CONTAGE CONSULTORIA EM TELECOMUNICACOES E MONITORAMENTO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FAT007970</v>
      </c>
      <c r="I286" s="6">
        <f>IF('[1]TCE - ANEXO IV - Preencher'!K295="","",'[1]TCE - ANEXO IV - Preencher'!K295)</f>
        <v>45266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2310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5.18 - Teledonia Fixa</v>
      </c>
      <c r="D287" s="3" t="str">
        <f>'[1]TCE - ANEXO IV - Preencher'!F296</f>
        <v>11.844.663/0001-09</v>
      </c>
      <c r="E287" s="5" t="str">
        <f>'[1]TCE - ANEXO IV - Preencher'!G296</f>
        <v>1 TELECOM SERV. TECNOLOGIA EM INTERNET LTDA</v>
      </c>
      <c r="F287" s="5" t="str">
        <f>'[1]TCE - ANEXO IV - Preencher'!H296</f>
        <v>S</v>
      </c>
      <c r="G287" s="5" t="str">
        <f>'[1]TCE - ANEXO IV - Preencher'!I296</f>
        <v>S</v>
      </c>
      <c r="H287" s="5">
        <f>'[1]TCE - ANEXO IV - Preencher'!J296</f>
        <v>134738</v>
      </c>
      <c r="I287" s="6">
        <f>IF('[1]TCE - ANEXO IV - Preencher'!K296="","",'[1]TCE - ANEXO IV - Preencher'!K296)</f>
        <v>45281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450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5.18 - Teledonia Fixa</v>
      </c>
      <c r="D288" s="3" t="str">
        <f>'[1]TCE - ANEXO IV - Preencher'!F297</f>
        <v>11.844.663/0001-09</v>
      </c>
      <c r="E288" s="5" t="str">
        <f>'[1]TCE - ANEXO IV - Preencher'!G297</f>
        <v>1 TELECOM SERV. TECNOLOGIA EM INTERNET LTDA</v>
      </c>
      <c r="F288" s="5" t="str">
        <f>'[1]TCE - ANEXO IV - Preencher'!H297</f>
        <v>S</v>
      </c>
      <c r="G288" s="5" t="str">
        <f>'[1]TCE - ANEXO IV - Preencher'!I297</f>
        <v>S</v>
      </c>
      <c r="H288" s="5">
        <f>'[1]TCE - ANEXO IV - Preencher'!J297</f>
        <v>111639</v>
      </c>
      <c r="I288" s="6">
        <f>IF('[1]TCE - ANEXO IV - Preencher'!K297="","",'[1]TCE - ANEXO IV - Preencher'!K297)</f>
        <v>45281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450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5.18 - Teledonia Fixa</v>
      </c>
      <c r="D289" s="3" t="str">
        <f>'[1]TCE - ANEXO IV - Preencher'!F298</f>
        <v>32.520.797/0001-44</v>
      </c>
      <c r="E289" s="5" t="str">
        <f>'[1]TCE - ANEXO IV - Preencher'!G298</f>
        <v>ALBERTE TONY DE SOUZA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00003837</v>
      </c>
      <c r="I289" s="6">
        <f>IF('[1]TCE - ANEXO IV - Preencher'!K298="","",'[1]TCE - ANEXO IV - Preencher'!K298)</f>
        <v>45283</v>
      </c>
      <c r="J289" s="5" t="str">
        <f>'[1]TCE - ANEXO IV - Preencher'!L298</f>
        <v>MUDP-XR3J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2680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5.18 - Teledonia Fixa</v>
      </c>
      <c r="D290" s="3" t="str">
        <f>'[1]TCE - ANEXO IV - Preencher'!F299</f>
        <v>03.423.730/0001-93</v>
      </c>
      <c r="E290" s="5" t="str">
        <f>'[1]TCE - ANEXO IV - Preencher'!G299</f>
        <v>SMART TELECOMUNICACOES E SERVICOS LTDA</v>
      </c>
      <c r="F290" s="5" t="str">
        <f>'[1]TCE - ANEXO IV - Preencher'!H299</f>
        <v>S</v>
      </c>
      <c r="G290" s="5" t="str">
        <f>'[1]TCE - ANEXO IV - Preencher'!I299</f>
        <v>S</v>
      </c>
      <c r="H290" s="5">
        <f>'[1]TCE - ANEXO IV - Preencher'!J299</f>
        <v>4459011991</v>
      </c>
      <c r="I290" s="6">
        <f>IF('[1]TCE - ANEXO IV - Preencher'!K299="","",'[1]TCE - ANEXO IV - Preencher'!K299)</f>
        <v>45281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1192.0999999999999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5.18 - Teledonia Fixa</v>
      </c>
      <c r="D291" s="3" t="str">
        <f>'[1]TCE - ANEXO IV - Preencher'!F300</f>
        <v>03.423.730/0001-93</v>
      </c>
      <c r="E291" s="5" t="str">
        <f>'[1]TCE - ANEXO IV - Preencher'!G300</f>
        <v>SMART TELECOMUNICACOES E SERVICOS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00069629</v>
      </c>
      <c r="I291" s="6">
        <f>IF('[1]TCE - ANEXO IV - Preencher'!K300="","",'[1]TCE - ANEXO IV - Preencher'!K300)</f>
        <v>45281</v>
      </c>
      <c r="J291" s="5" t="str">
        <f>'[1]TCE - ANEXO IV - Preencher'!L300</f>
        <v>CB5B-WXJM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100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5.17 - Manutenção de Software, Certificação Digital e Microfilmagem</v>
      </c>
      <c r="D292" s="3" t="str">
        <f>'[1]TCE - ANEXO IV - Preencher'!F301</f>
        <v>45.384.884/0001-63</v>
      </c>
      <c r="E292" s="5" t="str">
        <f>'[1]TCE - ANEXO IV - Preencher'!G301</f>
        <v>WEBDOX DO BRASIL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0000476</v>
      </c>
      <c r="I292" s="6">
        <f>IF('[1]TCE - ANEXO IV - Preencher'!K301="","",'[1]TCE - ANEXO IV - Preencher'!K301)</f>
        <v>45264</v>
      </c>
      <c r="J292" s="5" t="str">
        <f>'[1]TCE - ANEXO IV - Preencher'!L301</f>
        <v>VNIS-M79D</v>
      </c>
      <c r="K292" s="5" t="str">
        <f>IF(F292="B",LEFT('[1]TCE - ANEXO IV - Preencher'!M301,2),IF(F292="S",LEFT('[1]TCE - ANEXO IV - Preencher'!M301,7),IF('[1]TCE - ANEXO IV - Preencher'!H301="","")))</f>
        <v>3550308</v>
      </c>
      <c r="L292" s="7">
        <f>'[1]TCE - ANEXO IV - Preencher'!N301</f>
        <v>960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5.17 - Manutenção de Software, Certificação Digital e Microfilmagem</v>
      </c>
      <c r="D293" s="3" t="str">
        <f>'[1]TCE - ANEXO IV - Preencher'!F302</f>
        <v>09.236.362/0001-50</v>
      </c>
      <c r="E293" s="5" t="str">
        <f>'[1]TCE - ANEXO IV - Preencher'!G302</f>
        <v>SELECTY TECNOLOGIA PARA RH LTDA - ME</v>
      </c>
      <c r="F293" s="5" t="str">
        <f>'[1]TCE - ANEXO IV - Preencher'!H302</f>
        <v>S</v>
      </c>
      <c r="G293" s="5" t="str">
        <f>'[1]TCE - ANEXO IV - Preencher'!I302</f>
        <v>S</v>
      </c>
      <c r="H293" s="5">
        <f>'[1]TCE - ANEXO IV - Preencher'!J302</f>
        <v>9859</v>
      </c>
      <c r="I293" s="6">
        <f>IF('[1]TCE - ANEXO IV - Preencher'!K302="","",'[1]TCE - ANEXO IV - Preencher'!K302)</f>
        <v>45292</v>
      </c>
      <c r="J293" s="5" t="str">
        <f>'[1]TCE - ANEXO IV - Preencher'!L302</f>
        <v>L6UBP10Q</v>
      </c>
      <c r="K293" s="5" t="str">
        <f>IF(F293="B",LEFT('[1]TCE - ANEXO IV - Preencher'!M302,2),IF(F293="S",LEFT('[1]TCE - ANEXO IV - Preencher'!M302,7),IF('[1]TCE - ANEXO IV - Preencher'!H302="","")))</f>
        <v>4106902</v>
      </c>
      <c r="L293" s="7">
        <f>'[1]TCE - ANEXO IV - Preencher'!N302</f>
        <v>152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5.15 - Serviços Domésticos</v>
      </c>
      <c r="D294" s="3" t="str">
        <f>'[1]TCE - ANEXO IV - Preencher'!F303</f>
        <v>27.837.083/0001-24</v>
      </c>
      <c r="E294" s="5" t="str">
        <f>'[1]TCE - ANEXO IV - Preencher'!G303</f>
        <v>CLEAN HIGIENIZACAO DE TEXTEIS LTDA ME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000003178</v>
      </c>
      <c r="I294" s="6">
        <f>IF('[1]TCE - ANEXO IV - Preencher'!K303="","",'[1]TCE - ANEXO IV - Preencher'!K303)</f>
        <v>45294</v>
      </c>
      <c r="J294" s="5" t="str">
        <f>'[1]TCE - ANEXO IV - Preencher'!L303</f>
        <v>HESR58486</v>
      </c>
      <c r="K294" s="5" t="str">
        <f>IF(F294="B",LEFT('[1]TCE - ANEXO IV - Preencher'!M303,2),IF(F294="S",LEFT('[1]TCE - ANEXO IV - Preencher'!M303,7),IF('[1]TCE - ANEXO IV - Preencher'!H303="","")))</f>
        <v>2607901</v>
      </c>
      <c r="L294" s="7">
        <f>'[1]TCE - ANEXO IV - Preencher'!N303</f>
        <v>38277.99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5.3 - Locação de Máquinas e Equipamentos</v>
      </c>
      <c r="D295" s="3" t="str">
        <f>'[1]TCE - ANEXO IV - Preencher'!F304</f>
        <v>40.938.508/0001-50</v>
      </c>
      <c r="E295" s="5" t="str">
        <f>'[1]TCE - ANEXO IV - Preencher'!G304</f>
        <v>MAQ-LAREM MAQUINAS MOVEIS E EQUIPAMENTOS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Z16583</v>
      </c>
      <c r="I295" s="6">
        <f>IF('[1]TCE - ANEXO IV - Preencher'!K304="","",'[1]TCE - ANEXO IV - Preencher'!K304)</f>
        <v>45282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2507507</v>
      </c>
      <c r="L295" s="7">
        <f>'[1]TCE - ANEXO IV - Preencher'!N304</f>
        <v>14727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5.13 - Água e Esgoto</v>
      </c>
      <c r="D296" s="3" t="str">
        <f>'[1]TCE - ANEXO IV - Preencher'!F305</f>
        <v>09.769.035/0001-64</v>
      </c>
      <c r="E296" s="5" t="str">
        <f>'[1]TCE - ANEXO IV - Preencher'!G305</f>
        <v>COMPANHIA PERNAMBUCANA DE SANEAMENTO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20231253916317</v>
      </c>
      <c r="I296" s="6">
        <f>IF('[1]TCE - ANEXO IV - Preencher'!K305="","",'[1]TCE - ANEXO IV - Preencher'!K305)</f>
        <v>45261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57839.65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5.10 - Detetização/Tratamento de Resíduos e Afins</v>
      </c>
      <c r="D297" s="3" t="str">
        <f>'[1]TCE - ANEXO IV - Preencher'!F306</f>
        <v>10.333.266/0001-00</v>
      </c>
      <c r="E297" s="5" t="str">
        <f>'[1]TCE - ANEXO IV - Preencher'!G306</f>
        <v>CARLOS ANTONIO DE OLIVEIRA MILET JUNIOR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00010753</v>
      </c>
      <c r="I297" s="6">
        <f>IF('[1]TCE - ANEXO IV - Preencher'!K306="","",'[1]TCE - ANEXO IV - Preencher'!K306)</f>
        <v>45299</v>
      </c>
      <c r="J297" s="5" t="str">
        <f>'[1]TCE - ANEXO IV - Preencher'!L306</f>
        <v>8GSG-PVWA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650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5.1 - Locação de Equipamentos Médicos-Hospitalares</v>
      </c>
      <c r="D298" s="3" t="str">
        <f>'[1]TCE - ANEXO IV - Preencher'!F307</f>
        <v>06.069.729/0001-09</v>
      </c>
      <c r="E298" s="5" t="str">
        <f>'[1]TCE - ANEXO IV - Preencher'!G307</f>
        <v>MEDICA COMERCIO REPRESENTACAO E IMPORTACAO LTDA</v>
      </c>
      <c r="F298" s="5" t="str">
        <f>'[1]TCE - ANEXO IV - Preencher'!H307</f>
        <v>S</v>
      </c>
      <c r="G298" s="5" t="str">
        <f>'[1]TCE - ANEXO IV - Preencher'!I307</f>
        <v>S</v>
      </c>
      <c r="H298" s="5">
        <f>'[1]TCE - ANEXO IV - Preencher'!J307</f>
        <v>3620</v>
      </c>
      <c r="I298" s="6">
        <f>IF('[1]TCE - ANEXO IV - Preencher'!K307="","",'[1]TCE - ANEXO IV - Preencher'!K307)</f>
        <v>45279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7858.4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5.12 - Energia Elétrica</v>
      </c>
      <c r="D299" s="3" t="str">
        <f>'[1]TCE - ANEXO IV - Preencher'!F308</f>
        <v>10.835.932/0001-08</v>
      </c>
      <c r="E299" s="5" t="str">
        <f>'[1]TCE - ANEXO IV - Preencher'!G308</f>
        <v>COMPANHIA ENERGETICA DE PERNAMBUCO</v>
      </c>
      <c r="F299" s="5" t="str">
        <f>'[1]TCE - ANEXO IV - Preencher'!H308</f>
        <v>S</v>
      </c>
      <c r="G299" s="5" t="str">
        <f>'[1]TCE - ANEXO IV - Preencher'!I308</f>
        <v>S</v>
      </c>
      <c r="H299" s="5">
        <f>'[1]TCE - ANEXO IV - Preencher'!J308</f>
        <v>289177408</v>
      </c>
      <c r="I299" s="6">
        <f>IF('[1]TCE - ANEXO IV - Preencher'!K308="","",'[1]TCE - ANEXO IV - Preencher'!K308)</f>
        <v>45292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274839.3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5.99 - Outros Serviços de Terceiros Pessoa Jurídica</v>
      </c>
      <c r="D300" s="3" t="str">
        <f>'[1]TCE - ANEXO IV - Preencher'!F309</f>
        <v>12.332.754/0001-28</v>
      </c>
      <c r="E300" s="5" t="str">
        <f>'[1]TCE - ANEXO IV - Preencher'!G309</f>
        <v>PAULO WAGNER SAMPAIO DA SILVA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00001891</v>
      </c>
      <c r="I300" s="6">
        <f>IF('[1]TCE - ANEXO IV - Preencher'!K309="","",'[1]TCE - ANEXO IV - Preencher'!K309)</f>
        <v>45295</v>
      </c>
      <c r="J300" s="5" t="str">
        <f>'[1]TCE - ANEXO IV - Preencher'!L309</f>
        <v>JXJZ-8VMS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3690.75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>5.5 - Reparo e Manutenção de Máquinas e Equipamentos</v>
      </c>
      <c r="D301" s="3" t="str">
        <f>'[1]TCE - ANEXO IV - Preencher'!F310</f>
        <v>07.146.768/0001-17</v>
      </c>
      <c r="E301" s="5" t="str">
        <f>'[1]TCE - ANEXO IV - Preencher'!G310</f>
        <v>SERV IMAGEM NORDESTE ASSISTENCIA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000005720</v>
      </c>
      <c r="I301" s="6">
        <f>IF('[1]TCE - ANEXO IV - Preencher'!K310="","",'[1]TCE - ANEXO IV - Preencher'!K310)</f>
        <v>45289</v>
      </c>
      <c r="J301" s="5" t="str">
        <f>'[1]TCE - ANEXO IV - Preencher'!L310</f>
        <v>IRDQ24598</v>
      </c>
      <c r="K301" s="5" t="str">
        <f>IF(F301="B",LEFT('[1]TCE - ANEXO IV - Preencher'!M310,2),IF(F301="S",LEFT('[1]TCE - ANEXO IV - Preencher'!M310,7),IF('[1]TCE - ANEXO IV - Preencher'!H310="","")))</f>
        <v>2607901</v>
      </c>
      <c r="L301" s="7">
        <f>'[1]TCE - ANEXO IV - Preencher'!N310</f>
        <v>15200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>5.99 - Outros Serviços de Terceiros Pessoa Jurídica</v>
      </c>
      <c r="D302" s="3" t="str">
        <f>'[1]TCE - ANEXO IV - Preencher'!F311</f>
        <v>12.332.754/0001-28</v>
      </c>
      <c r="E302" s="5" t="str">
        <f>'[1]TCE - ANEXO IV - Preencher'!G311</f>
        <v>PAULO WAGNER SAMPAIO DA SILVA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00001892</v>
      </c>
      <c r="I302" s="6">
        <f>IF('[1]TCE - ANEXO IV - Preencher'!K311="","",'[1]TCE - ANEXO IV - Preencher'!K311)</f>
        <v>45295</v>
      </c>
      <c r="J302" s="5" t="str">
        <f>'[1]TCE - ANEXO IV - Preencher'!L311</f>
        <v>BJQI-UZNB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2190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>5.5 - Reparo e Manutenção de Máquinas e Equipamentos</v>
      </c>
      <c r="D303" s="3" t="str">
        <f>'[1]TCE - ANEXO IV - Preencher'!F312</f>
        <v>90.347.840/0008-94</v>
      </c>
      <c r="E303" s="5" t="str">
        <f>'[1]TCE - ANEXO IV - Preencher'!G312</f>
        <v>TK ELEVADORES BRASIL LTDA</v>
      </c>
      <c r="F303" s="5" t="str">
        <f>'[1]TCE - ANEXO IV - Preencher'!H312</f>
        <v>S</v>
      </c>
      <c r="G303" s="5" t="str">
        <f>'[1]TCE - ANEXO IV - Preencher'!I312</f>
        <v>S</v>
      </c>
      <c r="H303" s="5">
        <f>'[1]TCE - ANEXO IV - Preencher'!J312</f>
        <v>144772</v>
      </c>
      <c r="I303" s="6">
        <f>IF('[1]TCE - ANEXO IV - Preencher'!K312="","",'[1]TCE - ANEXO IV - Preencher'!K312)</f>
        <v>45264</v>
      </c>
      <c r="J303" s="5" t="str">
        <f>'[1]TCE - ANEXO IV - Preencher'!L312</f>
        <v>WKSU-WSMK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4976.3999999999996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>5.5 - Reparo e Manutenção de Máquinas e Equipamentos</v>
      </c>
      <c r="D304" s="3" t="str">
        <f>'[1]TCE - ANEXO IV - Preencher'!F313</f>
        <v>00.331.788/0024-05</v>
      </c>
      <c r="E304" s="5" t="str">
        <f>'[1]TCE - ANEXO IV - Preencher'!G313</f>
        <v>AIR LIQUIDE BRASIL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000002596</v>
      </c>
      <c r="I304" s="6">
        <f>IF('[1]TCE - ANEXO IV - Preencher'!K313="","",'[1]TCE - ANEXO IV - Preencher'!K313)</f>
        <v>45288</v>
      </c>
      <c r="J304" s="5" t="str">
        <f>'[1]TCE - ANEXO IV - Preencher'!L313</f>
        <v>GQBC84831</v>
      </c>
      <c r="K304" s="5" t="str">
        <f>IF(F304="B",LEFT('[1]TCE - ANEXO IV - Preencher'!M313,2),IF(F304="S",LEFT('[1]TCE - ANEXO IV - Preencher'!M313,7),IF('[1]TCE - ANEXO IV - Preencher'!H313="","")))</f>
        <v>2602902</v>
      </c>
      <c r="L304" s="7">
        <f>'[1]TCE - ANEXO IV - Preencher'!N313</f>
        <v>1526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>5.1 - Locação de Equipamentos Médicos-Hospitalares</v>
      </c>
      <c r="D305" s="3" t="str">
        <f>'[1]TCE - ANEXO IV - Preencher'!F314</f>
        <v>12.332.754/0001-28</v>
      </c>
      <c r="E305" s="5" t="str">
        <f>'[1]TCE - ANEXO IV - Preencher'!G314</f>
        <v>PAULO WAGNER SAMPAIO DA SILVA (AQUA PAQUE)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018</v>
      </c>
      <c r="I305" s="6">
        <f>IF('[1]TCE - ANEXO IV - Preencher'!K314="","",'[1]TCE - ANEXO IV - Preencher'!K314)</f>
        <v>45295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5900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>5.5 - Reparo e Manutenção de Máquinas e Equipamentos</v>
      </c>
      <c r="D306" s="3" t="str">
        <f>'[1]TCE - ANEXO IV - Preencher'!F315</f>
        <v>30.679.267/0001-18</v>
      </c>
      <c r="E306" s="5" t="str">
        <f>'[1]TCE - ANEXO IV - Preencher'!G315</f>
        <v>CIA DE ENGENHARIA S.A.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00000761</v>
      </c>
      <c r="I306" s="6">
        <f>IF('[1]TCE - ANEXO IV - Preencher'!K315="","",'[1]TCE - ANEXO IV - Preencher'!K315)</f>
        <v>45293</v>
      </c>
      <c r="J306" s="5" t="str">
        <f>'[1]TCE - ANEXO IV - Preencher'!L315</f>
        <v>UWPF-LNTS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40640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>5.1 - Locação de Equipamentos Médicos-Hospitalares</v>
      </c>
      <c r="D307" s="3" t="str">
        <f>'[1]TCE - ANEXO IV - Preencher'!F316</f>
        <v>05.011.743/0001-80</v>
      </c>
      <c r="E307" s="5" t="str">
        <f>'[1]TCE - ANEXO IV - Preencher'!G316</f>
        <v>ALMERI ANGELO SALVIANO DA SILVA - ASTECH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6214/2024</v>
      </c>
      <c r="I307" s="6">
        <f>IF('[1]TCE - ANEXO IV - Preencher'!K316="","",'[1]TCE - ANEXO IV - Preencher'!K316)</f>
        <v>45295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600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>5.99 - Outros Serviços de Terceiros Pessoa Jurídica</v>
      </c>
      <c r="D308" s="3" t="str">
        <f>'[1]TCE - ANEXO IV - Preencher'!F317</f>
        <v>12.918.503/0001-20</v>
      </c>
      <c r="E308" s="5" t="str">
        <f>'[1]TCE - ANEXO IV - Preencher'!G317</f>
        <v>TECH'YDRO GESTAO &amp; SERVICOS DE ENGENHARIA QUIMICA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0000004479</v>
      </c>
      <c r="I308" s="6">
        <f>IF('[1]TCE - ANEXO IV - Preencher'!K317="","",'[1]TCE - ANEXO IV - Preencher'!K317)</f>
        <v>45261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2304285</v>
      </c>
      <c r="L308" s="7">
        <f>'[1]TCE - ANEXO IV - Preencher'!N317</f>
        <v>982.81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>5.5 - Reparo e Manutenção de Máquinas e Equipamentos</v>
      </c>
      <c r="D309" s="3" t="str">
        <f>'[1]TCE - ANEXO IV - Preencher'!F318</f>
        <v>00.331.788/0024-05</v>
      </c>
      <c r="E309" s="5" t="str">
        <f>'[1]TCE - ANEXO IV - Preencher'!G318</f>
        <v>AIR LIQUIDE BRASIL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000002594</v>
      </c>
      <c r="I309" s="6">
        <f>IF('[1]TCE - ANEXO IV - Preencher'!K318="","",'[1]TCE - ANEXO IV - Preencher'!K318)</f>
        <v>45288</v>
      </c>
      <c r="J309" s="5" t="str">
        <f>'[1]TCE - ANEXO IV - Preencher'!L318</f>
        <v>JZQR68453</v>
      </c>
      <c r="K309" s="5" t="str">
        <f>IF(F309="B",LEFT('[1]TCE - ANEXO IV - Preencher'!M318,2),IF(F309="S",LEFT('[1]TCE - ANEXO IV - Preencher'!M318,7),IF('[1]TCE - ANEXO IV - Preencher'!H318="","")))</f>
        <v>2602902</v>
      </c>
      <c r="L309" s="7">
        <f>'[1]TCE - ANEXO IV - Preencher'!N318</f>
        <v>872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>5.5 - Reparo e Manutenção de Máquinas e Equipamentos</v>
      </c>
      <c r="D310" s="3" t="str">
        <f>'[1]TCE - ANEXO IV - Preencher'!F319</f>
        <v>58.295.213/0023-83</v>
      </c>
      <c r="E310" s="5" t="str">
        <f>'[1]TCE - ANEXO IV - Preencher'!G319</f>
        <v>PHILIPS MEDICAL SYSTEMS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00025784</v>
      </c>
      <c r="I310" s="6">
        <f>IF('[1]TCE - ANEXO IV - Preencher'!K319="","",'[1]TCE - ANEXO IV - Preencher'!K319)</f>
        <v>45264</v>
      </c>
      <c r="J310" s="5" t="str">
        <f>'[1]TCE - ANEXO IV - Preencher'!L319</f>
        <v>6Q7T-W2FV</v>
      </c>
      <c r="K310" s="5" t="str">
        <f>IF(F310="B",LEFT('[1]TCE - ANEXO IV - Preencher'!M319,2),IF(F310="S",LEFT('[1]TCE - ANEXO IV - Preencher'!M319,7),IF('[1]TCE - ANEXO IV - Preencher'!H319="","")))</f>
        <v>3125101</v>
      </c>
      <c r="L310" s="7">
        <f>'[1]TCE - ANEXO IV - Preencher'!N319</f>
        <v>22875.41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5.5 - Reparo e Manutenção de Máquinas e Equipamentos</v>
      </c>
      <c r="D311" s="3" t="str">
        <f>'[1]TCE - ANEXO IV - Preencher'!F320</f>
        <v>11.189.101/0001-79</v>
      </c>
      <c r="E311" s="5" t="str">
        <f>'[1]TCE - ANEXO IV - Preencher'!G320</f>
        <v>GENSETS ENERGIA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00006429</v>
      </c>
      <c r="I311" s="6">
        <f>IF('[1]TCE - ANEXO IV - Preencher'!K320="","",'[1]TCE - ANEXO IV - Preencher'!K320)</f>
        <v>45279</v>
      </c>
      <c r="J311" s="5" t="str">
        <f>'[1]TCE - ANEXO IV - Preencher'!L320</f>
        <v>HCN2-T2LG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1459.77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5.1 - Locação de Equipamentos Médicos-Hospitalares</v>
      </c>
      <c r="D312" s="3" t="str">
        <f>'[1]TCE - ANEXO IV - Preencher'!F321</f>
        <v>00.331.788/0024-05</v>
      </c>
      <c r="E312" s="5" t="str">
        <f>'[1]TCE - ANEXO IV - Preencher'!G321</f>
        <v>AIR LIQUIDE BRASIL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0050507</v>
      </c>
      <c r="I312" s="6">
        <f>IF('[1]TCE - ANEXO IV - Preencher'!K321="","",'[1]TCE - ANEXO IV - Preencher'!K321)</f>
        <v>45288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2602902</v>
      </c>
      <c r="L312" s="7">
        <f>'[1]TCE - ANEXO IV - Preencher'!N321</f>
        <v>9265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5.5 - Reparo e Manutenção de Máquinas e Equipamentos</v>
      </c>
      <c r="D313" s="3" t="str">
        <f>'[1]TCE - ANEXO IV - Preencher'!F322</f>
        <v>00.331.788/0024-05</v>
      </c>
      <c r="E313" s="5" t="str">
        <f>'[1]TCE - ANEXO IV - Preencher'!G322</f>
        <v>AIR LIQUIDE BRASIL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000002597</v>
      </c>
      <c r="I313" s="6">
        <f>IF('[1]TCE - ANEXO IV - Preencher'!K322="","",'[1]TCE - ANEXO IV - Preencher'!K322)</f>
        <v>45288</v>
      </c>
      <c r="J313" s="5" t="str">
        <f>'[1]TCE - ANEXO IV - Preencher'!L322</f>
        <v>SEMP66624</v>
      </c>
      <c r="K313" s="5" t="str">
        <f>IF(F313="B",LEFT('[1]TCE - ANEXO IV - Preencher'!M322,2),IF(F313="S",LEFT('[1]TCE - ANEXO IV - Preencher'!M322,7),IF('[1]TCE - ANEXO IV - Preencher'!H322="","")))</f>
        <v>2602902</v>
      </c>
      <c r="L313" s="7">
        <f>'[1]TCE - ANEXO IV - Preencher'!N322</f>
        <v>981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>5.1 - Locação de Equipamentos Médicos-Hospitalares</v>
      </c>
      <c r="D314" s="3" t="str">
        <f>'[1]TCE - ANEXO IV - Preencher'!F323</f>
        <v>09.395.586/0001-05</v>
      </c>
      <c r="E314" s="5" t="str">
        <f>'[1]TCE - ANEXO IV - Preencher'!G323</f>
        <v>SEC IMAGE SERVICOS E COMERCIO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000000593</v>
      </c>
      <c r="I314" s="6">
        <f>IF('[1]TCE - ANEXO IV - Preencher'!K323="","",'[1]TCE - ANEXO IV - Preencher'!K323)</f>
        <v>45292</v>
      </c>
      <c r="J314" s="5" t="str">
        <f>'[1]TCE - ANEXO IV - Preencher'!L323</f>
        <v>BEJC35680</v>
      </c>
      <c r="K314" s="5" t="str">
        <f>IF(F314="B",LEFT('[1]TCE - ANEXO IV - Preencher'!M323,2),IF(F314="S",LEFT('[1]TCE - ANEXO IV - Preencher'!M323,7),IF('[1]TCE - ANEXO IV - Preencher'!H323="","")))</f>
        <v>2610707</v>
      </c>
      <c r="L314" s="7">
        <f>'[1]TCE - ANEXO IV - Preencher'!N323</f>
        <v>6000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>5.5 - Reparo e Manutenção de Máquinas e Equipamentos</v>
      </c>
      <c r="D315" s="3" t="str">
        <f>'[1]TCE - ANEXO IV - Preencher'!F324</f>
        <v>03.480.539/0001-83</v>
      </c>
      <c r="E315" s="5" t="str">
        <f>'[1]TCE - ANEXO IV - Preencher'!G324</f>
        <v>SL ENGENHARIA HOSPITALAR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000015182</v>
      </c>
      <c r="I315" s="6">
        <f>IF('[1]TCE - ANEXO IV - Preencher'!K324="","",'[1]TCE - ANEXO IV - Preencher'!K324)</f>
        <v>45294</v>
      </c>
      <c r="J315" s="5" t="str">
        <f>'[1]TCE - ANEXO IV - Preencher'!L324</f>
        <v>ZQPX06594</v>
      </c>
      <c r="K315" s="5" t="str">
        <f>IF(F315="B",LEFT('[1]TCE - ANEXO IV - Preencher'!M324,2),IF(F315="S",LEFT('[1]TCE - ANEXO IV - Preencher'!M324,7),IF('[1]TCE - ANEXO IV - Preencher'!H324="","")))</f>
        <v>2607901</v>
      </c>
      <c r="L315" s="7">
        <f>'[1]TCE - ANEXO IV - Preencher'!N324</f>
        <v>27023.32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>5.1 - Locação de Equipamentos Médicos-Hospitalares</v>
      </c>
      <c r="D316" s="3" t="str">
        <f>'[1]TCE - ANEXO IV - Preencher'!F325</f>
        <v>00.331.788/0024-05</v>
      </c>
      <c r="E316" s="5" t="str">
        <f>'[1]TCE - ANEXO IV - Preencher'!G325</f>
        <v>AIR LIQUIDE BRASIL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0050684</v>
      </c>
      <c r="I316" s="6">
        <f>IF('[1]TCE - ANEXO IV - Preencher'!K325="","",'[1]TCE - ANEXO IV - Preencher'!K325)</f>
        <v>45301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2602902</v>
      </c>
      <c r="L316" s="7">
        <f>'[1]TCE - ANEXO IV - Preencher'!N325</f>
        <v>2261.75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>5.5 - Reparo e Manutenção de Máquinas e Equipamentos</v>
      </c>
      <c r="D317" s="3" t="str">
        <f>'[1]TCE - ANEXO IV - Preencher'!F326</f>
        <v>00.331.788/0024-05</v>
      </c>
      <c r="E317" s="5" t="str">
        <f>'[1]TCE - ANEXO IV - Preencher'!G326</f>
        <v>AIR LIQUIDE BRASIL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000002602</v>
      </c>
      <c r="I317" s="6">
        <f>IF('[1]TCE - ANEXO IV - Preencher'!K326="","",'[1]TCE - ANEXO IV - Preencher'!K326)</f>
        <v>45301</v>
      </c>
      <c r="J317" s="5" t="str">
        <f>'[1]TCE - ANEXO IV - Preencher'!L326</f>
        <v>dpmg52573</v>
      </c>
      <c r="K317" s="5" t="str">
        <f>IF(F317="B",LEFT('[1]TCE - ANEXO IV - Preencher'!M326,2),IF(F317="S",LEFT('[1]TCE - ANEXO IV - Preencher'!M326,7),IF('[1]TCE - ANEXO IV - Preencher'!H326="","")))</f>
        <v>2602902</v>
      </c>
      <c r="L317" s="7">
        <f>'[1]TCE - ANEXO IV - Preencher'!N326</f>
        <v>872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5.2 - Serviços Técnicos Profissionais</v>
      </c>
      <c r="D318" s="3" t="str">
        <f>'[1]TCE - ANEXO IV - Preencher'!F327</f>
        <v>39.431.387/0001-76</v>
      </c>
      <c r="E318" s="5" t="str">
        <f>'[1]TCE - ANEXO IV - Preencher'!G327</f>
        <v>FIGUEIROA CONSULTORIA EM GESTAO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00000042</v>
      </c>
      <c r="I318" s="6">
        <f>IF('[1]TCE - ANEXO IV - Preencher'!K327="","",'[1]TCE - ANEXO IV - Preencher'!K327)</f>
        <v>45294</v>
      </c>
      <c r="J318" s="5" t="str">
        <f>'[1]TCE - ANEXO IV - Preencher'!L327</f>
        <v>8VUZ-PPV6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12000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5.8 - Locação de Veículos Automotores</v>
      </c>
      <c r="D319" s="3" t="str">
        <f>'[1]TCE - ANEXO IV - Preencher'!F328</f>
        <v>07.901.782/0002-60</v>
      </c>
      <c r="E319" s="5" t="str">
        <f>'[1]TCE - ANEXO IV - Preencher'!G328</f>
        <v>SAFETYMED ASSESSORIA MEDICA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00007810</v>
      </c>
      <c r="I319" s="6">
        <f>IF('[1]TCE - ANEXO IV - Preencher'!K328="","",'[1]TCE - ANEXO IV - Preencher'!K328)</f>
        <v>45296</v>
      </c>
      <c r="J319" s="5" t="str">
        <f>'[1]TCE - ANEXO IV - Preencher'!L328</f>
        <v>QGBK-ADHH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43475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5.17 - Manutenção de Software, Certificação Digital e Microfilmagem</v>
      </c>
      <c r="D320" s="3" t="str">
        <f>'[1]TCE - ANEXO IV - Preencher'!F329</f>
        <v>03.124.977/0001-09</v>
      </c>
      <c r="E320" s="5" t="str">
        <f>'[1]TCE - ANEXO IV - Preencher'!G329</f>
        <v>MV SISTEMAS DE MEDICINA DIAGNOSTICA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00000279</v>
      </c>
      <c r="I320" s="6">
        <f>IF('[1]TCE - ANEXO IV - Preencher'!K329="","",'[1]TCE - ANEXO IV - Preencher'!K329)</f>
        <v>45295</v>
      </c>
      <c r="J320" s="5" t="str">
        <f>'[1]TCE - ANEXO IV - Preencher'!L329</f>
        <v>AINX-7B34</v>
      </c>
      <c r="K320" s="5" t="str">
        <f>IF(F320="B",LEFT('[1]TCE - ANEXO IV - Preencher'!M329,2),IF(F320="S",LEFT('[1]TCE - ANEXO IV - Preencher'!M329,7),IF('[1]TCE - ANEXO IV - Preencher'!H329="","")))</f>
        <v>3305802</v>
      </c>
      <c r="L320" s="7">
        <f>'[1]TCE - ANEXO IV - Preencher'!N329</f>
        <v>3018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5.17 - Manutenção de Software, Certificação Digital e Microfilmagem</v>
      </c>
      <c r="D321" s="3" t="str">
        <f>'[1]TCE - ANEXO IV - Preencher'!F330</f>
        <v>05.020.356/0001-00</v>
      </c>
      <c r="E321" s="5" t="str">
        <f>'[1]TCE - ANEXO IV - Preencher'!G330</f>
        <v>BID COMERCIO E SERVICOS EM TECNOLOGIA DA INFORMACAO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00006370</v>
      </c>
      <c r="I321" s="6">
        <f>IF('[1]TCE - ANEXO IV - Preencher'!K330="","",'[1]TCE - ANEXO IV - Preencher'!K330)</f>
        <v>45293</v>
      </c>
      <c r="J321" s="5" t="str">
        <f>'[1]TCE - ANEXO IV - Preencher'!L330</f>
        <v>UVCX-CX9N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1644.29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5.1 - Locação de Equipamentos Médicos-Hospitalares</v>
      </c>
      <c r="D322" s="3" t="str">
        <f>'[1]TCE - ANEXO IV - Preencher'!F331</f>
        <v>31.673.254/0001-02</v>
      </c>
      <c r="E322" s="5" t="str">
        <f>'[1]TCE - ANEXO IV - Preencher'!G331</f>
        <v>LABORATORIOS B. BRAUN S.A.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055464</v>
      </c>
      <c r="I322" s="6">
        <f>IF('[1]TCE - ANEXO IV - Preencher'!K331="","",'[1]TCE - ANEXO IV - Preencher'!K331)</f>
        <v>45272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3304904</v>
      </c>
      <c r="L322" s="7">
        <f>'[1]TCE - ANEXO IV - Preencher'!N331</f>
        <v>14420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5.99 - Outros Serviços de Terceiros Pessoa Jurídica</v>
      </c>
      <c r="D323" s="3" t="str">
        <f>'[1]TCE - ANEXO IV - Preencher'!F332</f>
        <v>35.521.046/0001-30</v>
      </c>
      <c r="E323" s="5" t="str">
        <f>'[1]TCE - ANEXO IV - Preencher'!G332</f>
        <v>TGI - CONSULTORIA EM GESTAO EMPRESARIAL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00024021</v>
      </c>
      <c r="I323" s="6">
        <f>IF('[1]TCE - ANEXO IV - Preencher'!K332="","",'[1]TCE - ANEXO IV - Preencher'!K332)</f>
        <v>45267</v>
      </c>
      <c r="J323" s="5" t="str">
        <f>'[1]TCE - ANEXO IV - Preencher'!L332</f>
        <v>SGY5-G9UJ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3600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>5.17 - Manutenção de Software, Certificação Digital e Microfilmagem</v>
      </c>
      <c r="D324" s="3" t="str">
        <f>'[1]TCE - ANEXO IV - Preencher'!F333</f>
        <v>27.208.515/0001-38</v>
      </c>
      <c r="E324" s="5" t="str">
        <f>'[1]TCE - ANEXO IV - Preencher'!G333</f>
        <v>REDFOX SOLUCOES DIGITAIS LTDA - ME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00000858</v>
      </c>
      <c r="I324" s="6">
        <f>IF('[1]TCE - ANEXO IV - Preencher'!K333="","",'[1]TCE - ANEXO IV - Preencher'!K333)</f>
        <v>45296</v>
      </c>
      <c r="J324" s="5" t="str">
        <f>'[1]TCE - ANEXO IV - Preencher'!L333</f>
        <v>1MXB-NXRL</v>
      </c>
      <c r="K324" s="5" t="str">
        <f>IF(F324="B",LEFT('[1]TCE - ANEXO IV - Preencher'!M333,2),IF(F324="S",LEFT('[1]TCE - ANEXO IV - Preencher'!M333,7),IF('[1]TCE - ANEXO IV - Preencher'!H333="","")))</f>
        <v>3550308</v>
      </c>
      <c r="L324" s="7">
        <f>'[1]TCE - ANEXO IV - Preencher'!N333</f>
        <v>939.31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>5.10 - Detetização/Tratamento de Resíduos e Afins</v>
      </c>
      <c r="D325" s="3" t="str">
        <f>'[1]TCE - ANEXO IV - Preencher'!F334</f>
        <v>01.568.077/0002-06</v>
      </c>
      <c r="E325" s="5" t="str">
        <f>'[1]TCE - ANEXO IV - Preencher'!G334</f>
        <v>B-GREEN GESTAO AMBIENTAL S.A.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00502811</v>
      </c>
      <c r="I325" s="6">
        <f>IF('[1]TCE - ANEXO IV - Preencher'!K334="","",'[1]TCE - ANEXO IV - Preencher'!K334)</f>
        <v>45293</v>
      </c>
      <c r="J325" s="5" t="str">
        <f>'[1]TCE - ANEXO IV - Preencher'!L334</f>
        <v>XL2L-BGP7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6930.56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>5.1 - Locação de Equipamentos Médicos-Hospitalares</v>
      </c>
      <c r="D326" s="3" t="str">
        <f>'[1]TCE - ANEXO IV - Preencher'!F335</f>
        <v>43.559.107/0001-87</v>
      </c>
      <c r="E326" s="5" t="str">
        <f>'[1]TCE - ANEXO IV - Preencher'!G335</f>
        <v>SARAH LIMA GUSMAO NERES - EPP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01180</v>
      </c>
      <c r="I326" s="6">
        <f>IF('[1]TCE - ANEXO IV - Preencher'!K335="","",'[1]TCE - ANEXO IV - Preencher'!K335)</f>
        <v>45293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8837.7000000000007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5.8 - Locação de Veículos Automotores</v>
      </c>
      <c r="D327" s="3" t="str">
        <f>'[1]TCE - ANEXO IV - Preencher'!F336</f>
        <v>04.488.986/0001-41</v>
      </c>
      <c r="E327" s="5" t="str">
        <f>'[1]TCE - ANEXO IV - Preencher'!G336</f>
        <v>C P PAULISTA LOCACAO DE VEICULOS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002028</v>
      </c>
      <c r="I327" s="6">
        <f>IF('[1]TCE - ANEXO IV - Preencher'!K336="","",'[1]TCE - ANEXO IV - Preencher'!K336)</f>
        <v>45287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14952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5.2 - Serviços Técnicos Profissionais</v>
      </c>
      <c r="D328" s="3" t="str">
        <f>'[1]TCE - ANEXO IV - Preencher'!F337</f>
        <v>09.425.434/0001-08</v>
      </c>
      <c r="E328" s="5" t="str">
        <f>'[1]TCE - ANEXO IV - Preencher'!G337</f>
        <v>BLACK ADVOGADOS ASSOCIADOS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00002694</v>
      </c>
      <c r="I328" s="6">
        <f>IF('[1]TCE - ANEXO IV - Preencher'!K337="","",'[1]TCE - ANEXO IV - Preencher'!K337)</f>
        <v>45296</v>
      </c>
      <c r="J328" s="5" t="str">
        <f>'[1]TCE - ANEXO IV - Preencher'!L337</f>
        <v>5rx4-px9s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12700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5.99 - Outros Serviços de Terceiros Pessoa Jurídica</v>
      </c>
      <c r="D329" s="3" t="str">
        <f>'[1]TCE - ANEXO IV - Preencher'!F338</f>
        <v>37.814.890/0001-85</v>
      </c>
      <c r="E329" s="5" t="str">
        <f>'[1]TCE - ANEXO IV - Preencher'!G338</f>
        <v>BIOXXI NORDESTE ESTERILIZACOES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00002230</v>
      </c>
      <c r="I329" s="6">
        <f>IF('[1]TCE - ANEXO IV - Preencher'!K338="","",'[1]TCE - ANEXO IV - Preencher'!K338)</f>
        <v>45293</v>
      </c>
      <c r="J329" s="5" t="str">
        <f>'[1]TCE - ANEXO IV - Preencher'!L338</f>
        <v>JMBA-QCRF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37030.5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5.17 - Manutenção de Software, Certificação Digital e Microfilmagem</v>
      </c>
      <c r="D330" s="3" t="str">
        <f>'[1]TCE - ANEXO IV - Preencher'!F339</f>
        <v>05.620.302/0002-67</v>
      </c>
      <c r="E330" s="5" t="str">
        <f>'[1]TCE - ANEXO IV - Preencher'!G339</f>
        <v>GREEN PAPER FREE SOLUCOES SEM PAPEL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00006187</v>
      </c>
      <c r="I330" s="6">
        <f>IF('[1]TCE - ANEXO IV - Preencher'!K339="","",'[1]TCE - ANEXO IV - Preencher'!K339)</f>
        <v>45294</v>
      </c>
      <c r="J330" s="5" t="str">
        <f>'[1]TCE - ANEXO IV - Preencher'!L339</f>
        <v>K2UH-8B8C3</v>
      </c>
      <c r="K330" s="5" t="str">
        <f>IF(F330="B",LEFT('[1]TCE - ANEXO IV - Preencher'!M339,2),IF(F330="S",LEFT('[1]TCE - ANEXO IV - Preencher'!M339,7),IF('[1]TCE - ANEXO IV - Preencher'!H339="","")))</f>
        <v>2602308</v>
      </c>
      <c r="L330" s="7">
        <f>'[1]TCE - ANEXO IV - Preencher'!N339</f>
        <v>3057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5.99 - Outros Serviços de Terceiros Pessoa Jurídica</v>
      </c>
      <c r="D331" s="3" t="str">
        <f>'[1]TCE - ANEXO IV - Preencher'!F340</f>
        <v>58.921.792/0001-17</v>
      </c>
      <c r="E331" s="5" t="str">
        <f>'[1]TCE - ANEXO IV - Preencher'!G340</f>
        <v>PLANISA PLANEJAMENTO E ORGANIZACAO DE INSTITUICOES DE SAUDE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00031892</v>
      </c>
      <c r="I331" s="6">
        <f>IF('[1]TCE - ANEXO IV - Preencher'!K340="","",'[1]TCE - ANEXO IV - Preencher'!K340)</f>
        <v>45264</v>
      </c>
      <c r="J331" s="5" t="str">
        <f>'[1]TCE - ANEXO IV - Preencher'!L340</f>
        <v>ACAZ-4CGI</v>
      </c>
      <c r="K331" s="5" t="str">
        <f>IF(F331="B",LEFT('[1]TCE - ANEXO IV - Preencher'!M340,2),IF(F331="S",LEFT('[1]TCE - ANEXO IV - Preencher'!M340,7),IF('[1]TCE - ANEXO IV - Preencher'!H340="","")))</f>
        <v>3550308</v>
      </c>
      <c r="L331" s="7">
        <f>'[1]TCE - ANEXO IV - Preencher'!N340</f>
        <v>4610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5.3 - Locação de Máquinas e Equipamentos</v>
      </c>
      <c r="D332" s="3" t="str">
        <f>'[1]TCE - ANEXO IV - Preencher'!F341</f>
        <v>44.283.333/0005-74</v>
      </c>
      <c r="E332" s="5" t="str">
        <f>'[1]TCE - ANEXO IV - Preencher'!G341</f>
        <v>SCM PARTICIPACOES S.A.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0000025204</v>
      </c>
      <c r="I332" s="6">
        <f>IF('[1]TCE - ANEXO IV - Preencher'!K341="","",'[1]TCE - ANEXO IV - Preencher'!K341)</f>
        <v>45265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63400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5.17 - Manutenção de Software, Certificação Digital e Microfilmagem</v>
      </c>
      <c r="D333" s="3" t="str">
        <f>'[1]TCE - ANEXO IV - Preencher'!F342</f>
        <v>05.401.067/0001-51</v>
      </c>
      <c r="E333" s="5" t="str">
        <f>'[1]TCE - ANEXO IV - Preencher'!G342</f>
        <v>TEIKO SOLUCOES EM TECNOLOGIA DA INFORMACAO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31845</v>
      </c>
      <c r="I333" s="6">
        <f>IF('[1]TCE - ANEXO IV - Preencher'!K342="","",'[1]TCE - ANEXO IV - Preencher'!K342)</f>
        <v>45294</v>
      </c>
      <c r="J333" s="5" t="str">
        <f>'[1]TCE - ANEXO IV - Preencher'!L342</f>
        <v>18FE76598</v>
      </c>
      <c r="K333" s="5" t="str">
        <f>IF(F333="B",LEFT('[1]TCE - ANEXO IV - Preencher'!M342,2),IF(F333="S",LEFT('[1]TCE - ANEXO IV - Preencher'!M342,7),IF('[1]TCE - ANEXO IV - Preencher'!H342="","")))</f>
        <v>4202404</v>
      </c>
      <c r="L333" s="7">
        <f>'[1]TCE - ANEXO IV - Preencher'!N342</f>
        <v>11998.33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5.9 - Telefonia Móvel</v>
      </c>
      <c r="D334" s="3" t="str">
        <f>'[1]TCE - ANEXO IV - Preencher'!F343</f>
        <v>02.558.157/0008-39</v>
      </c>
      <c r="E334" s="5" t="str">
        <f>'[1]TCE - ANEXO IV - Preencher'!G343</f>
        <v>TELEFONICA BRASIL S.A. (VIVO)</v>
      </c>
      <c r="F334" s="5" t="str">
        <f>'[1]TCE - ANEXO IV - Preencher'!H343</f>
        <v>S</v>
      </c>
      <c r="G334" s="5" t="str">
        <f>'[1]TCE - ANEXO IV - Preencher'!I343</f>
        <v>S</v>
      </c>
      <c r="H334" s="5">
        <f>'[1]TCE - ANEXO IV - Preencher'!J343</f>
        <v>6567054</v>
      </c>
      <c r="I334" s="6">
        <f>IF('[1]TCE - ANEXO IV - Preencher'!K343="","",'[1]TCE - ANEXO IV - Preencher'!K343)</f>
        <v>45287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745.11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>5.17 - Manutenção de Software, Certificação Digital e Microfilmagem</v>
      </c>
      <c r="D335" s="3" t="str">
        <f>'[1]TCE - ANEXO IV - Preencher'!F344</f>
        <v>92.306.257/0007-80</v>
      </c>
      <c r="E335" s="5" t="str">
        <f>'[1]TCE - ANEXO IV - Preencher'!G344</f>
        <v>MV INFORMATICA NORDESTE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00067446</v>
      </c>
      <c r="I335" s="6">
        <f>IF('[1]TCE - ANEXO IV - Preencher'!K344="","",'[1]TCE - ANEXO IV - Preencher'!K344)</f>
        <v>45297</v>
      </c>
      <c r="J335" s="5" t="str">
        <f>'[1]TCE - ANEXO IV - Preencher'!L344</f>
        <v>NFZI-6NNG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49003.85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>5.17 - Manutenção de Software, Certificação Digital e Microfilmagem</v>
      </c>
      <c r="D336" s="3" t="str">
        <f>'[1]TCE - ANEXO IV - Preencher'!F345</f>
        <v>08.399.167/0001-89</v>
      </c>
      <c r="E336" s="5" t="str">
        <f>'[1]TCE - ANEXO IV - Preencher'!G345</f>
        <v>ICTS GLOBAL DO BRASIL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054868</v>
      </c>
      <c r="I336" s="6">
        <f>IF('[1]TCE - ANEXO IV - Preencher'!K345="","",'[1]TCE - ANEXO IV - Preencher'!K345)</f>
        <v>45296</v>
      </c>
      <c r="J336" s="5" t="str">
        <f>'[1]TCE - ANEXO IV - Preencher'!L345</f>
        <v>103X.9930.9187.9591399-S</v>
      </c>
      <c r="K336" s="5" t="str">
        <f>IF(F336="B",LEFT('[1]TCE - ANEXO IV - Preencher'!M345,2),IF(F336="S",LEFT('[1]TCE - ANEXO IV - Preencher'!M345,7),IF('[1]TCE - ANEXO IV - Preencher'!H345="","")))</f>
        <v>3505708</v>
      </c>
      <c r="L336" s="7">
        <f>'[1]TCE - ANEXO IV - Preencher'!N345</f>
        <v>594.58000000000004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5.99 - Outros Serviços de Terceiros Pessoa Jurídica</v>
      </c>
      <c r="D337" s="3" t="str">
        <f>'[1]TCE - ANEXO IV - Preencher'!F346</f>
        <v>24.392.243/0001-80</v>
      </c>
      <c r="E337" s="5" t="str">
        <f>'[1]TCE - ANEXO IV - Preencher'!G346</f>
        <v>SERVICO DE IMAGENS RADIOGRAFICAS DO RECIFE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00026868</v>
      </c>
      <c r="I337" s="6">
        <f>IF('[1]TCE - ANEXO IV - Preencher'!K346="","",'[1]TCE - ANEXO IV - Preencher'!K346)</f>
        <v>45293</v>
      </c>
      <c r="J337" s="5" t="str">
        <f>'[1]TCE - ANEXO IV - Preencher'!L346</f>
        <v>EPRZ-R38D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5530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5.99 - Outros Serviços de Terceiros Pessoa Jurídica</v>
      </c>
      <c r="D338" s="3" t="str">
        <f>'[1]TCE - ANEXO IV - Preencher'!F347</f>
        <v>30.013.275/0001-20</v>
      </c>
      <c r="E338" s="5" t="str">
        <f>'[1]TCE - ANEXO IV - Preencher'!G347</f>
        <v>INFECTOVITA SERVICOS MEDICOS E HOSPITALARES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00000336</v>
      </c>
      <c r="I338" s="6">
        <f>IF('[1]TCE - ANEXO IV - Preencher'!K347="","",'[1]TCE - ANEXO IV - Preencher'!K347)</f>
        <v>45293</v>
      </c>
      <c r="J338" s="5" t="str">
        <f>'[1]TCE - ANEXO IV - Preencher'!L347</f>
        <v>RQ6E-UXUI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25000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5.16 - Serviços Médico-Hospitalares, Odotonlogia e Laboratoriais</v>
      </c>
      <c r="D339" s="3" t="str">
        <f>'[1]TCE - ANEXO IV - Preencher'!F348</f>
        <v>37.542.049/0001-86</v>
      </c>
      <c r="E339" s="5" t="str">
        <f>'[1]TCE - ANEXO IV - Preencher'!G348</f>
        <v>CONECT SERVICOS MEDICOS DE SAUDE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000000524</v>
      </c>
      <c r="I339" s="6">
        <f>IF('[1]TCE - ANEXO IV - Preencher'!K348="","",'[1]TCE - ANEXO IV - Preencher'!K348)</f>
        <v>45295</v>
      </c>
      <c r="J339" s="5" t="str">
        <f>'[1]TCE - ANEXO IV - Preencher'!L348</f>
        <v>ADMW34529</v>
      </c>
      <c r="K339" s="5" t="str">
        <f>IF(F339="B",LEFT('[1]TCE - ANEXO IV - Preencher'!M348,2),IF(F339="S",LEFT('[1]TCE - ANEXO IV - Preencher'!M348,7),IF('[1]TCE - ANEXO IV - Preencher'!H348="","")))</f>
        <v>2609600</v>
      </c>
      <c r="L339" s="7">
        <f>'[1]TCE - ANEXO IV - Preencher'!N348</f>
        <v>20030.28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>5.99 - Outros Serviços de Terceiros Pessoa Jurídica</v>
      </c>
      <c r="D340" s="3" t="str">
        <f>'[1]TCE - ANEXO IV - Preencher'!F349</f>
        <v>11.735.586/0001-59</v>
      </c>
      <c r="E340" s="5" t="str">
        <f>'[1]TCE - ANEXO IV - Preencher'!G349</f>
        <v>FUNDACAO DE APOIO AO DESENVOLVIMENTO DA UNIVERSIDADE FE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00074771</v>
      </c>
      <c r="I340" s="6">
        <f>IF('[1]TCE - ANEXO IV - Preencher'!K349="","",'[1]TCE - ANEXO IV - Preencher'!K349)</f>
        <v>45294</v>
      </c>
      <c r="J340" s="5" t="str">
        <f>'[1]TCE - ANEXO IV - Preencher'!L349</f>
        <v>TDBX-DEQ8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552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5.16 - Serviços Médico-Hospitalares, Odotonlogia e Laboratoriais</v>
      </c>
      <c r="D341" s="3" t="str">
        <f>'[1]TCE - ANEXO IV - Preencher'!F350</f>
        <v>41.162.811/0001-76</v>
      </c>
      <c r="E341" s="5" t="str">
        <f>'[1]TCE - ANEXO IV - Preencher'!G350</f>
        <v>CLINICA LUBAMBO SERVICOS MEDICOS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00000226</v>
      </c>
      <c r="I341" s="6">
        <f>IF('[1]TCE - ANEXO IV - Preencher'!K350="","",'[1]TCE - ANEXO IV - Preencher'!K350)</f>
        <v>45295</v>
      </c>
      <c r="J341" s="5" t="str">
        <f>'[1]TCE - ANEXO IV - Preencher'!L350</f>
        <v>V8NY-EWKJ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10724.1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5.17 - Manutenção de Software, Certificação Digital e Microfilmagem</v>
      </c>
      <c r="D342" s="3" t="str">
        <f>'[1]TCE - ANEXO IV - Preencher'!F351</f>
        <v>12.499.520/0001-70</v>
      </c>
      <c r="E342" s="5" t="str">
        <f>'[1]TCE - ANEXO IV - Preencher'!G351</f>
        <v>CLICKSIGN GESTAO DE DOCUMENTOS S.A.</v>
      </c>
      <c r="F342" s="5" t="str">
        <f>'[1]TCE - ANEXO IV - Preencher'!H351</f>
        <v>S</v>
      </c>
      <c r="G342" s="5" t="str">
        <f>'[1]TCE - ANEXO IV - Preencher'!I351</f>
        <v>S</v>
      </c>
      <c r="H342" s="5">
        <f>'[1]TCE - ANEXO IV - Preencher'!J351</f>
        <v>135596</v>
      </c>
      <c r="I342" s="6">
        <f>IF('[1]TCE - ANEXO IV - Preencher'!K351="","",'[1]TCE - ANEXO IV - Preencher'!K351)</f>
        <v>45313</v>
      </c>
      <c r="J342" s="5" t="str">
        <f>'[1]TCE - ANEXO IV - Preencher'!L351</f>
        <v>118R.0596.8029.1414299-X</v>
      </c>
      <c r="K342" s="5" t="str">
        <f>IF(F342="B",LEFT('[1]TCE - ANEXO IV - Preencher'!M351,2),IF(F342="S",LEFT('[1]TCE - ANEXO IV - Preencher'!M351,7),IF('[1]TCE - ANEXO IV - Preencher'!H351="","")))</f>
        <v>3505708</v>
      </c>
      <c r="L342" s="7">
        <f>'[1]TCE - ANEXO IV - Preencher'!N351</f>
        <v>94.47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5.16 - Serviços Médico-Hospitalares, Odotonlogia e Laboratoriais</v>
      </c>
      <c r="D343" s="3" t="str">
        <f>'[1]TCE - ANEXO IV - Preencher'!F352</f>
        <v>39.725.375/0001-54</v>
      </c>
      <c r="E343" s="5" t="str">
        <f>'[1]TCE - ANEXO IV - Preencher'!G352</f>
        <v>BORGES E LOBO SERVICOCS MEDICOS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00000072</v>
      </c>
      <c r="I343" s="6">
        <f>IF('[1]TCE - ANEXO IV - Preencher'!K352="","",'[1]TCE - ANEXO IV - Preencher'!K352)</f>
        <v>45299</v>
      </c>
      <c r="J343" s="5" t="str">
        <f>'[1]TCE - ANEXO IV - Preencher'!L352</f>
        <v>E2MK-BKLE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7962.28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5.16 - Serviços Médico-Hospitalares, Odotonlogia e Laboratoriais</v>
      </c>
      <c r="D344" s="3" t="str">
        <f>'[1]TCE - ANEXO IV - Preencher'!F353</f>
        <v>31.256.735/0001-04</v>
      </c>
      <c r="E344" s="5" t="str">
        <f>'[1]TCE - ANEXO IV - Preencher'!G353</f>
        <v>ALVES E ARAUJO ATIVIDADE MEDICA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00000158</v>
      </c>
      <c r="I344" s="6">
        <f>IF('[1]TCE - ANEXO IV - Preencher'!K353="","",'[1]TCE - ANEXO IV - Preencher'!K353)</f>
        <v>45299</v>
      </c>
      <c r="J344" s="5" t="str">
        <f>'[1]TCE - ANEXO IV - Preencher'!L353</f>
        <v>GUH7-HVPX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15022.71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5.16 - Serviços Médico-Hospitalares, Odotonlogia e Laboratoriais</v>
      </c>
      <c r="D345" s="3" t="str">
        <f>'[1]TCE - ANEXO IV - Preencher'!F354</f>
        <v>13.575.825/0001-86</v>
      </c>
      <c r="E345" s="5" t="str">
        <f>'[1]TCE - ANEXO IV - Preencher'!G354</f>
        <v>VEIGA E LIMA CIRURGIA E CLINICA MEDICA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00000957</v>
      </c>
      <c r="I345" s="6">
        <f>IF('[1]TCE - ANEXO IV - Preencher'!K354="","",'[1]TCE - ANEXO IV - Preencher'!K354)</f>
        <v>45299</v>
      </c>
      <c r="J345" s="5" t="str">
        <f>'[1]TCE - ANEXO IV - Preencher'!L354</f>
        <v>9X5E-BJSI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6676.76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5.16 - Serviços Médico-Hospitalares, Odotonlogia e Laboratoriais</v>
      </c>
      <c r="D346" s="3" t="str">
        <f>'[1]TCE - ANEXO IV - Preencher'!F355</f>
        <v>20.781.808/0001-60</v>
      </c>
      <c r="E346" s="5" t="str">
        <f>'[1]TCE - ANEXO IV - Preencher'!G355</f>
        <v>INTENSIVA GESTAO HOSPITALAR E SERVICOS EM SAUDE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00000350</v>
      </c>
      <c r="I346" s="6">
        <f>IF('[1]TCE - ANEXO IV - Preencher'!K355="","",'[1]TCE - ANEXO IV - Preencher'!K355)</f>
        <v>45294</v>
      </c>
      <c r="J346" s="5" t="str">
        <f>'[1]TCE - ANEXO IV - Preencher'!L355</f>
        <v>XUBK-N5L3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42896.4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5.16 - Serviços Médico-Hospitalares, Odotonlogia e Laboratoriais</v>
      </c>
      <c r="D347" s="3" t="str">
        <f>'[1]TCE - ANEXO IV - Preencher'!F356</f>
        <v>04.539.279/0001-37</v>
      </c>
      <c r="E347" s="5" t="str">
        <f>'[1]TCE - ANEXO IV - Preencher'!G356</f>
        <v>CIENTIFICALAB PRODUTOS LABORATORIAIS E SISTEMAS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012729</v>
      </c>
      <c r="I347" s="6">
        <f>IF('[1]TCE - ANEXO IV - Preencher'!K356="","",'[1]TCE - ANEXO IV - Preencher'!K356)</f>
        <v>45296</v>
      </c>
      <c r="J347" s="5" t="str">
        <f>'[1]TCE - ANEXO IV - Preencher'!L356</f>
        <v>171Q-7418-2716-9039199-Q</v>
      </c>
      <c r="K347" s="5" t="str">
        <f>IF(F347="B",LEFT('[1]TCE - ANEXO IV - Preencher'!M356,2),IF(F347="S",LEFT('[1]TCE - ANEXO IV - Preencher'!M356,7),IF('[1]TCE - ANEXO IV - Preencher'!H356="","")))</f>
        <v>3505708</v>
      </c>
      <c r="L347" s="7">
        <f>'[1]TCE - ANEXO IV - Preencher'!N356</f>
        <v>122689.47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5.99 - Outros Serviços de Terceiros Pessoa Jurídica</v>
      </c>
      <c r="D348" s="3" t="str">
        <f>'[1]TCE - ANEXO IV - Preencher'!F357</f>
        <v>70.226.840/0001-52</v>
      </c>
      <c r="E348" s="5" t="str">
        <f>'[1]TCE - ANEXO IV - Preencher'!G357</f>
        <v>DIAGNO DIAGNOSTICOS AVANCADOS POR IMAGEM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00002487</v>
      </c>
      <c r="I348" s="6">
        <f>IF('[1]TCE - ANEXO IV - Preencher'!K357="","",'[1]TCE - ANEXO IV - Preencher'!K357)</f>
        <v>45296</v>
      </c>
      <c r="J348" s="5" t="str">
        <f>'[1]TCE - ANEXO IV - Preencher'!L357</f>
        <v>YHF9-AGIG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24585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5.99 - Outros Serviços de Terceiros Pessoa Jurídica</v>
      </c>
      <c r="D349" s="3" t="str">
        <f>'[1]TCE - ANEXO IV - Preencher'!F358</f>
        <v>13.641.358/0001-45</v>
      </c>
      <c r="E349" s="5" t="str">
        <f>'[1]TCE - ANEXO IV - Preencher'!G358</f>
        <v>UNIDADE DE VIDEO CIRURGIA AVANCADA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00000529</v>
      </c>
      <c r="I349" s="6">
        <f>IF('[1]TCE - ANEXO IV - Preencher'!K358="","",'[1]TCE - ANEXO IV - Preencher'!K358)</f>
        <v>45299</v>
      </c>
      <c r="J349" s="5" t="str">
        <f>'[1]TCE - ANEXO IV - Preencher'!L358</f>
        <v>BRKL-G5MN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4000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5.16 - Serviços Médico-Hospitalares, Odotonlogia e Laboratoriais</v>
      </c>
      <c r="D350" s="3" t="str">
        <f>'[1]TCE - ANEXO IV - Preencher'!F359</f>
        <v>47.462.082/0001-50</v>
      </c>
      <c r="E350" s="5" t="str">
        <f>'[1]TCE - ANEXO IV - Preencher'!G359</f>
        <v>MHSC SERVICOS MEDICOS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00000021</v>
      </c>
      <c r="I350" s="6">
        <f>IF('[1]TCE - ANEXO IV - Preencher'!K359="","",'[1]TCE - ANEXO IV - Preencher'!K359)</f>
        <v>45294</v>
      </c>
      <c r="J350" s="5" t="str">
        <f>'[1]TCE - ANEXO IV - Preencher'!L359</f>
        <v>PJCZ-T9AA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32231.65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5.16 - Serviços Médico-Hospitalares, Odotonlogia e Laboratoriais</v>
      </c>
      <c r="D351" s="3" t="str">
        <f>'[1]TCE - ANEXO IV - Preencher'!F360</f>
        <v>47.565.754/0001-52</v>
      </c>
      <c r="E351" s="5" t="str">
        <f>'[1]TCE - ANEXO IV - Preencher'!G360</f>
        <v>A4 SAUDE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00000042</v>
      </c>
      <c r="I351" s="6">
        <f>IF('[1]TCE - ANEXO IV - Preencher'!K360="","",'[1]TCE - ANEXO IV - Preencher'!K360)</f>
        <v>45294</v>
      </c>
      <c r="J351" s="5" t="str">
        <f>'[1]TCE - ANEXO IV - Preencher'!L360</f>
        <v>XATM-H4VU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21513.200000000001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5.16 - Serviços Médico-Hospitalares, Odotonlogia e Laboratoriais</v>
      </c>
      <c r="D352" s="3" t="str">
        <f>'[1]TCE - ANEXO IV - Preencher'!F361</f>
        <v>48.063.696/0001-21</v>
      </c>
      <c r="E352" s="5" t="str">
        <f>'[1]TCE - ANEXO IV - Preencher'!G361</f>
        <v>TI SERVICOS MEDICOS LTDA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00000024</v>
      </c>
      <c r="I352" s="6">
        <f>IF('[1]TCE - ANEXO IV - Preencher'!K361="","",'[1]TCE - ANEXO IV - Preencher'!K361)</f>
        <v>45299</v>
      </c>
      <c r="J352" s="5" t="str">
        <f>'[1]TCE - ANEXO IV - Preencher'!L361</f>
        <v>H4UJ-EVRX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35062.39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5.16 - Serviços Médico-Hospitalares, Odotonlogia e Laboratoriais</v>
      </c>
      <c r="D353" s="3" t="str">
        <f>'[1]TCE - ANEXO IV - Preencher'!F362</f>
        <v>47.835.761/0001-27</v>
      </c>
      <c r="E353" s="5" t="str">
        <f>'[1]TCE - ANEXO IV - Preencher'!G362</f>
        <v>RBLFG SERVICOS MEDICOS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00000033</v>
      </c>
      <c r="I353" s="6">
        <f>IF('[1]TCE - ANEXO IV - Preencher'!K362="","",'[1]TCE - ANEXO IV - Preencher'!K362)</f>
        <v>45294</v>
      </c>
      <c r="J353" s="5" t="str">
        <f>'[1]TCE - ANEXO IV - Preencher'!L362</f>
        <v>BXCA-BRXW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37111.33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5.99 - Outros Serviços de Terceiros Pessoa Jurídica</v>
      </c>
      <c r="D354" s="3" t="str">
        <f>'[1]TCE - ANEXO IV - Preencher'!F363</f>
        <v>09.024.660/0001-87</v>
      </c>
      <c r="E354" s="5" t="str">
        <f>'[1]TCE - ANEXO IV - Preencher'!G363</f>
        <v>A SAE SERVICOS DE ENTREGA RAPIDA DE DOCUMENTOS E TERCEI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00013070</v>
      </c>
      <c r="I354" s="6">
        <f>IF('[1]TCE - ANEXO IV - Preencher'!K363="","",'[1]TCE - ANEXO IV - Preencher'!K363)</f>
        <v>45293</v>
      </c>
      <c r="J354" s="5" t="str">
        <f>'[1]TCE - ANEXO IV - Preencher'!L363</f>
        <v>BBDF-4D4E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3900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5.99 - Outros Serviços de Terceiros Pessoa Jurídica</v>
      </c>
      <c r="D355" s="3" t="str">
        <f>'[1]TCE - ANEXO IV - Preencher'!F364</f>
        <v>37.078.195/0001-00</v>
      </c>
      <c r="E355" s="5" t="str">
        <f>'[1]TCE - ANEXO IV - Preencher'!G364</f>
        <v>ALFATERAPIA RENAL SERVICOS DE DIALISE E NEFROLOGIA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00000090</v>
      </c>
      <c r="I355" s="6">
        <f>IF('[1]TCE - ANEXO IV - Preencher'!K364="","",'[1]TCE - ANEXO IV - Preencher'!K364)</f>
        <v>45295</v>
      </c>
      <c r="J355" s="5" t="str">
        <f>'[1]TCE - ANEXO IV - Preencher'!L364</f>
        <v>D4BL-Z7JH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14500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5.16 - Serviços Médico-Hospitalares, Odotonlogia e Laboratoriais</v>
      </c>
      <c r="D356" s="3" t="str">
        <f>'[1]TCE - ANEXO IV - Preencher'!F365</f>
        <v>20.915.564/0001-61</v>
      </c>
      <c r="E356" s="5" t="str">
        <f>'[1]TCE - ANEXO IV - Preencher'!G365</f>
        <v>CM PATRIOTA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000362</v>
      </c>
      <c r="I356" s="6">
        <f>IF('[1]TCE - ANEXO IV - Preencher'!K365="","",'[1]TCE - ANEXO IV - Preencher'!K365)</f>
        <v>45293</v>
      </c>
      <c r="J356" s="5" t="str">
        <f>'[1]TCE - ANEXO IV - Preencher'!L365</f>
        <v>240102192035114</v>
      </c>
      <c r="K356" s="5" t="str">
        <f>IF(F356="B",LEFT('[1]TCE - ANEXO IV - Preencher'!M365,2),IF(F356="S",LEFT('[1]TCE - ANEXO IV - Preencher'!M365,7),IF('[1]TCE - ANEXO IV - Preencher'!H365="","")))</f>
        <v>2604007</v>
      </c>
      <c r="L356" s="7">
        <f>'[1]TCE - ANEXO IV - Preencher'!N365</f>
        <v>24338.1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>5.16 - Serviços Médico-Hospitalares, Odotonlogia e Laboratoriais</v>
      </c>
      <c r="D357" s="3" t="str">
        <f>'[1]TCE - ANEXO IV - Preencher'!F366</f>
        <v>24.790.992/0001-66</v>
      </c>
      <c r="E357" s="5" t="str">
        <f>'[1]TCE - ANEXO IV - Preencher'!G366</f>
        <v>REZENDE SERVICOS MEDICOS LTDA ME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00000059</v>
      </c>
      <c r="I357" s="6">
        <f>IF('[1]TCE - ANEXO IV - Preencher'!K366="","",'[1]TCE - ANEXO IV - Preencher'!K366)</f>
        <v>45295</v>
      </c>
      <c r="J357" s="5" t="str">
        <f>'[1]TCE - ANEXO IV - Preencher'!L366</f>
        <v>PAIM-TEUN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24338.1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5.15 - Serviços Domésticos</v>
      </c>
      <c r="D358" s="3" t="str">
        <f>'[1]TCE - ANEXO IV - Preencher'!F367</f>
        <v>01.568.077/0002-06</v>
      </c>
      <c r="E358" s="5" t="str">
        <f>'[1]TCE - ANEXO IV - Preencher'!G367</f>
        <v>B-GREEN GESTAO AMBIENTAL S.A.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00502810</v>
      </c>
      <c r="I358" s="6">
        <f>IF('[1]TCE - ANEXO IV - Preencher'!K367="","",'[1]TCE - ANEXO IV - Preencher'!K367)</f>
        <v>45293</v>
      </c>
      <c r="J358" s="5" t="str">
        <f>'[1]TCE - ANEXO IV - Preencher'!L367</f>
        <v>ZRBP-PT9G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37288.14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5.23 - Limpeza e Conservação</v>
      </c>
      <c r="D359" s="3" t="str">
        <f>'[1]TCE - ANEXO IV - Preencher'!F368</f>
        <v>57.559.387/0001-38</v>
      </c>
      <c r="E359" s="5" t="str">
        <f>'[1]TCE - ANEXO IV - Preencher'!G368</f>
        <v>VERZANI &amp; SANDRINI S.A.</v>
      </c>
      <c r="F359" s="5" t="str">
        <f>'[1]TCE - ANEXO IV - Preencher'!H368</f>
        <v>S</v>
      </c>
      <c r="G359" s="5" t="str">
        <f>'[1]TCE - ANEXO IV - Preencher'!I368</f>
        <v>S</v>
      </c>
      <c r="H359" s="5">
        <f>'[1]TCE - ANEXO IV - Preencher'!J368</f>
        <v>182100</v>
      </c>
      <c r="I359" s="6">
        <f>IF('[1]TCE - ANEXO IV - Preencher'!K368="","",'[1]TCE - ANEXO IV - Preencher'!K368)</f>
        <v>45261</v>
      </c>
      <c r="J359" s="5" t="str">
        <f>'[1]TCE - ANEXO IV - Preencher'!L368</f>
        <v>DFR4IU423</v>
      </c>
      <c r="K359" s="5" t="str">
        <f>IF(F359="B",LEFT('[1]TCE - ANEXO IV - Preencher'!M368,2),IF(F359="S",LEFT('[1]TCE - ANEXO IV - Preencher'!M368,7),IF('[1]TCE - ANEXO IV - Preencher'!H368="","")))</f>
        <v>3547809</v>
      </c>
      <c r="L359" s="7">
        <f>'[1]TCE - ANEXO IV - Preencher'!N368</f>
        <v>355866.74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5.99 - Outros Serviços de Terceiros Pessoa Jurídica</v>
      </c>
      <c r="D360" s="3" t="str">
        <f>'[1]TCE - ANEXO IV - Preencher'!F369</f>
        <v>37.078.195/0001-00</v>
      </c>
      <c r="E360" s="5" t="str">
        <f>'[1]TCE - ANEXO IV - Preencher'!G369</f>
        <v>ALFATERAPIA RENAL SERVICOS DE DIALISE E NEFROLOGIA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00000091</v>
      </c>
      <c r="I360" s="6">
        <f>IF('[1]TCE - ANEXO IV - Preencher'!K369="","",'[1]TCE - ANEXO IV - Preencher'!K369)</f>
        <v>45296</v>
      </c>
      <c r="J360" s="5" t="str">
        <f>'[1]TCE - ANEXO IV - Preencher'!L369</f>
        <v>4NRW-MXPL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145520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5.16 - Serviços Médico-Hospitalares, Odotonlogia e Laboratoriais</v>
      </c>
      <c r="D361" s="3" t="str">
        <f>'[1]TCE - ANEXO IV - Preencher'!F370</f>
        <v>36.395.498/0001-86</v>
      </c>
      <c r="E361" s="5" t="str">
        <f>'[1]TCE - ANEXO IV - Preencher'!G370</f>
        <v>DAEDALUS CURSOS PROFISSIONAIS E SERVICOS MEDICOS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00000999</v>
      </c>
      <c r="I361" s="6">
        <f>IF('[1]TCE - ANEXO IV - Preencher'!K370="","",'[1]TCE - ANEXO IV - Preencher'!K370)</f>
        <v>45299</v>
      </c>
      <c r="J361" s="5" t="str">
        <f>'[1]TCE - ANEXO IV - Preencher'!L370</f>
        <v>VNNF-AGZG</v>
      </c>
      <c r="K361" s="5" t="str">
        <f>IF(F361="B",LEFT('[1]TCE - ANEXO IV - Preencher'!M370,2),IF(F361="S",LEFT('[1]TCE - ANEXO IV - Preencher'!M370,7),IF('[1]TCE - ANEXO IV - Preencher'!H370="","")))</f>
        <v>2611606</v>
      </c>
      <c r="L361" s="7">
        <f>'[1]TCE - ANEXO IV - Preencher'!N370</f>
        <v>28597.599999999999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5.16 - Serviços Médico-Hospitalares, Odotonlogia e Laboratoriais</v>
      </c>
      <c r="D362" s="3" t="str">
        <f>'[1]TCE - ANEXO IV - Preencher'!F371</f>
        <v>32.781.152/0001-65</v>
      </c>
      <c r="E362" s="5" t="str">
        <f>'[1]TCE - ANEXO IV - Preencher'!G371</f>
        <v>MADUREIRA, MACEDO E CIA SERVICOS MEDICOS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00000564</v>
      </c>
      <c r="I362" s="6">
        <f>IF('[1]TCE - ANEXO IV - Preencher'!K371="","",'[1]TCE - ANEXO IV - Preencher'!K371)</f>
        <v>45299</v>
      </c>
      <c r="J362" s="5" t="str">
        <f>'[1]TCE - ANEXO IV - Preencher'!L371</f>
        <v>1MF3-FTSC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20421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5.16 - Serviços Médico-Hospitalares, Odotonlogia e Laboratoriais</v>
      </c>
      <c r="D363" s="3" t="str">
        <f>'[1]TCE - ANEXO IV - Preencher'!F372</f>
        <v>42.650.867/0001-32</v>
      </c>
      <c r="E363" s="5" t="str">
        <f>'[1]TCE - ANEXO IV - Preencher'!G372</f>
        <v>GLOBAL SAUDE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000000073</v>
      </c>
      <c r="I363" s="6">
        <f>IF('[1]TCE - ANEXO IV - Preencher'!K372="","",'[1]TCE - ANEXO IV - Preencher'!K372)</f>
        <v>45295</v>
      </c>
      <c r="J363" s="5" t="str">
        <f>'[1]TCE - ANEXO IV - Preencher'!L372</f>
        <v>XLLQ21429</v>
      </c>
      <c r="K363" s="5" t="str">
        <f>IF(F363="B",LEFT('[1]TCE - ANEXO IV - Preencher'!M372,2),IF(F363="S",LEFT('[1]TCE - ANEXO IV - Preencher'!M372,7),IF('[1]TCE - ANEXO IV - Preencher'!H372="","")))</f>
        <v>2609600</v>
      </c>
      <c r="L363" s="7">
        <f>'[1]TCE - ANEXO IV - Preencher'!N372</f>
        <v>51562.5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5.16 - Serviços Médico-Hospitalares, Odotonlogia e Laboratoriais</v>
      </c>
      <c r="D364" s="3" t="str">
        <f>'[1]TCE - ANEXO IV - Preencher'!F373</f>
        <v>43.214.890/0001-47</v>
      </c>
      <c r="E364" s="5" t="str">
        <f>'[1]TCE - ANEXO IV - Preencher'!G373</f>
        <v>P E D CONSULTA MEDICA LTDA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00000117</v>
      </c>
      <c r="I364" s="6">
        <f>IF('[1]TCE - ANEXO IV - Preencher'!K373="","",'[1]TCE - ANEXO IV - Preencher'!K373)</f>
        <v>45299</v>
      </c>
      <c r="J364" s="5" t="str">
        <f>'[1]TCE - ANEXO IV - Preencher'!L373</f>
        <v>XLNE-SJEK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24338.1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5.16 - Serviços Médico-Hospitalares, Odotonlogia e Laboratoriais</v>
      </c>
      <c r="D365" s="3" t="str">
        <f>'[1]TCE - ANEXO IV - Preencher'!F374</f>
        <v>39.611.088/0001-13</v>
      </c>
      <c r="E365" s="5" t="str">
        <f>'[1]TCE - ANEXO IV - Preencher'!G374</f>
        <v>BSL SERVICO DE DIAGNOSTICO POR ENDOSCOPIA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00000060</v>
      </c>
      <c r="I365" s="6">
        <f>IF('[1]TCE - ANEXO IV - Preencher'!K374="","",'[1]TCE - ANEXO IV - Preencher'!K374)</f>
        <v>45300</v>
      </c>
      <c r="J365" s="5" t="str">
        <f>'[1]TCE - ANEXO IV - Preencher'!L374</f>
        <v>7XNW-RLWP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26350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5.16 - Serviços Médico-Hospitalares, Odotonlogia e Laboratoriais</v>
      </c>
      <c r="D366" s="3" t="str">
        <f>'[1]TCE - ANEXO IV - Preencher'!F375</f>
        <v>37.055.071/0001-00</v>
      </c>
      <c r="E366" s="5" t="str">
        <f>'[1]TCE - ANEXO IV - Preencher'!G375</f>
        <v>INDIK SERVICOS MEDICOS DE SAUDE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000000683</v>
      </c>
      <c r="I366" s="6">
        <f>IF('[1]TCE - ANEXO IV - Preencher'!K375="","",'[1]TCE - ANEXO IV - Preencher'!K375)</f>
        <v>45295</v>
      </c>
      <c r="J366" s="5" t="str">
        <f>'[1]TCE - ANEXO IV - Preencher'!L375</f>
        <v>VRQQ24476</v>
      </c>
      <c r="K366" s="5" t="str">
        <f>IF(F366="B",LEFT('[1]TCE - ANEXO IV - Preencher'!M375,2),IF(F366="S",LEFT('[1]TCE - ANEXO IV - Preencher'!M375,7),IF('[1]TCE - ANEXO IV - Preencher'!H375="","")))</f>
        <v>2609600</v>
      </c>
      <c r="L366" s="7">
        <f>'[1]TCE - ANEXO IV - Preencher'!N375</f>
        <v>45717.59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5.16 - Serviços Médico-Hospitalares, Odotonlogia e Laboratoriais</v>
      </c>
      <c r="D367" s="3" t="str">
        <f>'[1]TCE - ANEXO IV - Preencher'!F376</f>
        <v>47.338.913/0001-86</v>
      </c>
      <c r="E367" s="5" t="str">
        <f>'[1]TCE - ANEXO IV - Preencher'!G376</f>
        <v>DMP MEDICOS ASSOCIADOS E PARTICIPACOES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000000074</v>
      </c>
      <c r="I367" s="6">
        <f>IF('[1]TCE - ANEXO IV - Preencher'!K376="","",'[1]TCE - ANEXO IV - Preencher'!K376)</f>
        <v>45303</v>
      </c>
      <c r="J367" s="5" t="str">
        <f>'[1]TCE - ANEXO IV - Preencher'!L376</f>
        <v>FFRR34537</v>
      </c>
      <c r="K367" s="5" t="str">
        <f>IF(F367="B",LEFT('[1]TCE - ANEXO IV - Preencher'!M376,2),IF(F367="S",LEFT('[1]TCE - ANEXO IV - Preencher'!M376,7),IF('[1]TCE - ANEXO IV - Preencher'!H376="","")))</f>
        <v>2610707</v>
      </c>
      <c r="L367" s="7">
        <f>'[1]TCE - ANEXO IV - Preencher'!N376</f>
        <v>35000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5.16 - Serviços Médico-Hospitalares, Odotonlogia e Laboratoriais</v>
      </c>
      <c r="D368" s="3" t="str">
        <f>'[1]TCE - ANEXO IV - Preencher'!F377</f>
        <v>39.885.799/0001-86</v>
      </c>
      <c r="E368" s="5" t="str">
        <f>'[1]TCE - ANEXO IV - Preencher'!G377</f>
        <v>CASSIMED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00000001</v>
      </c>
      <c r="I368" s="6">
        <f>IF('[1]TCE - ANEXO IV - Preencher'!K377="","",'[1]TCE - ANEXO IV - Preencher'!K377)</f>
        <v>45299</v>
      </c>
      <c r="J368" s="5" t="str">
        <f>'[1]TCE - ANEXO IV - Preencher'!L377</f>
        <v>U22C-SNYBA</v>
      </c>
      <c r="K368" s="5" t="str">
        <f>IF(F368="B",LEFT('[1]TCE - ANEXO IV - Preencher'!M377,2),IF(F368="S",LEFT('[1]TCE - ANEXO IV - Preencher'!M377,7),IF('[1]TCE - ANEXO IV - Preencher'!H377="","")))</f>
        <v>2615300</v>
      </c>
      <c r="L368" s="7">
        <f>'[1]TCE - ANEXO IV - Preencher'!N377</f>
        <v>17334.63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5.16 - Serviços Médico-Hospitalares, Odotonlogia e Laboratoriais</v>
      </c>
      <c r="D369" s="3" t="str">
        <f>'[1]TCE - ANEXO IV - Preencher'!F378</f>
        <v>29.652.890/0001-06</v>
      </c>
      <c r="E369" s="5" t="str">
        <f>'[1]TCE - ANEXO IV - Preencher'!G378</f>
        <v>CEMED - CENTRO MEDICO ESPECIALIZADO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00000558</v>
      </c>
      <c r="I369" s="6">
        <f>IF('[1]TCE - ANEXO IV - Preencher'!K378="","",'[1]TCE - ANEXO IV - Preencher'!K378)</f>
        <v>45296</v>
      </c>
      <c r="J369" s="5" t="str">
        <f>'[1]TCE - ANEXO IV - Preencher'!L378</f>
        <v>JVVS-2TMD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24338.1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5.16 - Serviços Médico-Hospitalares, Odotonlogia e Laboratoriais</v>
      </c>
      <c r="D370" s="3" t="str">
        <f>'[1]TCE - ANEXO IV - Preencher'!F379</f>
        <v>47.380.888/0001-07</v>
      </c>
      <c r="E370" s="5" t="str">
        <f>'[1]TCE - ANEXO IV - Preencher'!G379</f>
        <v>MTNY SERVICOS MEDICOS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00000032</v>
      </c>
      <c r="I370" s="6">
        <f>IF('[1]TCE - ANEXO IV - Preencher'!K379="","",'[1]TCE - ANEXO IV - Preencher'!K379)</f>
        <v>45299</v>
      </c>
      <c r="J370" s="5" t="str">
        <f>'[1]TCE - ANEXO IV - Preencher'!L379</f>
        <v>6EQI-WP8Y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48635.199999999997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5.16 - Serviços Médico-Hospitalares, Odotonlogia e Laboratoriais</v>
      </c>
      <c r="D371" s="3" t="str">
        <f>'[1]TCE - ANEXO IV - Preencher'!F380</f>
        <v>48.025.021/0001-98</v>
      </c>
      <c r="E371" s="5" t="str">
        <f>'[1]TCE - ANEXO IV - Preencher'!G380</f>
        <v>RAILDGM SERVICOS MEDICOS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00000053</v>
      </c>
      <c r="I371" s="6">
        <f>IF('[1]TCE - ANEXO IV - Preencher'!K380="","",'[1]TCE - ANEXO IV - Preencher'!K380)</f>
        <v>45301</v>
      </c>
      <c r="J371" s="5" t="str">
        <f>'[1]TCE - ANEXO IV - Preencher'!L380</f>
        <v>PFFP-XSPE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44441.17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5.16 - Serviços Médico-Hospitalares, Odotonlogia e Laboratoriais</v>
      </c>
      <c r="D372" s="3" t="str">
        <f>'[1]TCE - ANEXO IV - Preencher'!F381</f>
        <v>47.993.782/0001-70</v>
      </c>
      <c r="E372" s="5" t="str">
        <f>'[1]TCE - ANEXO IV - Preencher'!G381</f>
        <v>GDCR SERVICOS MEDICOS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00000031</v>
      </c>
      <c r="I372" s="6">
        <f>IF('[1]TCE - ANEXO IV - Preencher'!K381="","",'[1]TCE - ANEXO IV - Preencher'!K381)</f>
        <v>45296</v>
      </c>
      <c r="J372" s="5" t="str">
        <f>'[1]TCE - ANEXO IV - Preencher'!L381</f>
        <v>5BE7-ABLE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32298.98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5.16 - Serviços Médico-Hospitalares, Odotonlogia e Laboratoriais</v>
      </c>
      <c r="D373" s="3" t="str">
        <f>'[1]TCE - ANEXO IV - Preencher'!F382</f>
        <v>50.647.095/0001-08</v>
      </c>
      <c r="E373" s="5" t="str">
        <f>'[1]TCE - ANEXO IV - Preencher'!G382</f>
        <v>SAUDE360 SERVICOS MEDICOS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00000009</v>
      </c>
      <c r="I373" s="6" t="str">
        <f>IF('[1]TCE - ANEXO IV - Preencher'!K382="","",'[1]TCE - ANEXO IV - Preencher'!K382)</f>
        <v>03/01/0224</v>
      </c>
      <c r="J373" s="5" t="str">
        <f>'[1]TCE - ANEXO IV - Preencher'!L382</f>
        <v>K4YZ-TUIT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40842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5.16 - Serviços Médico-Hospitalares, Odotonlogia e Laboratoriais</v>
      </c>
      <c r="D374" s="3" t="str">
        <f>'[1]TCE - ANEXO IV - Preencher'!F383</f>
        <v>34.293.461/0001-11</v>
      </c>
      <c r="E374" s="5" t="str">
        <f>'[1]TCE - ANEXO IV - Preencher'!G383</f>
        <v>TOP MAISMED SERVICOS MEDICOS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00000322</v>
      </c>
      <c r="I374" s="6">
        <f>IF('[1]TCE - ANEXO IV - Preencher'!K383="","",'[1]TCE - ANEXO IV - Preencher'!K383)</f>
        <v>45302</v>
      </c>
      <c r="J374" s="5" t="str">
        <f>'[1]TCE - ANEXO IV - Preencher'!L383</f>
        <v>F8QD-YTIH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7875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5.16 - Serviços Médico-Hospitalares, Odotonlogia e Laboratoriais</v>
      </c>
      <c r="D375" s="3" t="str">
        <f>'[1]TCE - ANEXO IV - Preencher'!F384</f>
        <v>40.407.276/0001-03</v>
      </c>
      <c r="E375" s="5" t="str">
        <f>'[1]TCE - ANEXO IV - Preencher'!G384</f>
        <v>PRONTOMED ATIVIDADES MEDICAS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000000853</v>
      </c>
      <c r="I375" s="6">
        <f>IF('[1]TCE - ANEXO IV - Preencher'!K384="","",'[1]TCE - ANEXO IV - Preencher'!K384)</f>
        <v>45299</v>
      </c>
      <c r="J375" s="5" t="str">
        <f>'[1]TCE - ANEXO IV - Preencher'!L384</f>
        <v>NWZR54765</v>
      </c>
      <c r="K375" s="5" t="str">
        <f>IF(F375="B",LEFT('[1]TCE - ANEXO IV - Preencher'!M384,2),IF(F375="S",LEFT('[1]TCE - ANEXO IV - Preencher'!M384,7),IF('[1]TCE - ANEXO IV - Preencher'!H384="","")))</f>
        <v>2609600</v>
      </c>
      <c r="L375" s="7">
        <f>'[1]TCE - ANEXO IV - Preencher'!N384</f>
        <v>134774.53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5.16 - Serviços Médico-Hospitalares, Odotonlogia e Laboratoriais</v>
      </c>
      <c r="D376" s="3" t="str">
        <f>'[1]TCE - ANEXO IV - Preencher'!F385</f>
        <v>38.823.495/0001-21</v>
      </c>
      <c r="E376" s="5" t="str">
        <f>'[1]TCE - ANEXO IV - Preencher'!G385</f>
        <v>CENTRALMED ATIVIDADES MEDICAS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00000598</v>
      </c>
      <c r="I376" s="6">
        <f>IF('[1]TCE - ANEXO IV - Preencher'!K385="","",'[1]TCE - ANEXO IV - Preencher'!K385)</f>
        <v>45299</v>
      </c>
      <c r="J376" s="5" t="str">
        <f>'[1]TCE - ANEXO IV - Preencher'!L385</f>
        <v>VPZP-QM7W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84501.43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5.2 - Serviços Técnicos Profissionais</v>
      </c>
      <c r="D377" s="3" t="str">
        <f>'[1]TCE - ANEXO IV - Preencher'!F386</f>
        <v>11.973.134/0001-05</v>
      </c>
      <c r="E377" s="5" t="str">
        <f>'[1]TCE - ANEXO IV - Preencher'!G386</f>
        <v>SUL AMERICA ODONTOLOGICO S.A.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02864814</v>
      </c>
      <c r="I377" s="6">
        <f>IF('[1]TCE - ANEXO IV - Preencher'!K386="","",'[1]TCE - ANEXO IV - Preencher'!K386)</f>
        <v>45307</v>
      </c>
      <c r="J377" s="5" t="str">
        <f>'[1]TCE - ANEXO IV - Preencher'!L386</f>
        <v>FXEA-AJSE</v>
      </c>
      <c r="K377" s="5" t="str">
        <f>IF(F377="B",LEFT('[1]TCE - ANEXO IV - Preencher'!M386,2),IF(F377="S",LEFT('[1]TCE - ANEXO IV - Preencher'!M386,7),IF('[1]TCE - ANEXO IV - Preencher'!H386="","")))</f>
        <v>3550308</v>
      </c>
      <c r="L377" s="7">
        <f>'[1]TCE - ANEXO IV - Preencher'!N386</f>
        <v>16057.31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5.16 - Serviços Médico-Hospitalares, Odotonlogia e Laboratoriais</v>
      </c>
      <c r="D378" s="3" t="str">
        <f>'[1]TCE - ANEXO IV - Preencher'!F387</f>
        <v>47.412.307/0001-63</v>
      </c>
      <c r="E378" s="5" t="str">
        <f>'[1]TCE - ANEXO IV - Preencher'!G387</f>
        <v>AGMPI SERVICOS MEDICOS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00000020</v>
      </c>
      <c r="I378" s="6">
        <f>IF('[1]TCE - ANEXO IV - Preencher'!K387="","",'[1]TCE - ANEXO IV - Preencher'!K387)</f>
        <v>45302</v>
      </c>
      <c r="J378" s="5" t="str">
        <f>'[1]TCE - ANEXO IV - Preencher'!L387</f>
        <v>NEWG-U6AJ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56369.87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5.17 - Manutenção de Software, Certificação Digital e Microfilmagem</v>
      </c>
      <c r="D379" s="3" t="str">
        <f>'[1]TCE - ANEXO IV - Preencher'!F388</f>
        <v>43.184.527/0001-26</v>
      </c>
      <c r="E379" s="5" t="str">
        <f>'[1]TCE - ANEXO IV - Preencher'!G388</f>
        <v>CONECTE-SE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00002260</v>
      </c>
      <c r="I379" s="6">
        <f>IF('[1]TCE - ANEXO IV - Preencher'!K388="","",'[1]TCE - ANEXO IV - Preencher'!K388)</f>
        <v>45299</v>
      </c>
      <c r="J379" s="5" t="str">
        <f>'[1]TCE - ANEXO IV - Preencher'!L388</f>
        <v>U4UW-T4TU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283.31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5.17 - Manutenção de Software, Certificação Digital e Microfilmagem</v>
      </c>
      <c r="D380" s="3" t="str">
        <f>'[1]TCE - ANEXO IV - Preencher'!F389</f>
        <v>43.184.527/0001-26</v>
      </c>
      <c r="E380" s="5" t="str">
        <f>'[1]TCE - ANEXO IV - Preencher'!G389</f>
        <v>CONECTE-SE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00002259</v>
      </c>
      <c r="I380" s="6">
        <f>IF('[1]TCE - ANEXO IV - Preencher'!K389="","",'[1]TCE - ANEXO IV - Preencher'!K389)</f>
        <v>45299</v>
      </c>
      <c r="J380" s="5" t="str">
        <f>'[1]TCE - ANEXO IV - Preencher'!L389</f>
        <v>WTGE-3WS2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1770.66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5.16 - Serviços Médico-Hospitalares, Odotonlogia e Laboratoriais</v>
      </c>
      <c r="D381" s="3" t="str">
        <f>'[1]TCE - ANEXO IV - Preencher'!F390</f>
        <v>39.746.753/0001-86</v>
      </c>
      <c r="E381" s="5" t="str">
        <f>'[1]TCE - ANEXO IV - Preencher'!G390</f>
        <v>INTERMED CLINICA MEDICA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00000058</v>
      </c>
      <c r="I381" s="6">
        <f>IF('[1]TCE - ANEXO IV - Preencher'!K390="","",'[1]TCE - ANEXO IV - Preencher'!K390)</f>
        <v>45299</v>
      </c>
      <c r="J381" s="5" t="str">
        <f>'[1]TCE - ANEXO IV - Preencher'!L390</f>
        <v>Z4CP-TN6E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13614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5.16 - Serviços Médico-Hospitalares, Odotonlogia e Laboratoriais</v>
      </c>
      <c r="D382" s="3" t="str">
        <f>'[1]TCE - ANEXO IV - Preencher'!F391</f>
        <v>46.199.773/0001-40</v>
      </c>
      <c r="E382" s="5" t="str">
        <f>'[1]TCE - ANEXO IV - Preencher'!G391</f>
        <v>CASADO &amp; FRAGOSO MED SERVICOS MEDICOS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00000521</v>
      </c>
      <c r="I382" s="6">
        <f>IF('[1]TCE - ANEXO IV - Preencher'!K391="","",'[1]TCE - ANEXO IV - Preencher'!K391)</f>
        <v>45302</v>
      </c>
      <c r="J382" s="5" t="str">
        <f>'[1]TCE - ANEXO IV - Preencher'!L391</f>
        <v>8RSK-W934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186282.55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5.16 - Serviços Médico-Hospitalares, Odotonlogia e Laboratoriais</v>
      </c>
      <c r="D383" s="3" t="str">
        <f>'[1]TCE - ANEXO IV - Preencher'!F392</f>
        <v>26.245.293/0001-60</v>
      </c>
      <c r="E383" s="5" t="str">
        <f>'[1]TCE - ANEXO IV - Preencher'!G392</f>
        <v>LS PERNAMBUCO ASSISTENCIA MEDICA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00004361</v>
      </c>
      <c r="I383" s="6">
        <f>IF('[1]TCE - ANEXO IV - Preencher'!K392="","",'[1]TCE - ANEXO IV - Preencher'!K392)</f>
        <v>45300</v>
      </c>
      <c r="J383" s="5" t="str">
        <f>'[1]TCE - ANEXO IV - Preencher'!L392</f>
        <v>LSZR-LGJP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273705.53000000003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5.16 - Serviços Médico-Hospitalares, Odotonlogia e Laboratoriais</v>
      </c>
      <c r="D384" s="3" t="str">
        <f>'[1]TCE - ANEXO IV - Preencher'!F393</f>
        <v>45.637.249/0001-40</v>
      </c>
      <c r="E384" s="5" t="str">
        <f>'[1]TCE - ANEXO IV - Preencher'!G393</f>
        <v>STARMED ATIVIDADES MEDICAS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00001185</v>
      </c>
      <c r="I384" s="6">
        <f>IF('[1]TCE - ANEXO IV - Preencher'!K393="","",'[1]TCE - ANEXO IV - Preencher'!K393)</f>
        <v>45299</v>
      </c>
      <c r="J384" s="5" t="str">
        <f>'[1]TCE - ANEXO IV - Preencher'!L393</f>
        <v>RRIG-TS3Q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262624.40999999997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5.16 - Serviços Médico-Hospitalares, Odotonlogia e Laboratoriais</v>
      </c>
      <c r="D385" s="3" t="str">
        <f>'[1]TCE - ANEXO IV - Preencher'!F394</f>
        <v>43.843.356/0001-08</v>
      </c>
      <c r="E385" s="5" t="str">
        <f>'[1]TCE - ANEXO IV - Preencher'!G394</f>
        <v>SAUDEMED ATIVIDADES MEDICAS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000002685</v>
      </c>
      <c r="I385" s="6">
        <f>IF('[1]TCE - ANEXO IV - Preencher'!K394="","",'[1]TCE - ANEXO IV - Preencher'!K394)</f>
        <v>45299</v>
      </c>
      <c r="J385" s="5" t="str">
        <f>'[1]TCE - ANEXO IV - Preencher'!L394</f>
        <v>FAPG77890</v>
      </c>
      <c r="K385" s="5" t="str">
        <f>IF(F385="B",LEFT('[1]TCE - ANEXO IV - Preencher'!M394,2),IF(F385="S",LEFT('[1]TCE - ANEXO IV - Preencher'!M394,7),IF('[1]TCE - ANEXO IV - Preencher'!H394="","")))</f>
        <v>2609600</v>
      </c>
      <c r="L385" s="7">
        <f>'[1]TCE - ANEXO IV - Preencher'!N394</f>
        <v>420738.79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5.16 - Serviços Médico-Hospitalares, Odotonlogia e Laboratoriais</v>
      </c>
      <c r="D386" s="3" t="str">
        <f>'[1]TCE - ANEXO IV - Preencher'!F395</f>
        <v>37.222.013/0001-15</v>
      </c>
      <c r="E386" s="5" t="str">
        <f>'[1]TCE - ANEXO IV - Preencher'!G395</f>
        <v>GUSMAO SERVICOS MEDICOS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00000027</v>
      </c>
      <c r="I386" s="6">
        <f>IF('[1]TCE - ANEXO IV - Preencher'!K395="","",'[1]TCE - ANEXO IV - Preencher'!K395)</f>
        <v>45300</v>
      </c>
      <c r="J386" s="5" t="str">
        <f>'[1]TCE - ANEXO IV - Preencher'!L395</f>
        <v>RGD4-7IQY3</v>
      </c>
      <c r="K386" s="5" t="str">
        <f>IF(F386="B",LEFT('[1]TCE - ANEXO IV - Preencher'!M395,2),IF(F386="S",LEFT('[1]TCE - ANEXO IV - Preencher'!M395,7),IF('[1]TCE - ANEXO IV - Preencher'!H395="","")))</f>
        <v>2605806</v>
      </c>
      <c r="L386" s="7">
        <f>'[1]TCE - ANEXO IV - Preencher'!N395</f>
        <v>28062.07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5.16 - Serviços Médico-Hospitalares, Odotonlogia e Laboratoriais</v>
      </c>
      <c r="D387" s="3" t="str">
        <f>'[1]TCE - ANEXO IV - Preencher'!F396</f>
        <v>37.573.362/0001-81</v>
      </c>
      <c r="E387" s="5" t="str">
        <f>'[1]TCE - ANEXO IV - Preencher'!G396</f>
        <v>HEALTH CLINIC SERVICOS MEDICOS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000000289</v>
      </c>
      <c r="I387" s="6">
        <f>IF('[1]TCE - ANEXO IV - Preencher'!K396="","",'[1]TCE - ANEXO IV - Preencher'!K396)</f>
        <v>45295</v>
      </c>
      <c r="J387" s="5" t="str">
        <f>'[1]TCE - ANEXO IV - Preencher'!L396</f>
        <v>VTPD15003</v>
      </c>
      <c r="K387" s="5" t="str">
        <f>IF(F387="B",LEFT('[1]TCE - ANEXO IV - Preencher'!M396,2),IF(F387="S",LEFT('[1]TCE - ANEXO IV - Preencher'!M396,7),IF('[1]TCE - ANEXO IV - Preencher'!H396="","")))</f>
        <v>2609600</v>
      </c>
      <c r="L387" s="7">
        <f>'[1]TCE - ANEXO IV - Preencher'!N396</f>
        <v>33970.67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5.16 - Serviços Médico-Hospitalares, Odotonlogia e Laboratoriais</v>
      </c>
      <c r="D388" s="3" t="str">
        <f>'[1]TCE - ANEXO IV - Preencher'!F397</f>
        <v>39.917.741/0001-77</v>
      </c>
      <c r="E388" s="5" t="str">
        <f>'[1]TCE - ANEXO IV - Preencher'!G397</f>
        <v>PRISMAMED ATIVIDADES MEDICAS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000000557</v>
      </c>
      <c r="I388" s="6">
        <f>IF('[1]TCE - ANEXO IV - Preencher'!K397="","",'[1]TCE - ANEXO IV - Preencher'!K397)</f>
        <v>45299</v>
      </c>
      <c r="J388" s="5" t="str">
        <f>'[1]TCE - ANEXO IV - Preencher'!L397</f>
        <v>EKEI73398</v>
      </c>
      <c r="K388" s="5" t="str">
        <f>IF(F388="B",LEFT('[1]TCE - ANEXO IV - Preencher'!M397,2),IF(F388="S",LEFT('[1]TCE - ANEXO IV - Preencher'!M397,7),IF('[1]TCE - ANEXO IV - Preencher'!H397="","")))</f>
        <v>2609600</v>
      </c>
      <c r="L388" s="7">
        <f>'[1]TCE - ANEXO IV - Preencher'!N397</f>
        <v>89818.76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5.99 - Outros Serviços de Terceiros Pessoa Jurídica</v>
      </c>
      <c r="D389" s="3" t="str">
        <f>'[1]TCE - ANEXO IV - Preencher'!F398</f>
        <v>13.641.358/0001-45</v>
      </c>
      <c r="E389" s="5" t="str">
        <f>'[1]TCE - ANEXO IV - Preencher'!G398</f>
        <v>UNIDADE DE VIDEO CIRURGIA AVANCADA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00000518</v>
      </c>
      <c r="I389" s="6">
        <f>IF('[1]TCE - ANEXO IV - Preencher'!K398="","",'[1]TCE - ANEXO IV - Preencher'!K398)</f>
        <v>45288</v>
      </c>
      <c r="J389" s="5" t="str">
        <f>'[1]TCE - ANEXO IV - Preencher'!L398</f>
        <v>P43N-Z8RC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91500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5.99 - Outros Serviços de Terceiros Pessoa Jurídica</v>
      </c>
      <c r="D390" s="3" t="str">
        <f>'[1]TCE - ANEXO IV - Preencher'!F399</f>
        <v>13.641.358/0001-45</v>
      </c>
      <c r="E390" s="5" t="str">
        <f>'[1]TCE - ANEXO IV - Preencher'!G399</f>
        <v>UNIDADE DE VIDEO CIRURGIA AVANCADA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00000535</v>
      </c>
      <c r="I390" s="6">
        <f>IF('[1]TCE - ANEXO IV - Preencher'!K399="","",'[1]TCE - ANEXO IV - Preencher'!K399)</f>
        <v>45307</v>
      </c>
      <c r="J390" s="5" t="str">
        <f>'[1]TCE - ANEXO IV - Preencher'!L399</f>
        <v>WZ6E-BTBN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155000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5.99 - Outros Serviços de Terceiros Pessoa Jurídica</v>
      </c>
      <c r="D391" s="3" t="str">
        <f>'[1]TCE - ANEXO IV - Preencher'!F400</f>
        <v>49.215.215/0001-19</v>
      </c>
      <c r="E391" s="5" t="str">
        <f>'[1]TCE - ANEXO IV - Preencher'!G400</f>
        <v>USH - UROLOGIA SERVICO HOSPITALAR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00000041</v>
      </c>
      <c r="I391" s="6">
        <f>IF('[1]TCE - ANEXO IV - Preencher'!K400="","",'[1]TCE - ANEXO IV - Preencher'!K400)</f>
        <v>45303</v>
      </c>
      <c r="J391" s="5" t="str">
        <f>'[1]TCE - ANEXO IV - Preencher'!L400</f>
        <v>2F2X-TDWJ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130000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5.16 - Serviços Médico-Hospitalares, Odotonlogia e Laboratoriais</v>
      </c>
      <c r="D392" s="3" t="str">
        <f>'[1]TCE - ANEXO IV - Preencher'!F401</f>
        <v>52.758.311/0001-18</v>
      </c>
      <c r="E392" s="5" t="str">
        <f>'[1]TCE - ANEXO IV - Preencher'!G401</f>
        <v>INTEGRAMED SERVICOS DE SAUDE E GESTAO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00000001</v>
      </c>
      <c r="I392" s="6">
        <f>IF('[1]TCE - ANEXO IV - Preencher'!K401="","",'[1]TCE - ANEXO IV - Preencher'!K401)</f>
        <v>45306</v>
      </c>
      <c r="J392" s="5" t="str">
        <f>'[1]TCE - ANEXO IV - Preencher'!L401</f>
        <v>QTMB-XEUT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15410.78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5.16 - Serviços Médico-Hospitalares, Odotonlogia e Laboratoriais</v>
      </c>
      <c r="D393" s="3" t="str">
        <f>'[1]TCE - ANEXO IV - Preencher'!F402</f>
        <v>11.187.085/0001-85</v>
      </c>
      <c r="E393" s="5" t="str">
        <f>'[1]TCE - ANEXO IV - Preencher'!G402</f>
        <v>COOPERATIVA DOS MEDICOS ANESTESIOLOGISTAS DE PERNAMBUCO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RECIBO</v>
      </c>
      <c r="I393" s="6">
        <f>IF('[1]TCE - ANEXO IV - Preencher'!K402="","",'[1]TCE - ANEXO IV - Preencher'!K402)</f>
        <v>45313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44449.84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5.99 - Outros Serviços de Terceiros Pessoa Jurídica</v>
      </c>
      <c r="D394" s="3" t="str">
        <f>'[1]TCE - ANEXO IV - Preencher'!F403</f>
        <v>13.641.358/0001-45</v>
      </c>
      <c r="E394" s="5" t="str">
        <f>'[1]TCE - ANEXO IV - Preencher'!G403</f>
        <v>UNIDADE DE VIDEO CIRURGIA AVANCADA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00000536</v>
      </c>
      <c r="I394" s="6">
        <f>IF('[1]TCE - ANEXO IV - Preencher'!K403="","",'[1]TCE - ANEXO IV - Preencher'!K403)</f>
        <v>45307</v>
      </c>
      <c r="J394" s="5" t="str">
        <f>'[1]TCE - ANEXO IV - Preencher'!L403</f>
        <v>SLEP-PPBG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4000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 xml:space="preserve">5.25 - Serviços Bancários </v>
      </c>
      <c r="D395" s="3" t="str">
        <f>'[1]TCE - ANEXO IV - Preencher'!F404</f>
        <v>09.039.744/0023-08</v>
      </c>
      <c r="E395" s="5" t="str">
        <f>'[1]TCE - ANEXO IV - Preencher'!G404</f>
        <v xml:space="preserve">FUNDACAO GESTAO HOSPITALAR MARTINIANO FERNANDES - FGH 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TARIFA BANCARIA</v>
      </c>
      <c r="I395" s="6">
        <f>IF('[1]TCE - ANEXO IV - Preencher'!K404="","",'[1]TCE - ANEXO IV - Preencher'!K404)</f>
        <v>45264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4.1399999999999997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 xml:space="preserve">5.25 - Serviços Bancários </v>
      </c>
      <c r="D396" s="3" t="str">
        <f>'[1]TCE - ANEXO IV - Preencher'!F405</f>
        <v>09.039.744/0023-08</v>
      </c>
      <c r="E396" s="5" t="str">
        <f>'[1]TCE - ANEXO IV - Preencher'!G405</f>
        <v xml:space="preserve">FUNDACAO GESTAO HOSPITALAR MARTINIANO FERNANDES - FGH 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 xml:space="preserve">TARIFAS </v>
      </c>
      <c r="I396" s="6">
        <f>IF('[1]TCE - ANEXO IV - Preencher'!K405="","",'[1]TCE - ANEXO IV - Preencher'!K405)</f>
        <v>45265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20.7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 xml:space="preserve">5.25 - Serviços Bancários </v>
      </c>
      <c r="D397" s="3" t="str">
        <f>'[1]TCE - ANEXO IV - Preencher'!F406</f>
        <v>09.039.744/0023-08</v>
      </c>
      <c r="E397" s="5" t="str">
        <f>'[1]TCE - ANEXO IV - Preencher'!G406</f>
        <v xml:space="preserve">FUNDACAO GESTAO HOSPITALAR MARTINIANO FERNANDES - FGH 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 xml:space="preserve">TARIFAS BANCARIAS </v>
      </c>
      <c r="I397" s="6">
        <f>IF('[1]TCE - ANEXO IV - Preencher'!K406="","",'[1]TCE - ANEXO IV - Preencher'!K406)</f>
        <v>45267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64.17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 xml:space="preserve">5.25 - Serviços Bancários </v>
      </c>
      <c r="D398" s="3" t="str">
        <f>'[1]TCE - ANEXO IV - Preencher'!F407</f>
        <v>09.039.744/0023-08</v>
      </c>
      <c r="E398" s="5" t="str">
        <f>'[1]TCE - ANEXO IV - Preencher'!G407</f>
        <v xml:space="preserve">FUNDACAO GESTAO HOSPITALAR MARTINIANO FERNANDES - FGH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TARIFA BANCARIA</v>
      </c>
      <c r="I398" s="6">
        <f>IF('[1]TCE - ANEXO IV - Preencher'!K407="","",'[1]TCE - ANEXO IV - Preencher'!K407)</f>
        <v>45271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32.549999999999997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 xml:space="preserve">5.25 - Serviços Bancários </v>
      </c>
      <c r="D399" s="3" t="str">
        <f>'[1]TCE - ANEXO IV - Preencher'!F408</f>
        <v>09.039.744/0023-08</v>
      </c>
      <c r="E399" s="5" t="str">
        <f>'[1]TCE - ANEXO IV - Preencher'!G408</f>
        <v xml:space="preserve">FUNDACAO GESTAO HOSPITALAR MARTINIANO FERNANDES - FGH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TARIFA BANCARIA</v>
      </c>
      <c r="I399" s="6">
        <f>IF('[1]TCE - ANEXO IV - Preencher'!K408="","",'[1]TCE - ANEXO IV - Preencher'!K408)</f>
        <v>45271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2.0699999999999998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 xml:space="preserve">5.25 - Serviços Bancários </v>
      </c>
      <c r="D400" s="3" t="str">
        <f>'[1]TCE - ANEXO IV - Preencher'!F409</f>
        <v>09.039.744/0023-08</v>
      </c>
      <c r="E400" s="5" t="str">
        <f>'[1]TCE - ANEXO IV - Preencher'!G409</f>
        <v xml:space="preserve">FUNDACAO GESTAO HOSPITALAR MARTINIANO FERNANDES - FGH 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>TARIFA BANCARIA</v>
      </c>
      <c r="I400" s="6">
        <f>IF('[1]TCE - ANEXO IV - Preencher'!K409="","",'[1]TCE - ANEXO IV - Preencher'!K409)</f>
        <v>45273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8.2799999999999994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 xml:space="preserve">5.25 - Serviços Bancários </v>
      </c>
      <c r="D401" s="3" t="str">
        <f>'[1]TCE - ANEXO IV - Preencher'!F410</f>
        <v>09.039.744/0023-08</v>
      </c>
      <c r="E401" s="5" t="str">
        <f>'[1]TCE - ANEXO IV - Preencher'!G410</f>
        <v xml:space="preserve">FUNDACAO GESTAO HOSPITALAR MARTINIANO FERNANDES - FGH 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TARIFA BANCARIA</v>
      </c>
      <c r="I401" s="6">
        <f>IF('[1]TCE - ANEXO IV - Preencher'!K410="","",'[1]TCE - ANEXO IV - Preencher'!K410)</f>
        <v>45275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4.1399999999999997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 xml:space="preserve">5.25 - Serviços Bancários </v>
      </c>
      <c r="D402" s="3" t="str">
        <f>'[1]TCE - ANEXO IV - Preencher'!F411</f>
        <v>09.039.744/0023-08</v>
      </c>
      <c r="E402" s="5" t="str">
        <f>'[1]TCE - ANEXO IV - Preencher'!G411</f>
        <v xml:space="preserve">FUNDACAO GESTAO HOSPITALAR MARTINIANO FERNANDES - FGH 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>TARIFA BANCARIA</v>
      </c>
      <c r="I402" s="6">
        <f>IF('[1]TCE - ANEXO IV - Preencher'!K411="","",'[1]TCE - ANEXO IV - Preencher'!K411)</f>
        <v>45280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55.89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 xml:space="preserve">5.25 - Serviços Bancários </v>
      </c>
      <c r="D403" s="3" t="str">
        <f>'[1]TCE - ANEXO IV - Preencher'!F412</f>
        <v>09.039.744/0023-08</v>
      </c>
      <c r="E403" s="5" t="str">
        <f>'[1]TCE - ANEXO IV - Preencher'!G412</f>
        <v xml:space="preserve">FUNDACAO GESTAO HOSPITALAR MARTINIANO FERNANDES - FGH 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 xml:space="preserve">TARIFAS </v>
      </c>
      <c r="I403" s="6">
        <f>IF('[1]TCE - ANEXO IV - Preencher'!K412="","",'[1]TCE - ANEXO IV - Preencher'!K412)</f>
        <v>45281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66.239999999999995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 xml:space="preserve">5.25 - Serviços Bancários </v>
      </c>
      <c r="D404" s="3" t="str">
        <f>'[1]TCE - ANEXO IV - Preencher'!F413</f>
        <v>09.039.744/0023-08</v>
      </c>
      <c r="E404" s="5" t="str">
        <f>'[1]TCE - ANEXO IV - Preencher'!G413</f>
        <v xml:space="preserve">FUNDACAO GESTAO HOSPITALAR MARTINIANO FERNANDES - FGH 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 xml:space="preserve">TARIFAS </v>
      </c>
      <c r="I404" s="6">
        <f>IF('[1]TCE - ANEXO IV - Preencher'!K413="","",'[1]TCE - ANEXO IV - Preencher'!K413)</f>
        <v>45286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37.26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 xml:space="preserve">5.25 - Serviços Bancários </v>
      </c>
      <c r="D405" s="3" t="str">
        <f>'[1]TCE - ANEXO IV - Preencher'!F414</f>
        <v>09.039.744/0023-08</v>
      </c>
      <c r="E405" s="5" t="str">
        <f>'[1]TCE - ANEXO IV - Preencher'!G414</f>
        <v xml:space="preserve">FUNDACAO GESTAO HOSPITALAR MARTINIANO FERNANDES - FGH </v>
      </c>
      <c r="F405" s="5" t="str">
        <f>'[1]TCE - ANEXO IV - Preencher'!H414</f>
        <v>S</v>
      </c>
      <c r="G405" s="5" t="str">
        <f>'[1]TCE - ANEXO IV - Preencher'!I414</f>
        <v>N</v>
      </c>
      <c r="H405" s="5" t="str">
        <f>'[1]TCE - ANEXO IV - Preencher'!J414</f>
        <v xml:space="preserve">TARIFAS BANCARIAS </v>
      </c>
      <c r="I405" s="6">
        <f>IF('[1]TCE - ANEXO IV - Preencher'!K414="","",'[1]TCE - ANEXO IV - Preencher'!K414)</f>
        <v>45288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12.42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 xml:space="preserve">5.25 - Serviços Bancários </v>
      </c>
      <c r="D406" s="3" t="str">
        <f>'[1]TCE - ANEXO IV - Preencher'!F415</f>
        <v>09.039.744/0023-08</v>
      </c>
      <c r="E406" s="5" t="str">
        <f>'[1]TCE - ANEXO IV - Preencher'!G415</f>
        <v xml:space="preserve">FUNDACAO GESTAO HOSPITALAR MARTINIANO FERNANDES - FGH 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TARIFA BANCARIA</v>
      </c>
      <c r="I406" s="6">
        <f>IF('[1]TCE - ANEXO IV - Preencher'!K415="","",'[1]TCE - ANEXO IV - Preencher'!K415)</f>
        <v>45272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51.75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 xml:space="preserve">5.25 - Serviços Bancários </v>
      </c>
      <c r="D407" s="3" t="str">
        <f>'[1]TCE - ANEXO IV - Preencher'!F416</f>
        <v>09.039.744/0023-08</v>
      </c>
      <c r="E407" s="5" t="str">
        <f>'[1]TCE - ANEXO IV - Preencher'!G416</f>
        <v xml:space="preserve">FUNDACAO GESTAO HOSPITALAR MARTINIANO FERNANDES - FGH 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TARIFA BANCARIA Multi Empresa 2</v>
      </c>
      <c r="I407" s="6">
        <f>IF('[1]TCE - ANEXO IV - Preencher'!K416="","",'[1]TCE - ANEXO IV - Preencher'!K416)</f>
        <v>45261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271.89999999999998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 xml:space="preserve">5.25 - Serviços Bancários </v>
      </c>
      <c r="D408" s="3" t="str">
        <f>'[1]TCE - ANEXO IV - Preencher'!F417</f>
        <v>09.039.744/0023-08</v>
      </c>
      <c r="E408" s="5" t="str">
        <f>'[1]TCE - ANEXO IV - Preencher'!G417</f>
        <v>FUNDACAO GESTÃO HOSPITALAR MARTINIANO FERNANDES - FGH</v>
      </c>
      <c r="F408" s="5" t="str">
        <f>'[1]TCE - ANEXO IV - Preencher'!H417</f>
        <v>S</v>
      </c>
      <c r="G408" s="5" t="str">
        <f>'[1]TCE - ANEXO IV - Preencher'!I417</f>
        <v>N</v>
      </c>
      <c r="H408" s="5" t="str">
        <f>'[1]TCE - ANEXO IV - Preencher'!J417</f>
        <v>TARIFA BANCARIA</v>
      </c>
      <c r="I408" s="6">
        <f>IF('[1]TCE - ANEXO IV - Preencher'!K417="","",'[1]TCE - ANEXO IV - Preencher'!K417)</f>
        <v>45279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33.119999999999997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2024-01-25T18:36:51Z</dcterms:created>
  <dcterms:modified xsi:type="dcterms:W3CDTF">2024-01-25T18:37:01Z</dcterms:modified>
</cp:coreProperties>
</file>