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8. PCF - 01.2024\TCE\"/>
    </mc:Choice>
  </mc:AlternateContent>
  <xr:revisionPtr revIDLastSave="0" documentId="8_{2B452EDE-C574-430C-BC6C-135D1CF6FDD0}" xr6:coauthVersionLast="47" xr6:coauthVersionMax="47" xr10:uidLastSave="{00000000-0000-0000-0000-000000000000}"/>
  <bookViews>
    <workbookView xWindow="-120" yWindow="-120" windowWidth="20730" windowHeight="11160" xr2:uid="{638562D7-C659-465F-8727-4C88831646C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<sst xmlns="http://schemas.openxmlformats.org/spreadsheetml/2006/main" count="12" uniqueCount="12">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</sst>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8.%20PCF%20-%2001.2024\RASC.xlsx" TargetMode="External"/><Relationship Id="rId1" Type="http://schemas.openxmlformats.org/officeDocument/2006/relationships/externalLinkPath" Target="/2.%20NOVO%20ALFA%20-%20FGH/1.%20PRESTA&#199;&#195;O%20DE%20CONTAS/1.%20PRESTA&#199;&#213;ES%20MENSAIS/2024/18.%20PCF%20-%2001.2024/RA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  <cell r="E11" t="str">
            <v>3.4 - Material Farmacológico</v>
          </cell>
          <cell r="F11">
            <v>8778201000126</v>
          </cell>
          <cell r="G11" t="str">
            <v>DROGAFONTE LTDA</v>
          </cell>
          <cell r="H11" t="str">
            <v>B</v>
          </cell>
          <cell r="I11" t="str">
            <v>S</v>
          </cell>
          <cell r="J11" t="str">
            <v>434661</v>
          </cell>
          <cell r="K11" t="str">
            <v>02/01/2024</v>
          </cell>
          <cell r="L11" t="str">
            <v>26240108778201000126550010004346611964459382</v>
          </cell>
          <cell r="M11" t="str">
            <v>26 -  Pernambuco</v>
          </cell>
          <cell r="N11">
            <v>355.6</v>
          </cell>
        </row>
        <row r="12">
          <cell r="C12" t="str">
            <v>HOSPITAL NOSSA SENHORA DAS GRAÇAS - ANTIGO ALFA - CG Nº 024/2022</v>
          </cell>
          <cell r="E12" t="str">
            <v>3.4 - Material Farmacológico</v>
          </cell>
          <cell r="F12">
            <v>67729178000491</v>
          </cell>
          <cell r="G12" t="str">
            <v>COMERCIAL CIRURGICA RIOCLARENSE LTDA</v>
          </cell>
          <cell r="H12" t="str">
            <v>B</v>
          </cell>
          <cell r="I12" t="str">
            <v>S</v>
          </cell>
          <cell r="J12" t="str">
            <v>1811225</v>
          </cell>
          <cell r="K12" t="str">
            <v>27/12/2023</v>
          </cell>
          <cell r="L12" t="str">
            <v>35231267729178000491550010018112251818710827</v>
          </cell>
          <cell r="M12" t="str">
            <v>35 -  São Paulo</v>
          </cell>
          <cell r="N12">
            <v>9618</v>
          </cell>
        </row>
        <row r="13">
          <cell r="C13" t="str">
            <v>HOSPITAL NOSSA SENHORA DAS GRAÇAS - ANTIGO ALFA - CG Nº 024/2022</v>
          </cell>
          <cell r="E13" t="str">
            <v>3.4 - Material Farmacológico</v>
          </cell>
          <cell r="F13">
            <v>67729178000653</v>
          </cell>
          <cell r="G13" t="str">
            <v>COMERCIAL CIRURGICA RIOCLARENSE LTDA</v>
          </cell>
          <cell r="H13" t="str">
            <v>B</v>
          </cell>
          <cell r="I13" t="str">
            <v>S</v>
          </cell>
          <cell r="J13" t="str">
            <v>65800</v>
          </cell>
          <cell r="K13" t="str">
            <v>05/01/2024</v>
          </cell>
          <cell r="L13" t="str">
            <v>26240167729178000653550010000658001107546465</v>
          </cell>
          <cell r="M13" t="str">
            <v>26 -  Pernambuco</v>
          </cell>
          <cell r="N13">
            <v>1710</v>
          </cell>
        </row>
        <row r="14">
          <cell r="C14" t="str">
            <v>HOSPITAL NOSSA SENHORA DAS GRAÇAS - ANTIGO ALFA - CG Nº 024/2022</v>
          </cell>
          <cell r="E14" t="str">
            <v>3.4 - Material Farmacológico</v>
          </cell>
          <cell r="F14">
            <v>10779833000156</v>
          </cell>
          <cell r="G14" t="str">
            <v>MEDICAL MERCANTIL DE APAR MEDICA LTDA</v>
          </cell>
          <cell r="H14" t="str">
            <v>B</v>
          </cell>
          <cell r="I14" t="str">
            <v>S</v>
          </cell>
          <cell r="J14" t="str">
            <v>593607</v>
          </cell>
          <cell r="K14" t="str">
            <v>05/01/2024</v>
          </cell>
          <cell r="L14" t="str">
            <v>26240110779833000156550010005936071595631002</v>
          </cell>
          <cell r="M14" t="str">
            <v>26 -  Pernambuco</v>
          </cell>
          <cell r="N14">
            <v>3145.44</v>
          </cell>
        </row>
        <row r="15">
          <cell r="C15" t="str">
            <v>HOSPITAL NOSSA SENHORA DAS GRAÇAS - ANTIGO ALFA - CG Nº 024/2022</v>
          </cell>
          <cell r="E15" t="str">
            <v>3.4 - Material Farmacológico</v>
          </cell>
          <cell r="F15">
            <v>67729178000653</v>
          </cell>
          <cell r="G15" t="str">
            <v>COMERCIAL CIRURGICA RIOCLARENSE LTDA</v>
          </cell>
          <cell r="H15" t="str">
            <v>B</v>
          </cell>
          <cell r="I15" t="str">
            <v>S</v>
          </cell>
          <cell r="J15" t="str">
            <v>65991</v>
          </cell>
          <cell r="K15">
            <v>45299</v>
          </cell>
          <cell r="L15" t="str">
            <v>26240167729178000653550010000659911702331550</v>
          </cell>
          <cell r="M15" t="str">
            <v>26 -  Pernambuco</v>
          </cell>
          <cell r="N15">
            <v>472.5</v>
          </cell>
        </row>
        <row r="16">
          <cell r="C16" t="str">
            <v>HOSPITAL NOSSA SENHORA DAS GRAÇAS - ANTIGO ALFA - CG Nº 024/2022</v>
          </cell>
          <cell r="E16" t="str">
            <v>3.4 - Material Farmacológico</v>
          </cell>
          <cell r="F16">
            <v>67729178000653</v>
          </cell>
          <cell r="G16" t="str">
            <v>COMERCIAL CIRURGICA RIOCLARENSE LTDA</v>
          </cell>
          <cell r="H16" t="str">
            <v>B</v>
          </cell>
          <cell r="I16" t="str">
            <v>S</v>
          </cell>
          <cell r="J16" t="str">
            <v>66059</v>
          </cell>
          <cell r="K16" t="str">
            <v>09/01/2024</v>
          </cell>
          <cell r="L16" t="str">
            <v>26240167729178000653550010000660591421188256</v>
          </cell>
          <cell r="M16" t="str">
            <v>26 -  Pernambuco</v>
          </cell>
          <cell r="N16">
            <v>5800</v>
          </cell>
        </row>
        <row r="17">
          <cell r="C17" t="str">
            <v>HOSPITAL NOSSA SENHORA DAS GRAÇAS - ANTIGO ALFA - CG Nº 024/2022</v>
          </cell>
          <cell r="E17" t="str">
            <v>3.4 - Material Farmacológico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63064</v>
          </cell>
          <cell r="K17" t="str">
            <v>05/01/2024</v>
          </cell>
          <cell r="L17" t="str">
            <v>26240103817043000152550010000630641176245187</v>
          </cell>
          <cell r="M17" t="str">
            <v>26 -  Pernambuco</v>
          </cell>
          <cell r="N17">
            <v>455.4</v>
          </cell>
        </row>
        <row r="18">
          <cell r="C18" t="str">
            <v>HOSPITAL NOSSA SENHORA DAS GRAÇAS - ANTIGO ALFA - CG Nº 024/2022</v>
          </cell>
          <cell r="E18" t="str">
            <v>3.4 - Material Farmacológico</v>
          </cell>
          <cell r="F18">
            <v>3817043000152</v>
          </cell>
          <cell r="G18" t="str">
            <v>PHARMAPLUS LTDA</v>
          </cell>
          <cell r="H18" t="str">
            <v>B</v>
          </cell>
          <cell r="I18" t="str">
            <v>S</v>
          </cell>
          <cell r="J18" t="str">
            <v>63047</v>
          </cell>
          <cell r="K18" t="str">
            <v>05/01/2024</v>
          </cell>
          <cell r="L18" t="str">
            <v>26240103817043000152550010000630471771931490</v>
          </cell>
          <cell r="M18" t="str">
            <v>26 -  Pernambuco</v>
          </cell>
          <cell r="N18">
            <v>225.4</v>
          </cell>
        </row>
        <row r="19">
          <cell r="C19" t="str">
            <v>HOSPITAL NOSSA SENHORA DAS GRAÇAS - ANTIGO ALFA - CG Nº 024/2022</v>
          </cell>
          <cell r="E19" t="str">
            <v>3.4 - Material Farmacológico</v>
          </cell>
          <cell r="F19">
            <v>10779833000156</v>
          </cell>
          <cell r="G19" t="str">
            <v>MEDICAL MERCANTIL DE APAR MEDICA LTDA</v>
          </cell>
          <cell r="H19" t="str">
            <v>B</v>
          </cell>
          <cell r="I19" t="str">
            <v>S</v>
          </cell>
          <cell r="J19" t="str">
            <v>593917</v>
          </cell>
          <cell r="K19" t="str">
            <v>10/01/2024</v>
          </cell>
          <cell r="L19" t="str">
            <v>26240110779833000156550010005939171595941004</v>
          </cell>
          <cell r="M19" t="str">
            <v>26 -  Pernambuco</v>
          </cell>
          <cell r="N19">
            <v>897.5</v>
          </cell>
        </row>
        <row r="20">
          <cell r="C20" t="str">
            <v>HOSPITAL NOSSA SENHORA DAS GRAÇAS - ANTIGO ALFA - CG Nº 024/2022</v>
          </cell>
          <cell r="E20" t="str">
            <v>3.4 - Material Farmacológico</v>
          </cell>
          <cell r="F20">
            <v>8674752000140</v>
          </cell>
          <cell r="G20" t="str">
            <v xml:space="preserve">CIRURGICA MONTEBELLO LTDA </v>
          </cell>
          <cell r="H20" t="str">
            <v>B</v>
          </cell>
          <cell r="I20" t="str">
            <v>S</v>
          </cell>
          <cell r="J20" t="str">
            <v>184181</v>
          </cell>
          <cell r="K20" t="str">
            <v>12/01/2024</v>
          </cell>
          <cell r="L20" t="str">
            <v>26240108674752000140550010001841811732773671</v>
          </cell>
          <cell r="M20" t="str">
            <v>26 -  Pernambuco</v>
          </cell>
          <cell r="N20">
            <v>4008.54</v>
          </cell>
        </row>
        <row r="21">
          <cell r="C21" t="str">
            <v>HOSPITAL NOSSA SENHORA DAS GRAÇAS - ANTIGO ALFA - CG Nº 024/2022</v>
          </cell>
          <cell r="E21" t="str">
            <v>3.4 - Material Farmacológico</v>
          </cell>
          <cell r="F21">
            <v>3817043000152</v>
          </cell>
          <cell r="G21" t="str">
            <v>PHARMAPLUS LTDA</v>
          </cell>
          <cell r="H21" t="str">
            <v>B</v>
          </cell>
          <cell r="I21" t="str">
            <v>S</v>
          </cell>
          <cell r="J21" t="str">
            <v>63179</v>
          </cell>
          <cell r="K21" t="str">
            <v>11/01/2024</v>
          </cell>
          <cell r="L21" t="str">
            <v>26240103817043000152550010000631797220190246</v>
          </cell>
          <cell r="M21" t="str">
            <v>26 -  Pernambuco</v>
          </cell>
          <cell r="N21">
            <v>3461.5</v>
          </cell>
        </row>
        <row r="22">
          <cell r="C22" t="str">
            <v>HOSPITAL NOSSA SENHORA DAS GRAÇAS - ANTIGO ALFA - CG Nº 024/2022</v>
          </cell>
          <cell r="E22" t="str">
            <v>3.4 - Material Farmacológico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435729</v>
          </cell>
          <cell r="K22" t="str">
            <v>15/01/2024</v>
          </cell>
          <cell r="L22" t="str">
            <v>26240108778201000126550010004357291365214490</v>
          </cell>
          <cell r="M22" t="str">
            <v>26 -  Pernambuco</v>
          </cell>
          <cell r="N22">
            <v>7843.2</v>
          </cell>
        </row>
        <row r="23">
          <cell r="C23" t="str">
            <v>HOSPITAL NOSSA SENHORA DAS GRAÇAS - ANTIGO ALFA - CG Nº 024/2022</v>
          </cell>
          <cell r="E23" t="str">
            <v>3.4 - Material Farmacológico</v>
          </cell>
          <cell r="F23">
            <v>11449180000100</v>
          </cell>
          <cell r="G23" t="str">
            <v>DPROSMED DISTRIBUIDORA DE PRODUTOS MEDICOS HOSPITALA</v>
          </cell>
          <cell r="H23" t="str">
            <v>B</v>
          </cell>
          <cell r="I23" t="str">
            <v>S</v>
          </cell>
          <cell r="J23" t="str">
            <v>65484</v>
          </cell>
          <cell r="K23" t="str">
            <v>16/01/2024</v>
          </cell>
          <cell r="L23" t="str">
            <v>26240111449180000100550010000654841000308663</v>
          </cell>
          <cell r="M23" t="str">
            <v>26 -  Pernambuco</v>
          </cell>
          <cell r="N23">
            <v>3907.2</v>
          </cell>
        </row>
        <row r="24">
          <cell r="C24" t="str">
            <v>HOSPITAL NOSSA SENHORA DAS GRAÇAS - ANTIGO ALFA - CG Nº 024/2022</v>
          </cell>
          <cell r="E24" t="str">
            <v>3.4 - Material Farmacológico</v>
          </cell>
          <cell r="F24">
            <v>11449180000100</v>
          </cell>
          <cell r="G24" t="str">
            <v>DPROSMED DISTRIBUIDORA DE PRODUTOS MEDICOS HOSPITALA</v>
          </cell>
          <cell r="H24" t="str">
            <v>B</v>
          </cell>
          <cell r="I24" t="str">
            <v>S</v>
          </cell>
          <cell r="J24" t="str">
            <v>65483</v>
          </cell>
          <cell r="K24" t="str">
            <v>16/01/2024</v>
          </cell>
          <cell r="L24" t="str">
            <v>26240111449180000100550010000654831000308658</v>
          </cell>
          <cell r="M24" t="str">
            <v>26 -  Pernambuco</v>
          </cell>
          <cell r="N24">
            <v>6450</v>
          </cell>
        </row>
        <row r="25">
          <cell r="C25" t="str">
            <v>HOSPITAL NOSSA SENHORA DAS GRAÇAS - ANTIGO ALFA - CG Nº 024/2022</v>
          </cell>
          <cell r="E25" t="str">
            <v>3.4 - Material Farmacológico</v>
          </cell>
          <cell r="F25">
            <v>9007162000126</v>
          </cell>
          <cell r="G25" t="str">
            <v>MAUES LOBATO COMERCIO E REPRESENTACOES</v>
          </cell>
          <cell r="H25" t="str">
            <v>B</v>
          </cell>
          <cell r="I25" t="str">
            <v>S</v>
          </cell>
          <cell r="J25" t="str">
            <v>95638</v>
          </cell>
          <cell r="K25" t="str">
            <v>17/01/2024</v>
          </cell>
          <cell r="L25" t="str">
            <v>26240109007162000126550010000956381642492427</v>
          </cell>
          <cell r="M25" t="str">
            <v>26 -  Pernambuco</v>
          </cell>
          <cell r="N25">
            <v>520.20000000000005</v>
          </cell>
        </row>
        <row r="26">
          <cell r="C26" t="str">
            <v>HOSPITAL NOSSA SENHORA DAS GRAÇAS - ANTIGO ALFA - CG Nº 024/2022</v>
          </cell>
          <cell r="E26" t="str">
            <v>3.4 - Material Farmacológico</v>
          </cell>
          <cell r="F26">
            <v>15218561000139</v>
          </cell>
          <cell r="G26" t="str">
            <v>NNMED DISTRIBUIÇÃO, IMPORTAÇÃO E EXPORTAÇÃO DE MEDICA</v>
          </cell>
          <cell r="H26" t="str">
            <v>B</v>
          </cell>
          <cell r="I26" t="str">
            <v>S</v>
          </cell>
          <cell r="J26" t="str">
            <v>117681</v>
          </cell>
          <cell r="K26" t="str">
            <v>16/01/2024</v>
          </cell>
          <cell r="L26" t="str">
            <v>25240115218561000139550010001176811571470005</v>
          </cell>
          <cell r="M26" t="str">
            <v>25 -  Paraíba</v>
          </cell>
          <cell r="N26">
            <v>6340</v>
          </cell>
        </row>
        <row r="27">
          <cell r="C27" t="str">
            <v>HOSPITAL NOSSA SENHORA DAS GRAÇAS - ANTIGO ALFA - CG Nº 024/2022</v>
          </cell>
          <cell r="E27" t="str">
            <v>3.4 - Material Farmacológico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66504</v>
          </cell>
          <cell r="K27" t="str">
            <v>16/01/2024</v>
          </cell>
          <cell r="L27" t="str">
            <v>26240167729178000653550010000665041819247760</v>
          </cell>
          <cell r="M27" t="str">
            <v>26 -  Pernambuco</v>
          </cell>
          <cell r="N27">
            <v>59698</v>
          </cell>
        </row>
        <row r="28">
          <cell r="C28" t="str">
            <v>HOSPITAL NOSSA SENHORA DAS GRAÇAS - ANTIGO ALFA - CG Nº 024/2022</v>
          </cell>
          <cell r="E28" t="str">
            <v>3.4 - Material Farmacológico</v>
          </cell>
          <cell r="F28">
            <v>15218561000139</v>
          </cell>
          <cell r="G28" t="str">
            <v>NNMED DISTRIBUIÇÃO, IMPORTAÇÃO E EXPORTAÇÃO DE MEDICA</v>
          </cell>
          <cell r="H28" t="str">
            <v>B</v>
          </cell>
          <cell r="I28" t="str">
            <v>S</v>
          </cell>
          <cell r="J28" t="str">
            <v>117660</v>
          </cell>
          <cell r="K28" t="str">
            <v>16/01/2024</v>
          </cell>
          <cell r="L28" t="str">
            <v>25240115218561000139550010001176601393109204</v>
          </cell>
          <cell r="M28" t="str">
            <v>25 -  Paraíba</v>
          </cell>
          <cell r="N28">
            <v>32065.3</v>
          </cell>
        </row>
        <row r="29">
          <cell r="C29" t="str">
            <v>HOSPITAL NOSSA SENHORA DAS GRAÇAS - ANTIGO ALFA - CG Nº 024/2022</v>
          </cell>
          <cell r="E29" t="str">
            <v>3.4 - Material Farmacológico</v>
          </cell>
          <cell r="F29">
            <v>21939878000167</v>
          </cell>
          <cell r="G29" t="str">
            <v>BEM ESTAR PRODUTOS FARMACEUTICOS LTDA</v>
          </cell>
          <cell r="H29" t="str">
            <v>B</v>
          </cell>
          <cell r="I29" t="str">
            <v>S</v>
          </cell>
          <cell r="J29" t="str">
            <v>6986</v>
          </cell>
          <cell r="K29" t="str">
            <v>17/01/2024</v>
          </cell>
          <cell r="L29" t="str">
            <v>26240121939878000167550010000069861801879370</v>
          </cell>
          <cell r="M29" t="str">
            <v>26 -  Pernambuco</v>
          </cell>
          <cell r="N29">
            <v>408.2</v>
          </cell>
        </row>
        <row r="30">
          <cell r="C30" t="str">
            <v>HOSPITAL NOSSA SENHORA DAS GRAÇAS - ANTIGO ALFA - CG Nº 024/2022</v>
          </cell>
          <cell r="E30" t="str">
            <v>3.4 - Material Farmacológico</v>
          </cell>
          <cell r="F30">
            <v>8674752000140</v>
          </cell>
          <cell r="G30" t="str">
            <v xml:space="preserve">CIRURGICA MONTEBELLO LTDA </v>
          </cell>
          <cell r="H30" t="str">
            <v>B</v>
          </cell>
          <cell r="I30" t="str">
            <v>S</v>
          </cell>
          <cell r="J30" t="str">
            <v>184582</v>
          </cell>
          <cell r="K30" t="str">
            <v>17/01/2024</v>
          </cell>
          <cell r="L30" t="str">
            <v>26240108674752000140550010001845821370136740</v>
          </cell>
          <cell r="M30" t="str">
            <v>26 -  Pernambuco</v>
          </cell>
          <cell r="N30">
            <v>51893</v>
          </cell>
        </row>
        <row r="31">
          <cell r="C31" t="str">
            <v>HOSPITAL NOSSA SENHORA DAS GRAÇAS - ANTIGO ALFA - CG Nº 024/2022</v>
          </cell>
          <cell r="E31" t="str">
            <v>3.4 - Material Farmacológico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435742</v>
          </cell>
          <cell r="K31" t="str">
            <v>15/01/2024</v>
          </cell>
          <cell r="L31" t="str">
            <v>26240108778201000126550010004357421396120104</v>
          </cell>
          <cell r="M31" t="str">
            <v>26 -  Pernambuco</v>
          </cell>
          <cell r="N31">
            <v>28503.1</v>
          </cell>
        </row>
        <row r="32">
          <cell r="C32" t="str">
            <v>HOSPITAL NOSSA SENHORA DAS GRAÇAS - ANTIGO ALFA - CG Nº 024/2022</v>
          </cell>
          <cell r="E32" t="str">
            <v>3.4 - Material Farmacológico</v>
          </cell>
          <cell r="F32">
            <v>2368130000298</v>
          </cell>
          <cell r="G32" t="str">
            <v>FARMASHOPPING LTDA</v>
          </cell>
          <cell r="H32" t="str">
            <v>B</v>
          </cell>
          <cell r="I32" t="str">
            <v>S</v>
          </cell>
          <cell r="J32" t="str">
            <v>75101</v>
          </cell>
          <cell r="K32" t="str">
            <v>18/01/2024</v>
          </cell>
          <cell r="L32" t="str">
            <v>26240102368130000298550010000751011666426107</v>
          </cell>
          <cell r="M32" t="str">
            <v>26 -  Pernambuco</v>
          </cell>
          <cell r="N32">
            <v>17620</v>
          </cell>
        </row>
        <row r="33">
          <cell r="C33" t="str">
            <v>HOSPITAL NOSSA SENHORA DAS GRAÇAS - ANTIGO ALFA - CG Nº 024/2022</v>
          </cell>
          <cell r="E33" t="str">
            <v>3.4 - Material Farmacológico</v>
          </cell>
          <cell r="F33">
            <v>8674752000140</v>
          </cell>
          <cell r="G33" t="str">
            <v xml:space="preserve">CIRURGICA MONTEBELLO LTDA </v>
          </cell>
          <cell r="H33" t="str">
            <v>B</v>
          </cell>
          <cell r="I33" t="str">
            <v>S</v>
          </cell>
          <cell r="J33" t="str">
            <v>184740</v>
          </cell>
          <cell r="K33" t="str">
            <v>18/01/2024</v>
          </cell>
          <cell r="L33" t="str">
            <v>26240108674752000140550010001847401277602613</v>
          </cell>
          <cell r="M33" t="str">
            <v>26 -  Pernambuco</v>
          </cell>
          <cell r="N33">
            <v>2896.84</v>
          </cell>
        </row>
        <row r="34">
          <cell r="C34" t="str">
            <v>HOSPITAL NOSSA SENHORA DAS GRAÇAS - ANTIGO ALFA - CG Nº 024/2022</v>
          </cell>
          <cell r="E34" t="str">
            <v>3.4 - Material Farmacológico</v>
          </cell>
          <cell r="F34">
            <v>7484373000124</v>
          </cell>
          <cell r="G34" t="str">
            <v>UNI HOSPITALAR</v>
          </cell>
          <cell r="H34" t="str">
            <v>B</v>
          </cell>
          <cell r="I34" t="str">
            <v>S</v>
          </cell>
          <cell r="J34" t="str">
            <v>188486</v>
          </cell>
          <cell r="K34" t="str">
            <v>19/01/2024</v>
          </cell>
          <cell r="L34" t="str">
            <v>26240107484373000124550010001884861612587717</v>
          </cell>
          <cell r="M34" t="str">
            <v>26 -  Pernambuco</v>
          </cell>
          <cell r="N34">
            <v>53803</v>
          </cell>
        </row>
        <row r="35">
          <cell r="C35" t="str">
            <v>HOSPITAL NOSSA SENHORA DAS GRAÇAS - ANTIGO ALFA - CG Nº 024/2022</v>
          </cell>
          <cell r="E35" t="str">
            <v>3.4 - Material Farmacológico</v>
          </cell>
          <cell r="F35">
            <v>22580510000118</v>
          </cell>
          <cell r="G35" t="str">
            <v>UNIFAR DISTRIBUIDORA DE MEDICAMENTOS LTDA</v>
          </cell>
          <cell r="H35" t="str">
            <v>B</v>
          </cell>
          <cell r="I35" t="str">
            <v>S</v>
          </cell>
          <cell r="J35" t="str">
            <v>59392</v>
          </cell>
          <cell r="K35" t="str">
            <v>19/01/2024</v>
          </cell>
          <cell r="L35" t="str">
            <v>26240122580510000118550010000593921000464391</v>
          </cell>
          <cell r="M35" t="str">
            <v>26 -  Pernambuco</v>
          </cell>
          <cell r="N35">
            <v>757.8</v>
          </cell>
        </row>
        <row r="36">
          <cell r="C36" t="str">
            <v>HOSPITAL NOSSA SENHORA DAS GRAÇAS - ANTIGO ALFA - CG Nº 024/2022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63425</v>
          </cell>
          <cell r="K36" t="str">
            <v>20/01/2024</v>
          </cell>
          <cell r="L36" t="str">
            <v>26240103817043000152550010000634251118244215</v>
          </cell>
          <cell r="M36" t="str">
            <v>26 -  Pernambuco</v>
          </cell>
          <cell r="N36">
            <v>62034.48</v>
          </cell>
        </row>
        <row r="37">
          <cell r="C37" t="str">
            <v>HOSPITAL NOSSA SENHORA DAS GRAÇAS - ANTIGO ALFA - CG Nº 024/2022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59387</v>
          </cell>
          <cell r="K37" t="str">
            <v>19/01/2024</v>
          </cell>
          <cell r="L37" t="str">
            <v>26240122580510000118550010000593871000464324</v>
          </cell>
          <cell r="M37" t="str">
            <v>26 -  Pernambuco</v>
          </cell>
          <cell r="N37">
            <v>108.57</v>
          </cell>
        </row>
        <row r="38">
          <cell r="C38" t="str">
            <v>HOSPITAL NOSSA SENHORA DAS GRAÇAS - ANTIGO ALFA - CG Nº 024/2022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63343</v>
          </cell>
          <cell r="K38" t="str">
            <v>19/01/2024</v>
          </cell>
          <cell r="L38" t="str">
            <v>26240103817043000152550010000633431951312426</v>
          </cell>
          <cell r="M38" t="str">
            <v>26 -  Pernambuco</v>
          </cell>
          <cell r="N38">
            <v>357.65</v>
          </cell>
        </row>
        <row r="39">
          <cell r="C39" t="str">
            <v>HOSPITAL NOSSA SENHORA DAS GRAÇAS - ANTIGO ALFA - CG Nº 024/2022</v>
          </cell>
          <cell r="E39" t="str">
            <v>3.4 - Material Farmacológico</v>
          </cell>
          <cell r="F39">
            <v>7160019000144</v>
          </cell>
          <cell r="G39" t="str">
            <v>VITALE COMERCIO SA</v>
          </cell>
          <cell r="H39" t="str">
            <v>B</v>
          </cell>
          <cell r="I39" t="str">
            <v>S</v>
          </cell>
          <cell r="J39" t="str">
            <v>138666</v>
          </cell>
          <cell r="K39" t="str">
            <v>24/01/2024</v>
          </cell>
          <cell r="L39" t="str">
            <v>26240107160019000144550010001386661053598321</v>
          </cell>
          <cell r="M39" t="str">
            <v>26 -  Pernambuco</v>
          </cell>
          <cell r="N39">
            <v>5250</v>
          </cell>
        </row>
        <row r="40">
          <cell r="C40" t="str">
            <v>HOSPITAL NOSSA SENHORA DAS GRAÇAS - ANTIGO ALFA - CG Nº 024/2022</v>
          </cell>
          <cell r="E40" t="str">
            <v>3.4 - Material Farmacológico</v>
          </cell>
          <cell r="F40">
            <v>22580510000118</v>
          </cell>
          <cell r="G40" t="str">
            <v>UNIFAR DISTRIBUIDORA DE MEDICAMENTOS LTDA</v>
          </cell>
          <cell r="H40" t="str">
            <v>B</v>
          </cell>
          <cell r="I40" t="str">
            <v>S</v>
          </cell>
          <cell r="J40" t="str">
            <v>59466</v>
          </cell>
          <cell r="K40" t="str">
            <v>23/01/2024</v>
          </cell>
          <cell r="L40" t="str">
            <v>26240122580510000118550010000594661000465210</v>
          </cell>
          <cell r="M40" t="str">
            <v>26 -  Pernambuco</v>
          </cell>
          <cell r="N40">
            <v>698</v>
          </cell>
        </row>
        <row r="41">
          <cell r="C41" t="str">
            <v>HOSPITAL NOSSA SENHORA DAS GRAÇAS - ANTIGO ALFA - CG Nº 024/2022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63424</v>
          </cell>
          <cell r="K41" t="str">
            <v>20/01/2024</v>
          </cell>
          <cell r="L41" t="str">
            <v>26240103817043000152550010000634241188121352</v>
          </cell>
          <cell r="M41" t="str">
            <v>26 -  Pernambuco</v>
          </cell>
          <cell r="N41">
            <v>5444.57</v>
          </cell>
        </row>
        <row r="42">
          <cell r="C42" t="str">
            <v>HOSPITAL NOSSA SENHORA DAS GRAÇAS - ANTIGO ALFA - CG Nº 024/2022</v>
          </cell>
          <cell r="E42" t="str">
            <v>3.4 - Material Farmacológico</v>
          </cell>
          <cell r="F42">
            <v>9007162000126</v>
          </cell>
          <cell r="G42" t="str">
            <v>MAUES LOBATO COMERCIO E REPRESENTACOES</v>
          </cell>
          <cell r="H42" t="str">
            <v>B</v>
          </cell>
          <cell r="I42" t="str">
            <v>S</v>
          </cell>
          <cell r="J42" t="str">
            <v>95738</v>
          </cell>
          <cell r="K42" t="str">
            <v>23/01/2024</v>
          </cell>
          <cell r="L42" t="str">
            <v>26240109007162000126550010000957381790577507</v>
          </cell>
          <cell r="M42" t="str">
            <v>26 -  Pernambuco</v>
          </cell>
          <cell r="N42">
            <v>874</v>
          </cell>
        </row>
        <row r="43">
          <cell r="C43" t="str">
            <v>HOSPITAL NOSSA SENHORA DAS GRAÇAS - ANTIGO ALFA - CG Nº 024/2022</v>
          </cell>
          <cell r="E43" t="str">
            <v>3.4 - Material Farmacológico</v>
          </cell>
          <cell r="F43">
            <v>2520829000493</v>
          </cell>
          <cell r="G43" t="str">
            <v>DIMASTER - COMERCIO DE PRODUTOS HOSPITALARES LTDA</v>
          </cell>
          <cell r="H43" t="str">
            <v>B</v>
          </cell>
          <cell r="I43" t="str">
            <v>S</v>
          </cell>
          <cell r="J43" t="str">
            <v>329250</v>
          </cell>
          <cell r="K43" t="str">
            <v>18/01/2024</v>
          </cell>
          <cell r="L43" t="str">
            <v>43240102520829000140550010003292501422548863</v>
          </cell>
          <cell r="M43" t="str">
            <v>43 -  Rio Grande do Sul</v>
          </cell>
          <cell r="N43">
            <v>1342.24</v>
          </cell>
        </row>
        <row r="44">
          <cell r="C44" t="str">
            <v>HOSPITAL NOSSA SENHORA DAS GRAÇAS - ANTIGO ALFA - CG Nº 024/2022</v>
          </cell>
          <cell r="E44" t="str">
            <v>3.4 - Material Farmacológico</v>
          </cell>
          <cell r="F44">
            <v>2520829000493</v>
          </cell>
          <cell r="G44" t="str">
            <v>DIMASTER - COMERCIO DE PRODUTOS HOSPITALARES LTDA</v>
          </cell>
          <cell r="H44" t="str">
            <v>B</v>
          </cell>
          <cell r="I44" t="str">
            <v>S</v>
          </cell>
          <cell r="J44" t="str">
            <v>960</v>
          </cell>
          <cell r="K44" t="str">
            <v>18/01/2024</v>
          </cell>
          <cell r="L44" t="str">
            <v>35240102520829000493550010000009601408848442</v>
          </cell>
          <cell r="M44" t="str">
            <v>35 -  São Paulo</v>
          </cell>
          <cell r="N44">
            <v>14249.99</v>
          </cell>
        </row>
        <row r="45">
          <cell r="C45" t="str">
            <v>HOSPITAL NOSSA SENHORA DAS GRAÇAS - ANTIGO ALFA - CG Nº 024/2022</v>
          </cell>
          <cell r="E45" t="str">
            <v>3.4 - Material Farmacológico</v>
          </cell>
          <cell r="F45">
            <v>12882932000194</v>
          </cell>
          <cell r="G45" t="str">
            <v>EXOMED REPRESENT DE MEDICAMENTOS LTDA</v>
          </cell>
          <cell r="H45" t="str">
            <v>B</v>
          </cell>
          <cell r="I45" t="str">
            <v>S</v>
          </cell>
          <cell r="J45" t="str">
            <v>180003</v>
          </cell>
          <cell r="K45" t="str">
            <v>29/01/2024</v>
          </cell>
          <cell r="L45" t="str">
            <v>26240112882932000194550010001800031881704568</v>
          </cell>
          <cell r="M45" t="str">
            <v>26 -  Pernambuco</v>
          </cell>
          <cell r="N45">
            <v>321</v>
          </cell>
        </row>
        <row r="46">
          <cell r="C46" t="str">
            <v>HOSPITAL NOSSA SENHORA DAS GRAÇAS - ANTIGO ALFA - CG Nº 024/2022</v>
          </cell>
          <cell r="E46" t="str">
            <v>3.4 - Material Farmacológico</v>
          </cell>
          <cell r="F46">
            <v>11449180000100</v>
          </cell>
          <cell r="G46" t="str">
            <v>DPROSMED DISTRIBUIDORA DE PRODUTOS MEDICOS HOSPITALA</v>
          </cell>
          <cell r="H46" t="str">
            <v>B</v>
          </cell>
          <cell r="I46" t="str">
            <v>S</v>
          </cell>
          <cell r="J46" t="str">
            <v>65818</v>
          </cell>
          <cell r="K46" t="str">
            <v>30/01/2024</v>
          </cell>
          <cell r="L46" t="str">
            <v>26240111449180000100550010000658181000314554</v>
          </cell>
          <cell r="M46" t="str">
            <v>26 -  Pernambuco</v>
          </cell>
          <cell r="N46">
            <v>3442.5</v>
          </cell>
        </row>
        <row r="47">
          <cell r="C47" t="str">
            <v>HOSPITAL NOSSA SENHORA DAS GRAÇAS - ANTIGO ALFA - CG Nº 024/2022</v>
          </cell>
          <cell r="E47" t="str">
            <v>3.4 - Material Farmacológico</v>
          </cell>
          <cell r="F47">
            <v>6106005000180</v>
          </cell>
          <cell r="G47" t="str">
            <v>STOCK MED PRODUTOS MEDICO HOSPITALARES LTDA</v>
          </cell>
          <cell r="H47" t="str">
            <v>B</v>
          </cell>
          <cell r="I47" t="str">
            <v>S</v>
          </cell>
          <cell r="J47" t="str">
            <v>211480</v>
          </cell>
          <cell r="K47" t="str">
            <v>19/01/2024</v>
          </cell>
          <cell r="L47" t="str">
            <v>43240106106005000180550010002114801007391338</v>
          </cell>
          <cell r="M47" t="str">
            <v>43 -  Rio Grande do Sul</v>
          </cell>
          <cell r="N47">
            <v>8755.16</v>
          </cell>
        </row>
        <row r="48">
          <cell r="C48" t="str">
            <v>HOSPITAL NOSSA SENHORA DAS GRAÇAS - ANTIGO ALFA - CG Nº 024/2022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436667</v>
          </cell>
          <cell r="K48" t="str">
            <v>26/01/2024</v>
          </cell>
          <cell r="L48" t="str">
            <v>26240108778201000126550010004366671994466878</v>
          </cell>
          <cell r="M48" t="str">
            <v>26 -  Pernambuco</v>
          </cell>
          <cell r="N48">
            <v>348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31673254001680</v>
          </cell>
          <cell r="G49" t="str">
            <v>LABORATORIOS B BRAUN SA</v>
          </cell>
          <cell r="H49" t="str">
            <v>B</v>
          </cell>
          <cell r="I49" t="str">
            <v>S</v>
          </cell>
          <cell r="J49" t="str">
            <v>75081</v>
          </cell>
          <cell r="K49" t="str">
            <v>02/01/2024</v>
          </cell>
          <cell r="L49" t="str">
            <v>35231231673254001680550000000750811211645650</v>
          </cell>
          <cell r="M49" t="str">
            <v>35 -  São Paulo</v>
          </cell>
          <cell r="N49">
            <v>1397.4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10779833000156</v>
          </cell>
          <cell r="G50" t="str">
            <v>MEDICAL MERCANTIL DE APAR MEDICA LTDA</v>
          </cell>
          <cell r="H50" t="str">
            <v>B</v>
          </cell>
          <cell r="I50" t="str">
            <v>S</v>
          </cell>
          <cell r="J50" t="str">
            <v>593304</v>
          </cell>
          <cell r="K50" t="str">
            <v>02/01/2024</v>
          </cell>
          <cell r="L50" t="str">
            <v>26231210779833000156550010005933041595327008</v>
          </cell>
          <cell r="M50" t="str">
            <v>26 -  Pernambuco</v>
          </cell>
          <cell r="N50">
            <v>2581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18192961000100</v>
          </cell>
          <cell r="G51" t="str">
            <v>ULTRA MEDICAL COMERCIO DE MATERIAIS HOSP</v>
          </cell>
          <cell r="H51" t="str">
            <v>B</v>
          </cell>
          <cell r="I51" t="str">
            <v>S</v>
          </cell>
          <cell r="J51" t="str">
            <v>57133</v>
          </cell>
          <cell r="K51" t="str">
            <v>04/01/2024</v>
          </cell>
          <cell r="L51" t="str">
            <v>29231218192961000100550010000571331185138589</v>
          </cell>
          <cell r="M51" t="str">
            <v>29 -  Bahia</v>
          </cell>
          <cell r="N51">
            <v>9870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31673254000285</v>
          </cell>
          <cell r="G52" t="str">
            <v>LABORATORIOS B BRAUN SA</v>
          </cell>
          <cell r="H52" t="str">
            <v>B</v>
          </cell>
          <cell r="I52" t="str">
            <v>S</v>
          </cell>
          <cell r="J52" t="str">
            <v>204562</v>
          </cell>
          <cell r="K52" t="str">
            <v>04/01/2024</v>
          </cell>
          <cell r="L52" t="str">
            <v>26240131673254000285550000002045621053906315</v>
          </cell>
          <cell r="M52" t="str">
            <v>26 -  Pernambuco</v>
          </cell>
          <cell r="N52">
            <v>5428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31673254000285</v>
          </cell>
          <cell r="G53" t="str">
            <v>LABORATORIOS B BRAUN SA</v>
          </cell>
          <cell r="H53" t="str">
            <v>B</v>
          </cell>
          <cell r="I53" t="str">
            <v>S</v>
          </cell>
          <cell r="J53" t="str">
            <v>204563</v>
          </cell>
          <cell r="K53" t="str">
            <v>04/01/2024</v>
          </cell>
          <cell r="L53" t="str">
            <v>26240131673254000285550000002045631986154642</v>
          </cell>
          <cell r="M53" t="str">
            <v>26 -  Pernambuco</v>
          </cell>
          <cell r="N53">
            <v>14866.8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24425720000167</v>
          </cell>
          <cell r="G54" t="str">
            <v>ORIGINAL SUPRIMENTOS E EQUIPAMENTOS LTDA</v>
          </cell>
          <cell r="H54" t="str">
            <v>B</v>
          </cell>
          <cell r="I54" t="str">
            <v>S</v>
          </cell>
          <cell r="J54" t="str">
            <v>8574</v>
          </cell>
          <cell r="K54" t="str">
            <v>04/01/2024</v>
          </cell>
          <cell r="L54" t="str">
            <v>26231224425720000167550010000085741350027278</v>
          </cell>
          <cell r="M54" t="str">
            <v>26 -  Pernambuco</v>
          </cell>
          <cell r="N54">
            <v>960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31673254000285</v>
          </cell>
          <cell r="G55" t="str">
            <v>LABORATORIOS B BRAUN SA</v>
          </cell>
          <cell r="H55" t="str">
            <v>B</v>
          </cell>
          <cell r="I55" t="str">
            <v>S</v>
          </cell>
          <cell r="J55" t="str">
            <v>204557</v>
          </cell>
          <cell r="K55" t="str">
            <v>04/01/2024</v>
          </cell>
          <cell r="L55" t="str">
            <v>26240131673254000285550000002045571252162910</v>
          </cell>
          <cell r="M55" t="str">
            <v>26 -  Pernambuco</v>
          </cell>
          <cell r="N55">
            <v>119148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31673254000285</v>
          </cell>
          <cell r="G56" t="str">
            <v>LABORATORIOS B BRAUN SA</v>
          </cell>
          <cell r="H56" t="str">
            <v>B</v>
          </cell>
          <cell r="I56" t="str">
            <v>S</v>
          </cell>
          <cell r="J56" t="str">
            <v>204319</v>
          </cell>
          <cell r="K56" t="str">
            <v>05/01/2024</v>
          </cell>
          <cell r="L56" t="str">
            <v>26231231673254000285550000002043191132829936</v>
          </cell>
          <cell r="M56" t="str">
            <v>26 -  Pernambuco</v>
          </cell>
          <cell r="N56">
            <v>541.52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65728</v>
          </cell>
          <cell r="K57" t="str">
            <v>05/01/2024</v>
          </cell>
          <cell r="L57" t="str">
            <v>26240167729178000653550010000657281692798791</v>
          </cell>
          <cell r="M57" t="str">
            <v>26 -  Pernambuco</v>
          </cell>
          <cell r="N57">
            <v>1896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434788</v>
          </cell>
          <cell r="K58" t="str">
            <v>05/01/2024</v>
          </cell>
          <cell r="L58" t="str">
            <v>26240108778201000126550010004347881223615807</v>
          </cell>
          <cell r="M58" t="str">
            <v>26 -  Pernambuco</v>
          </cell>
          <cell r="N58">
            <v>9688.32</v>
          </cell>
        </row>
        <row r="59">
          <cell r="E59" t="str">
            <v/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31673254000285</v>
          </cell>
          <cell r="G60" t="str">
            <v>LABORATORIOS B BRAUN SA</v>
          </cell>
          <cell r="H60" t="str">
            <v>B</v>
          </cell>
          <cell r="I60" t="str">
            <v>S</v>
          </cell>
          <cell r="J60" t="str">
            <v>204696</v>
          </cell>
          <cell r="K60" t="str">
            <v>09/01/2024</v>
          </cell>
          <cell r="L60" t="str">
            <v>26240131673254000285550000002046961587796671</v>
          </cell>
          <cell r="M60" t="str">
            <v>26 -  Pernambuco</v>
          </cell>
          <cell r="N60">
            <v>2707.59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8674752000140</v>
          </cell>
          <cell r="G61" t="str">
            <v xml:space="preserve">CIRURGICA MONTEBELLO LTDA </v>
          </cell>
          <cell r="H61" t="str">
            <v>B</v>
          </cell>
          <cell r="I61" t="str">
            <v>S</v>
          </cell>
          <cell r="J61" t="str">
            <v>182729</v>
          </cell>
          <cell r="K61" t="str">
            <v>09/01/2024</v>
          </cell>
          <cell r="L61" t="str">
            <v>26231208674752000140550010001827291982910593</v>
          </cell>
          <cell r="M61" t="str">
            <v>26 -  Pernambuco</v>
          </cell>
          <cell r="N61">
            <v>7000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2684571000118</v>
          </cell>
          <cell r="G62" t="str">
            <v>DINAMICA HOSPITALAR LTDA</v>
          </cell>
          <cell r="H62" t="str">
            <v>B</v>
          </cell>
          <cell r="I62" t="str">
            <v>S</v>
          </cell>
          <cell r="J62" t="str">
            <v>8632</v>
          </cell>
          <cell r="K62" t="str">
            <v>09/01/2024</v>
          </cell>
          <cell r="L62" t="str">
            <v>26240102684571000118551030000086321438889730</v>
          </cell>
          <cell r="M62" t="str">
            <v>26 -  Pernambuco</v>
          </cell>
          <cell r="N62">
            <v>3000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35514416000102</v>
          </cell>
          <cell r="G63" t="str">
            <v>QUALIMMED - COMERCIO ATACADISTA DE MEDICAMENTOS E MAT</v>
          </cell>
          <cell r="H63" t="str">
            <v>B</v>
          </cell>
          <cell r="I63" t="str">
            <v>S</v>
          </cell>
          <cell r="J63" t="str">
            <v>2513</v>
          </cell>
          <cell r="K63" t="str">
            <v>09/01/2024</v>
          </cell>
          <cell r="L63" t="str">
            <v>26240135514416000102550010000025131415834333</v>
          </cell>
          <cell r="M63" t="str">
            <v>26 -  Pernambuco</v>
          </cell>
          <cell r="N63">
            <v>17774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24028351000179</v>
          </cell>
          <cell r="G64" t="str">
            <v>SOL E MAR CONFECCAO EIRELI</v>
          </cell>
          <cell r="H64" t="str">
            <v>B</v>
          </cell>
          <cell r="I64" t="str">
            <v>S</v>
          </cell>
          <cell r="J64" t="str">
            <v>1062</v>
          </cell>
          <cell r="K64" t="str">
            <v>12/01/2024</v>
          </cell>
          <cell r="L64" t="str">
            <v>26240124028351000179550010000010621072045126</v>
          </cell>
          <cell r="M64" t="str">
            <v>26 -  Pernambuco</v>
          </cell>
          <cell r="N64">
            <v>9324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8674752000140</v>
          </cell>
          <cell r="G65" t="str">
            <v xml:space="preserve">CIRURGICA MONTEBELLO LTDA </v>
          </cell>
          <cell r="H65" t="str">
            <v>B</v>
          </cell>
          <cell r="I65" t="str">
            <v>S</v>
          </cell>
          <cell r="J65" t="str">
            <v>184182</v>
          </cell>
          <cell r="K65" t="str">
            <v>12/01/2024</v>
          </cell>
          <cell r="L65" t="str">
            <v>26240108674752000140550010001841821339176610</v>
          </cell>
          <cell r="M65" t="str">
            <v>26 -  Pernambuco</v>
          </cell>
          <cell r="N65">
            <v>610.74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8674752000301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30219</v>
          </cell>
          <cell r="K66" t="str">
            <v>12/01/2024</v>
          </cell>
          <cell r="L66" t="str">
            <v>26240108674752000301550010000302191208853746</v>
          </cell>
          <cell r="M66" t="str">
            <v>26 -  Pernambuco</v>
          </cell>
          <cell r="N66">
            <v>2138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32651599000110</v>
          </cell>
          <cell r="G67" t="str">
            <v>AP DISTRIBUIDORA DE MEDICAMENTOS LTDA</v>
          </cell>
          <cell r="H67" t="str">
            <v>B</v>
          </cell>
          <cell r="I67" t="str">
            <v>S</v>
          </cell>
          <cell r="J67" t="str">
            <v>2223</v>
          </cell>
          <cell r="K67" t="str">
            <v>15/01/2024</v>
          </cell>
          <cell r="L67" t="str">
            <v>26240132651599000110550010000022231001626071</v>
          </cell>
          <cell r="M67" t="str">
            <v>26 -  Pernambuco</v>
          </cell>
          <cell r="N67">
            <v>8475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10779833000156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594196</v>
          </cell>
          <cell r="K68" t="str">
            <v>15/01/2024</v>
          </cell>
          <cell r="L68" t="str">
            <v>26240110779833000156550010005941961596220003</v>
          </cell>
          <cell r="M68" t="str">
            <v>26 -  Pernambuco</v>
          </cell>
          <cell r="N68">
            <v>2801.64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40829708000174</v>
          </cell>
          <cell r="G69" t="str">
            <v>JRV HOSPITALAR COMERCIO E REPRESENTACAO EIRELI</v>
          </cell>
          <cell r="H69" t="str">
            <v>B</v>
          </cell>
          <cell r="I69" t="str">
            <v>S</v>
          </cell>
          <cell r="J69" t="str">
            <v>3915</v>
          </cell>
          <cell r="K69" t="str">
            <v>15/01/2024</v>
          </cell>
          <cell r="L69" t="str">
            <v>26240140829708000174550010000039151237543091</v>
          </cell>
          <cell r="M69" t="str">
            <v>26 -  Pernambuco</v>
          </cell>
          <cell r="N69">
            <v>1955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41601210000112</v>
          </cell>
          <cell r="G70" t="str">
            <v>LUCAS JOSEPH BRAGA DE GREEF EIRELI</v>
          </cell>
          <cell r="H70" t="str">
            <v>B</v>
          </cell>
          <cell r="I70" t="str">
            <v>S</v>
          </cell>
          <cell r="J70" t="str">
            <v>894</v>
          </cell>
          <cell r="K70" t="str">
            <v>15/01/2024</v>
          </cell>
          <cell r="L70" t="str">
            <v>26240141601210000112550010000008941046403278</v>
          </cell>
          <cell r="M70" t="str">
            <v>26 -  Pernambuco</v>
          </cell>
          <cell r="N70">
            <v>142.5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435564</v>
          </cell>
          <cell r="K71" t="str">
            <v>15/01/2024</v>
          </cell>
          <cell r="L71" t="str">
            <v>26240108778201000126550010004355641255290182</v>
          </cell>
          <cell r="M71" t="str">
            <v>26 -  Pernambuco</v>
          </cell>
          <cell r="N71">
            <v>5911.88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35514416000102</v>
          </cell>
          <cell r="G72" t="str">
            <v>QUALIMMED - COMERCIO ATACADISTA DE MEDICAMENTOS E MAT</v>
          </cell>
          <cell r="H72" t="str">
            <v>B</v>
          </cell>
          <cell r="I72" t="str">
            <v>S</v>
          </cell>
          <cell r="J72" t="str">
            <v>2529</v>
          </cell>
          <cell r="K72" t="str">
            <v>16/01/2024</v>
          </cell>
          <cell r="L72" t="str">
            <v>26240135514416000102550010000025291256374759</v>
          </cell>
          <cell r="M72" t="str">
            <v>26 -  Pernambuco</v>
          </cell>
          <cell r="N72">
            <v>1180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48495866000147</v>
          </cell>
          <cell r="G73" t="str">
            <v>BEMED COMERCIO ATACADISTA DE MEDICAMENTOS LTDA</v>
          </cell>
          <cell r="H73" t="str">
            <v>B</v>
          </cell>
          <cell r="I73" t="str">
            <v>S</v>
          </cell>
          <cell r="J73" t="str">
            <v>940</v>
          </cell>
          <cell r="K73" t="str">
            <v>16/01/2024</v>
          </cell>
          <cell r="L73" t="str">
            <v>26240148495866000147550010000009401984524243</v>
          </cell>
          <cell r="M73" t="str">
            <v>26 -  Pernambuco</v>
          </cell>
          <cell r="N73">
            <v>167.63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4614288000145</v>
          </cell>
          <cell r="G74" t="str">
            <v>DISK LIFE COMERCIO DE PRODUTOS CIRURGICOS LTDA</v>
          </cell>
          <cell r="H74" t="str">
            <v>B</v>
          </cell>
          <cell r="I74" t="str">
            <v>S</v>
          </cell>
          <cell r="J74" t="str">
            <v>7813</v>
          </cell>
          <cell r="K74" t="str">
            <v>16/01/2024</v>
          </cell>
          <cell r="L74" t="str">
            <v>26240104614288000145550010000078131519215920</v>
          </cell>
          <cell r="M74" t="str">
            <v>26 -  Pernambuco</v>
          </cell>
          <cell r="N74">
            <v>12770.76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15220807000107</v>
          </cell>
          <cell r="G75" t="str">
            <v>BCIPHARMA IMPORTADORA E DISTRIBUIDORA LTDA</v>
          </cell>
          <cell r="H75" t="str">
            <v>B</v>
          </cell>
          <cell r="I75" t="str">
            <v>S</v>
          </cell>
          <cell r="J75" t="str">
            <v>523</v>
          </cell>
          <cell r="K75" t="str">
            <v>16/01/2024</v>
          </cell>
          <cell r="L75" t="str">
            <v>26240115220807000107550010000005231303165724</v>
          </cell>
          <cell r="M75" t="str">
            <v>26 -  Pernambuco</v>
          </cell>
          <cell r="N75">
            <v>15466.12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61418042000131</v>
          </cell>
          <cell r="G76" t="str">
            <v xml:space="preserve">CIRURGICA FERNANDES COMERCIO DE MATERIAIS CIRURGICOS </v>
          </cell>
          <cell r="H76" t="str">
            <v>B</v>
          </cell>
          <cell r="I76" t="str">
            <v>S</v>
          </cell>
          <cell r="J76" t="str">
            <v>1677949</v>
          </cell>
          <cell r="K76" t="str">
            <v>17/01/2024</v>
          </cell>
          <cell r="L76" t="str">
            <v>35240161418042000131550040016779491675064194</v>
          </cell>
          <cell r="M76" t="str">
            <v>35 -  São Paulo</v>
          </cell>
          <cell r="N76">
            <v>1364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66437831000133</v>
          </cell>
          <cell r="G77" t="str">
            <v>HTS TECNOLOGIA EM SAUDE COMERCIO IMPORTACAO E EXPORT</v>
          </cell>
          <cell r="H77" t="str">
            <v>B</v>
          </cell>
          <cell r="I77" t="str">
            <v>S</v>
          </cell>
          <cell r="J77" t="str">
            <v>182150</v>
          </cell>
          <cell r="K77" t="str">
            <v>17/01/2024</v>
          </cell>
          <cell r="L77" t="str">
            <v>31240166437831000133550010001821501783407005</v>
          </cell>
          <cell r="M77" t="str">
            <v>31 -  Minas Gerais</v>
          </cell>
          <cell r="N77">
            <v>8500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12040718000190</v>
          </cell>
          <cell r="G78" t="str">
            <v>GRADUAL COMERCIO E SERVICOS EIRELI</v>
          </cell>
          <cell r="H78" t="str">
            <v>B</v>
          </cell>
          <cell r="I78" t="str">
            <v>S</v>
          </cell>
          <cell r="J78" t="str">
            <v>20083</v>
          </cell>
          <cell r="K78" t="str">
            <v>17/01/2024</v>
          </cell>
          <cell r="L78" t="str">
            <v>25240112040718000190550010000200831798916411</v>
          </cell>
          <cell r="M78" t="str">
            <v>25 -  Paraíba</v>
          </cell>
          <cell r="N78">
            <v>3972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7199135000177</v>
          </cell>
          <cell r="G79" t="str">
            <v>HOSPSETE - DISTRIBUIDORA DE MATERIAIS MEDICO HOSPITALAR</v>
          </cell>
          <cell r="H79" t="str">
            <v>B</v>
          </cell>
          <cell r="I79" t="str">
            <v>S</v>
          </cell>
          <cell r="J79" t="str">
            <v>17848</v>
          </cell>
          <cell r="K79" t="str">
            <v>17/01/2024</v>
          </cell>
          <cell r="L79" t="str">
            <v>26240107199135000177550010000178481000198724</v>
          </cell>
          <cell r="M79" t="str">
            <v>26 -  Pernambuco</v>
          </cell>
          <cell r="N79">
            <v>1231.44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26754510000148</v>
          </cell>
          <cell r="G80" t="str">
            <v>HORUS FARMA DISTRIBUIDORA DE MEDICAMENTOS LTDA</v>
          </cell>
          <cell r="H80" t="str">
            <v>B</v>
          </cell>
          <cell r="I80" t="str">
            <v>S</v>
          </cell>
          <cell r="J80" t="str">
            <v>5481</v>
          </cell>
          <cell r="K80" t="str">
            <v>17/01/2024</v>
          </cell>
          <cell r="L80" t="str">
            <v>26240126754510000148550010000054811704878091</v>
          </cell>
          <cell r="M80" t="str">
            <v>26 -  Pernambuco</v>
          </cell>
          <cell r="N80">
            <v>480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36441494000197</v>
          </cell>
          <cell r="G81" t="str">
            <v>MULTIMEDICA DISTRIBUIDORA DE PRODUTOS PARA SAUDE LTDA</v>
          </cell>
          <cell r="H81" t="str">
            <v>B</v>
          </cell>
          <cell r="I81" t="str">
            <v>S</v>
          </cell>
          <cell r="J81" t="str">
            <v>6853</v>
          </cell>
          <cell r="K81" t="str">
            <v>17/01/2024</v>
          </cell>
          <cell r="L81" t="str">
            <v>26240136441494000197550010000068531431969705</v>
          </cell>
          <cell r="M81" t="str">
            <v>26 -  Pernambuco</v>
          </cell>
          <cell r="N81">
            <v>3302.4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67729178000653</v>
          </cell>
          <cell r="G82" t="str">
            <v>COMERCIAL CIRURGICA RIOCLARENSE LTDA</v>
          </cell>
          <cell r="H82" t="str">
            <v>B</v>
          </cell>
          <cell r="I82" t="str">
            <v>S</v>
          </cell>
          <cell r="J82" t="str">
            <v>66372</v>
          </cell>
          <cell r="K82" t="str">
            <v>17/01/2024</v>
          </cell>
          <cell r="L82" t="str">
            <v>26240167729178000653550010000663721308084805</v>
          </cell>
          <cell r="M82" t="str">
            <v>26 -  Pernambuco</v>
          </cell>
          <cell r="N82">
            <v>2520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31673254000285</v>
          </cell>
          <cell r="G83" t="str">
            <v>LABORATORIOS B BRAUN SA</v>
          </cell>
          <cell r="H83" t="str">
            <v>B</v>
          </cell>
          <cell r="I83" t="str">
            <v>S</v>
          </cell>
          <cell r="J83" t="str">
            <v>204599</v>
          </cell>
          <cell r="K83" t="str">
            <v>17/01/2024</v>
          </cell>
          <cell r="L83" t="str">
            <v>26240131673254000285550000002045991232550485</v>
          </cell>
          <cell r="M83" t="str">
            <v>26 -  Pernambuco</v>
          </cell>
          <cell r="N83">
            <v>1000.18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31673254000285</v>
          </cell>
          <cell r="G84" t="str">
            <v>LABORATORIOS B BRAUN SA</v>
          </cell>
          <cell r="H84" t="str">
            <v>B</v>
          </cell>
          <cell r="I84" t="str">
            <v>S</v>
          </cell>
          <cell r="J84" t="str">
            <v>204629</v>
          </cell>
          <cell r="K84" t="str">
            <v>17/01/2024</v>
          </cell>
          <cell r="L84" t="str">
            <v>26240131673254000285550000002046291493430301</v>
          </cell>
          <cell r="M84" t="str">
            <v>26 -  Pernambuco</v>
          </cell>
          <cell r="N84">
            <v>2230.6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48024689000110</v>
          </cell>
          <cell r="G85" t="str">
            <v>FONTE E OLIVEIRA LTDA</v>
          </cell>
          <cell r="H85" t="str">
            <v>B</v>
          </cell>
          <cell r="I85" t="str">
            <v>S</v>
          </cell>
          <cell r="J85" t="str">
            <v>712</v>
          </cell>
          <cell r="K85" t="str">
            <v>17/01/2024</v>
          </cell>
          <cell r="L85" t="str">
            <v>26240148024689000110550010000007121150912020</v>
          </cell>
          <cell r="M85" t="str">
            <v>26 -  Pernambuco</v>
          </cell>
          <cell r="N85">
            <v>226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3817043000152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63271</v>
          </cell>
          <cell r="K86" t="str">
            <v>17/01/2024</v>
          </cell>
          <cell r="L86" t="str">
            <v>26240103817043000152550010000632711183452350</v>
          </cell>
          <cell r="M86" t="str">
            <v>26 -  Pernambuco</v>
          </cell>
          <cell r="N86">
            <v>4400.55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51680172000194</v>
          </cell>
          <cell r="G87" t="str">
            <v>HIGIMED COMERCIO ATACADISTA DE PRODUTOS DE HIGIENE PES</v>
          </cell>
          <cell r="H87" t="str">
            <v>B</v>
          </cell>
          <cell r="I87" t="str">
            <v>S</v>
          </cell>
          <cell r="J87" t="str">
            <v>109</v>
          </cell>
          <cell r="K87" t="str">
            <v>17/01/2024</v>
          </cell>
          <cell r="L87" t="str">
            <v>26240151680172000194550010000001091576375383</v>
          </cell>
          <cell r="M87" t="str">
            <v>26 -  Pernambuco</v>
          </cell>
          <cell r="N87">
            <v>7902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8674752000140</v>
          </cell>
          <cell r="G88" t="str">
            <v xml:space="preserve">CIRURGICA MONTEBELLO LTDA </v>
          </cell>
          <cell r="H88" t="str">
            <v>B</v>
          </cell>
          <cell r="I88" t="str">
            <v>S</v>
          </cell>
          <cell r="J88" t="str">
            <v>184640</v>
          </cell>
          <cell r="K88" t="str">
            <v>18/01/2024</v>
          </cell>
          <cell r="L88" t="str">
            <v>26240108674752000140550010001846401205465380</v>
          </cell>
          <cell r="M88" t="str">
            <v>26 -  Pernambuco</v>
          </cell>
          <cell r="N88">
            <v>5378.01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8674752000301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30392</v>
          </cell>
          <cell r="K89" t="str">
            <v>18/01/2024</v>
          </cell>
          <cell r="L89" t="str">
            <v>26240108674752000301550010000303921605676285</v>
          </cell>
          <cell r="M89" t="str">
            <v>26 -  Pernambuco</v>
          </cell>
          <cell r="N89">
            <v>1307.52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31673254000285</v>
          </cell>
          <cell r="G90" t="str">
            <v>LABORATORIOS B BRAUN SA</v>
          </cell>
          <cell r="H90" t="str">
            <v>B</v>
          </cell>
          <cell r="I90" t="str">
            <v>S</v>
          </cell>
          <cell r="J90" t="str">
            <v>205457</v>
          </cell>
          <cell r="K90" t="str">
            <v>18/01/2024</v>
          </cell>
          <cell r="L90" t="str">
            <v>26240131673254000285550000002054571767431545</v>
          </cell>
          <cell r="M90" t="str">
            <v>26 -  Pernambuco</v>
          </cell>
          <cell r="N90">
            <v>1000.18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12420164001048</v>
          </cell>
          <cell r="G91" t="str">
            <v>CM HOSPITALAR S A  RECIFE</v>
          </cell>
          <cell r="H91" t="str">
            <v>B</v>
          </cell>
          <cell r="I91" t="str">
            <v>S</v>
          </cell>
          <cell r="J91" t="str">
            <v>217501</v>
          </cell>
          <cell r="K91" t="str">
            <v>18/01/2024</v>
          </cell>
          <cell r="L91" t="str">
            <v>26240112420164001048550010002175011241543280</v>
          </cell>
          <cell r="M91" t="str">
            <v>26 -  Pernambuco</v>
          </cell>
          <cell r="N91">
            <v>28768.799999999999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4614288000145</v>
          </cell>
          <cell r="G92" t="str">
            <v>DISK LIFE COMERCIO DE PRODUTOS CIRURGICOS LTDA</v>
          </cell>
          <cell r="H92" t="str">
            <v>B</v>
          </cell>
          <cell r="I92" t="str">
            <v>S</v>
          </cell>
          <cell r="J92" t="str">
            <v>7828</v>
          </cell>
          <cell r="K92" t="str">
            <v>18/01/2024</v>
          </cell>
          <cell r="L92" t="str">
            <v>26240104614288000145550010000078281991928296</v>
          </cell>
          <cell r="M92" t="str">
            <v>26 -  Pernambuco</v>
          </cell>
          <cell r="N92">
            <v>8426.8799999999992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8674752000140</v>
          </cell>
          <cell r="G93" t="str">
            <v xml:space="preserve">CIRURGICA MONTEBELLO LTDA </v>
          </cell>
          <cell r="H93" t="str">
            <v>B</v>
          </cell>
          <cell r="I93" t="str">
            <v>S</v>
          </cell>
          <cell r="J93" t="str">
            <v>184702</v>
          </cell>
          <cell r="K93" t="str">
            <v>18/01/2024</v>
          </cell>
          <cell r="L93" t="str">
            <v>26240108674752000140550010001847021632406552</v>
          </cell>
          <cell r="M93" t="str">
            <v>26 -  Pernambuco</v>
          </cell>
          <cell r="N93">
            <v>7094.85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31673254000285</v>
          </cell>
          <cell r="G94" t="str">
            <v>LABORATORIOS B BRAUN SA</v>
          </cell>
          <cell r="H94" t="str">
            <v>B</v>
          </cell>
          <cell r="I94" t="str">
            <v>S</v>
          </cell>
          <cell r="J94" t="str">
            <v>205506</v>
          </cell>
          <cell r="K94" t="str">
            <v>18/01/2024</v>
          </cell>
          <cell r="L94" t="str">
            <v>26240131673254000285550000002055061184108280</v>
          </cell>
          <cell r="M94" t="str">
            <v>26 -  Pernambuco</v>
          </cell>
          <cell r="N94">
            <v>14866.8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>
            <v>31673254000285</v>
          </cell>
          <cell r="G95" t="str">
            <v>LABORATORIOS B BRAUN SA</v>
          </cell>
          <cell r="H95" t="str">
            <v>B</v>
          </cell>
          <cell r="I95" t="str">
            <v>S</v>
          </cell>
          <cell r="J95" t="str">
            <v>205190</v>
          </cell>
          <cell r="K95" t="str">
            <v>18/01/2024</v>
          </cell>
          <cell r="L95" t="str">
            <v>26240131673254000285550000002051901869267807</v>
          </cell>
          <cell r="M95" t="str">
            <v>26 -  Pernambuco</v>
          </cell>
          <cell r="N95">
            <v>10830.34</v>
          </cell>
        </row>
        <row r="96">
          <cell r="C96" t="str">
            <v>HOSPITAL NOSSA SENHORA DAS GRAÇAS - ANTIGO ALFA - CG Nº 024/2022</v>
          </cell>
          <cell r="E96" t="str">
            <v>3.12 - Material Hospitalar</v>
          </cell>
          <cell r="F96">
            <v>39500536000101</v>
          </cell>
          <cell r="G96" t="str">
            <v>FAROMED COMERCIO DE MATERIAIS HOSPITALARES LTDA</v>
          </cell>
          <cell r="H96" t="str">
            <v>B</v>
          </cell>
          <cell r="I96" t="str">
            <v>S</v>
          </cell>
          <cell r="J96" t="str">
            <v>1057</v>
          </cell>
          <cell r="K96" t="str">
            <v>18/01/2024</v>
          </cell>
          <cell r="L96" t="str">
            <v>26240139500536000101550010000010571000008826</v>
          </cell>
          <cell r="M96" t="str">
            <v>26 -  Pernambuco</v>
          </cell>
          <cell r="N96">
            <v>528</v>
          </cell>
        </row>
        <row r="97">
          <cell r="C97" t="str">
            <v>HOSPITAL NOSSA SENHORA DAS GRAÇAS - ANTIGO ALFA - CG Nº 024/2022</v>
          </cell>
          <cell r="E97" t="str">
            <v>3.12 - Material Hospitalar</v>
          </cell>
          <cell r="F97">
            <v>8778201000126</v>
          </cell>
          <cell r="G97" t="str">
            <v>DROGAFONTE LTDA</v>
          </cell>
          <cell r="H97" t="str">
            <v>B</v>
          </cell>
          <cell r="I97" t="str">
            <v>S</v>
          </cell>
          <cell r="J97" t="str">
            <v>435480</v>
          </cell>
          <cell r="K97" t="str">
            <v>18/01/2024</v>
          </cell>
          <cell r="L97" t="str">
            <v>26240108778201000126550010004354801746861358</v>
          </cell>
          <cell r="M97" t="str">
            <v>26 -  Pernambuco</v>
          </cell>
          <cell r="N97">
            <v>20490.240000000002</v>
          </cell>
        </row>
        <row r="98">
          <cell r="C98" t="str">
            <v>HOSPITAL NOSSA SENHORA DAS GRAÇAS - ANTIGO ALFA - CG Nº 024/2022</v>
          </cell>
          <cell r="E98" t="str">
            <v>3.12 - Material Hospitalar</v>
          </cell>
          <cell r="F98">
            <v>8778201000126</v>
          </cell>
          <cell r="G98" t="str">
            <v>DROGAFONTE LTDA</v>
          </cell>
          <cell r="H98" t="str">
            <v>B</v>
          </cell>
          <cell r="I98" t="str">
            <v>S</v>
          </cell>
          <cell r="J98" t="str">
            <v>435826</v>
          </cell>
          <cell r="K98" t="str">
            <v>19/01/2024</v>
          </cell>
          <cell r="L98" t="str">
            <v>26240108778201000126550010004358261140473840</v>
          </cell>
          <cell r="M98" t="str">
            <v>26 -  Pernambuco</v>
          </cell>
          <cell r="N98">
            <v>362.88</v>
          </cell>
        </row>
        <row r="99">
          <cell r="E99" t="str">
            <v/>
          </cell>
        </row>
        <row r="100">
          <cell r="C100" t="str">
            <v>HOSPITAL NOSSA SENHORA DAS GRAÇAS - ANTIGO ALFA - CG Nº 024/2022</v>
          </cell>
          <cell r="E100" t="str">
            <v>3.12 - Material Hospitalar</v>
          </cell>
          <cell r="F100">
            <v>32137424000199</v>
          </cell>
          <cell r="G100" t="str">
            <v>ALKO DO BRASIL INDUSTRIA E COMERCIO LTDA</v>
          </cell>
          <cell r="H100" t="str">
            <v>B</v>
          </cell>
          <cell r="I100" t="str">
            <v>S</v>
          </cell>
          <cell r="J100" t="str">
            <v>72823</v>
          </cell>
          <cell r="K100" t="str">
            <v>22/01/2024</v>
          </cell>
          <cell r="L100" t="str">
            <v>33240132137424000199550550000728231114793799</v>
          </cell>
          <cell r="M100" t="str">
            <v>33 -  Rio de Janeiro</v>
          </cell>
          <cell r="N100">
            <v>2047.5</v>
          </cell>
        </row>
        <row r="101">
          <cell r="C101" t="str">
            <v>HOSPITAL NOSSA SENHORA DAS GRAÇAS - ANTIGO ALFA - CG Nº 024/2022</v>
          </cell>
          <cell r="E101" t="str">
            <v>3.12 - Material Hospitalar</v>
          </cell>
          <cell r="F101">
            <v>24028351000179</v>
          </cell>
          <cell r="G101" t="str">
            <v>SOL E MAR CONFECCAO EIRELI</v>
          </cell>
          <cell r="H101" t="str">
            <v>B</v>
          </cell>
          <cell r="I101" t="str">
            <v>S</v>
          </cell>
          <cell r="J101" t="str">
            <v>1068</v>
          </cell>
          <cell r="K101" t="str">
            <v>22/01/2024</v>
          </cell>
          <cell r="L101" t="str">
            <v>26240124028351000179550010000010681515642253</v>
          </cell>
          <cell r="M101" t="str">
            <v>26 -  Pernambuco</v>
          </cell>
          <cell r="N101">
            <v>9828</v>
          </cell>
        </row>
        <row r="102">
          <cell r="C102" t="str">
            <v>HOSPITAL NOSSA SENHORA DAS GRAÇAS - ANTIGO ALFA - CG Nº 024/2022</v>
          </cell>
          <cell r="E102" t="str">
            <v>3.12 - Material Hospitalar</v>
          </cell>
          <cell r="F102">
            <v>8674752000140</v>
          </cell>
          <cell r="G102" t="str">
            <v xml:space="preserve">CIRURGICA MONTEBELLO LTDA </v>
          </cell>
          <cell r="H102" t="str">
            <v>B</v>
          </cell>
          <cell r="I102" t="str">
            <v>S</v>
          </cell>
          <cell r="J102" t="str">
            <v>184913</v>
          </cell>
          <cell r="K102" t="str">
            <v>23/01/2024</v>
          </cell>
          <cell r="L102" t="str">
            <v>26240108674752000140550010001849131665067565</v>
          </cell>
          <cell r="M102" t="str">
            <v>26 -  Pernambuco</v>
          </cell>
          <cell r="N102">
            <v>568.62</v>
          </cell>
        </row>
        <row r="103">
          <cell r="C103" t="str">
            <v>HOSPITAL NOSSA SENHORA DAS GRAÇAS - ANTIGO ALFA - CG Nº 024/2022</v>
          </cell>
          <cell r="E103" t="str">
            <v>3.12 - Material Hospitalar</v>
          </cell>
          <cell r="F103">
            <v>15220807000107</v>
          </cell>
          <cell r="G103" t="str">
            <v>BCIPHARMA IMPORTADORA E DISTRIBUIDORA LTDA</v>
          </cell>
          <cell r="H103" t="str">
            <v>B</v>
          </cell>
          <cell r="I103" t="str">
            <v>S</v>
          </cell>
          <cell r="J103" t="str">
            <v>535</v>
          </cell>
          <cell r="K103" t="str">
            <v>23/01/2024</v>
          </cell>
          <cell r="L103" t="str">
            <v>26240115220807000107550010000005351399000439</v>
          </cell>
          <cell r="M103" t="str">
            <v>26 -  Pernambuco</v>
          </cell>
          <cell r="N103">
            <v>2583.62</v>
          </cell>
        </row>
        <row r="104">
          <cell r="C104" t="str">
            <v>HOSPITAL NOSSA SENHORA DAS GRAÇAS - ANTIGO ALFA - CG Nº 024/2022</v>
          </cell>
          <cell r="E104" t="str">
            <v>3.12 - Material Hospitalar</v>
          </cell>
          <cell r="F104">
            <v>24425720000167</v>
          </cell>
          <cell r="G104" t="str">
            <v>ORIGINAL SUPRIMENTOS E EQUIPAMENTOS LTDA</v>
          </cell>
          <cell r="H104" t="str">
            <v>B</v>
          </cell>
          <cell r="I104" t="str">
            <v>S</v>
          </cell>
          <cell r="J104" t="str">
            <v>8596</v>
          </cell>
          <cell r="K104" t="str">
            <v>23/01/2024</v>
          </cell>
          <cell r="L104" t="str">
            <v>26240124425720000167550010000085961450019288</v>
          </cell>
          <cell r="M104" t="str">
            <v>26 -  Pernambuco</v>
          </cell>
          <cell r="N104">
            <v>1200</v>
          </cell>
        </row>
        <row r="105">
          <cell r="C105" t="str">
            <v>HOSPITAL NOSSA SENHORA DAS GRAÇAS - ANTIGO ALFA - CG Nº 024/2022</v>
          </cell>
          <cell r="E105" t="str">
            <v>3.12 - Material Hospitalar</v>
          </cell>
          <cell r="F105">
            <v>41601210000112</v>
          </cell>
          <cell r="G105" t="str">
            <v>LUCAS JOSEPH BRAGA DE GREEF EIRELI</v>
          </cell>
          <cell r="H105" t="str">
            <v>B</v>
          </cell>
          <cell r="I105" t="str">
            <v>S</v>
          </cell>
          <cell r="J105" t="str">
            <v>903</v>
          </cell>
          <cell r="K105" t="str">
            <v>23/01/2024</v>
          </cell>
          <cell r="L105" t="str">
            <v>26240141601210000112550010000009031046403279</v>
          </cell>
          <cell r="M105" t="str">
            <v>26 -  Pernambuco</v>
          </cell>
          <cell r="N105">
            <v>1080</v>
          </cell>
        </row>
        <row r="106">
          <cell r="C106" t="str">
            <v>HOSPITAL NOSSA SENHORA DAS GRAÇAS - ANTIGO ALFA - CG Nº 024/2022</v>
          </cell>
          <cell r="E106" t="str">
            <v>3.12 - Material Hospitalar</v>
          </cell>
          <cell r="F106">
            <v>9607807000161</v>
          </cell>
          <cell r="G106" t="str">
            <v>INJEFARMA CAVALCANTE E SILVA DISTRIBUIDORA LTDA</v>
          </cell>
          <cell r="H106" t="str">
            <v>B</v>
          </cell>
          <cell r="I106" t="str">
            <v>S</v>
          </cell>
          <cell r="J106" t="str">
            <v>20943</v>
          </cell>
          <cell r="K106" t="str">
            <v>23/01/2024</v>
          </cell>
          <cell r="L106" t="str">
            <v>26240109607807000161550010000209431813096428</v>
          </cell>
          <cell r="M106" t="str">
            <v>26 -  Pernambuco</v>
          </cell>
          <cell r="N106">
            <v>3007.6</v>
          </cell>
        </row>
        <row r="107">
          <cell r="C107" t="str">
            <v>HOSPITAL NOSSA SENHORA DAS GRAÇAS - ANTIGO ALFA - CG Nº 024/2022</v>
          </cell>
          <cell r="E107" t="str">
            <v>3.12 - Material Hospitalar</v>
          </cell>
          <cell r="F107">
            <v>21394493000161</v>
          </cell>
          <cell r="G107" t="str">
            <v>HOSMED DISTRIBUIDORA LTDA</v>
          </cell>
          <cell r="H107" t="str">
            <v>B</v>
          </cell>
          <cell r="I107" t="str">
            <v>S</v>
          </cell>
          <cell r="J107" t="str">
            <v>2451</v>
          </cell>
          <cell r="K107" t="str">
            <v>23/01/2024</v>
          </cell>
          <cell r="L107" t="str">
            <v>24240121394493000161550010000024511705003572</v>
          </cell>
          <cell r="M107" t="str">
            <v>24 -  Rio Grande do Norte</v>
          </cell>
          <cell r="N107">
            <v>1400</v>
          </cell>
        </row>
        <row r="108">
          <cell r="C108" t="str">
            <v>HOSPITAL NOSSA SENHORA DAS GRAÇAS - ANTIGO ALFA - CG Nº 024/2022</v>
          </cell>
          <cell r="E108" t="str">
            <v>3.12 - Material Hospitalar</v>
          </cell>
          <cell r="F108">
            <v>31673254000285</v>
          </cell>
          <cell r="G108" t="str">
            <v>LABORATORIOS B BRAUN SA</v>
          </cell>
          <cell r="H108" t="str">
            <v>B</v>
          </cell>
          <cell r="I108" t="str">
            <v>S</v>
          </cell>
          <cell r="J108" t="str">
            <v>205848</v>
          </cell>
          <cell r="K108" t="str">
            <v>24/01/2024</v>
          </cell>
          <cell r="L108" t="str">
            <v>26240131673254000285550000002058481929612119</v>
          </cell>
          <cell r="M108" t="str">
            <v>26 -  Pernambuco</v>
          </cell>
          <cell r="N108">
            <v>1115.3</v>
          </cell>
        </row>
        <row r="109">
          <cell r="C109" t="str">
            <v>HOSPITAL NOSSA SENHORA DAS GRAÇAS - ANTIGO ALFA - CG Nº 024/2022</v>
          </cell>
          <cell r="E109" t="str">
            <v>3.12 - Material Hospitalar</v>
          </cell>
          <cell r="F109">
            <v>32651599000110</v>
          </cell>
          <cell r="G109" t="str">
            <v>AP DISTRIBUIDORA DE MEDICAMENTOS LTDA</v>
          </cell>
          <cell r="H109" t="str">
            <v>B</v>
          </cell>
          <cell r="I109" t="str">
            <v>S</v>
          </cell>
          <cell r="J109" t="str">
            <v>2236</v>
          </cell>
          <cell r="K109" t="str">
            <v>24/01/2024</v>
          </cell>
          <cell r="L109" t="str">
            <v>26240132651599000110550010000022361001626231</v>
          </cell>
          <cell r="M109" t="str">
            <v>26 -  Pernambuco</v>
          </cell>
          <cell r="N109">
            <v>3800</v>
          </cell>
        </row>
        <row r="110">
          <cell r="C110" t="str">
            <v>HOSPITAL NOSSA SENHORA DAS GRAÇAS - ANTIGO ALFA - CG Nº 024/2022</v>
          </cell>
          <cell r="E110" t="str">
            <v>3.12 - Material Hospitalar</v>
          </cell>
          <cell r="F110">
            <v>31673254001680</v>
          </cell>
          <cell r="G110" t="str">
            <v>LABORATORIOS B BRAUN SA</v>
          </cell>
          <cell r="H110" t="str">
            <v>B</v>
          </cell>
          <cell r="I110" t="str">
            <v>S</v>
          </cell>
          <cell r="J110" t="str">
            <v>77988</v>
          </cell>
          <cell r="K110" t="str">
            <v>24/01/2024</v>
          </cell>
          <cell r="L110" t="str">
            <v>35240131673254001680550000000779881082525348</v>
          </cell>
          <cell r="M110" t="str">
            <v>35 -  São Paulo</v>
          </cell>
          <cell r="N110">
            <v>1397.4</v>
          </cell>
        </row>
        <row r="111">
          <cell r="C111" t="str">
            <v>HOSPITAL NOSSA SENHORA DAS GRAÇAS - ANTIGO ALFA - CG Nº 024/2022</v>
          </cell>
          <cell r="E111" t="str">
            <v>3.12 - Material Hospitalar</v>
          </cell>
          <cell r="F111">
            <v>24028351000179</v>
          </cell>
          <cell r="G111" t="str">
            <v>SOL E MAR CONFECCAO EIRELI</v>
          </cell>
          <cell r="H111" t="str">
            <v>B</v>
          </cell>
          <cell r="I111" t="str">
            <v>S</v>
          </cell>
          <cell r="J111" t="str">
            <v>1070</v>
          </cell>
          <cell r="K111" t="str">
            <v>25/01/2024</v>
          </cell>
          <cell r="L111" t="str">
            <v>26240124028351000179550010000010701895592561</v>
          </cell>
          <cell r="M111" t="str">
            <v>26 -  Pernambuco</v>
          </cell>
          <cell r="N111">
            <v>4284</v>
          </cell>
        </row>
        <row r="112">
          <cell r="C112" t="str">
            <v>HOSPITAL NOSSA SENHORA DAS GRAÇAS - ANTIGO ALFA - CG Nº 024/2022</v>
          </cell>
          <cell r="E112" t="str">
            <v>3.12 - Material Hospitalar</v>
          </cell>
          <cell r="F112">
            <v>12420164001048</v>
          </cell>
          <cell r="G112" t="str">
            <v>CM HOSPITALAR S A  RECIFE</v>
          </cell>
          <cell r="H112" t="str">
            <v>B</v>
          </cell>
          <cell r="I112" t="str">
            <v>S</v>
          </cell>
          <cell r="J112" t="str">
            <v>219264</v>
          </cell>
          <cell r="K112" t="str">
            <v>25/01/2024</v>
          </cell>
          <cell r="L112" t="str">
            <v>26240112420164001048550010002192641978646754</v>
          </cell>
          <cell r="M112" t="str">
            <v>26 -  Pernambuco</v>
          </cell>
          <cell r="N112">
            <v>26700</v>
          </cell>
        </row>
        <row r="113">
          <cell r="C113" t="str">
            <v>HOSPITAL NOSSA SENHORA DAS GRAÇAS - ANTIGO ALFA - CG Nº 024/2022</v>
          </cell>
          <cell r="E113" t="str">
            <v>3.12 - Material Hospitalar</v>
          </cell>
          <cell r="F113">
            <v>6106005000180</v>
          </cell>
          <cell r="G113" t="str">
            <v>STOCK MED PRODUTOS MEDICO HOSPITALARES LTDA</v>
          </cell>
          <cell r="H113" t="str">
            <v>B</v>
          </cell>
          <cell r="I113" t="str">
            <v>S</v>
          </cell>
          <cell r="J113" t="str">
            <v>211234</v>
          </cell>
          <cell r="K113" t="str">
            <v>25/01/2024</v>
          </cell>
          <cell r="L113" t="str">
            <v>43240106106005000180550010002112341007386870</v>
          </cell>
          <cell r="M113" t="str">
            <v>43 -  Rio Grande do Sul</v>
          </cell>
          <cell r="N113">
            <v>1369.8</v>
          </cell>
        </row>
        <row r="114">
          <cell r="C114" t="str">
            <v>HOSPITAL NOSSA SENHORA DAS GRAÇAS - ANTIGO ALFA - CG Nº 024/2022</v>
          </cell>
          <cell r="E114" t="str">
            <v>3.12 - Material Hospitalar</v>
          </cell>
          <cell r="F114">
            <v>40819119000105</v>
          </cell>
          <cell r="G114" t="str">
            <v>XP MEDICAL COMERCIO DE PRODUTOS MEDICO HOSPITALAR LTD</v>
          </cell>
          <cell r="H114" t="str">
            <v>B</v>
          </cell>
          <cell r="I114" t="str">
            <v>S</v>
          </cell>
          <cell r="J114" t="str">
            <v>172</v>
          </cell>
          <cell r="K114" t="str">
            <v>25/01/2024</v>
          </cell>
          <cell r="L114" t="str">
            <v>262401408191190001055500100000001721340188187</v>
          </cell>
          <cell r="M114" t="str">
            <v>26 -  Pernambuco</v>
          </cell>
          <cell r="N114">
            <v>2950</v>
          </cell>
        </row>
        <row r="115">
          <cell r="C115" t="str">
            <v>HOSPITAL NOSSA SENHORA DAS GRAÇAS - ANTIGO ALFA - CG Nº 024/2022</v>
          </cell>
          <cell r="E115" t="str">
            <v>3.12 - Material Hospitalar</v>
          </cell>
          <cell r="F115">
            <v>37238930000198</v>
          </cell>
          <cell r="G115" t="str">
            <v>T. G. DE BARROS EQUIPAMENTOS HOSPITALARES</v>
          </cell>
          <cell r="H115" t="str">
            <v>B</v>
          </cell>
          <cell r="I115" t="str">
            <v>S</v>
          </cell>
          <cell r="J115" t="str">
            <v>503</v>
          </cell>
          <cell r="K115" t="str">
            <v>26/01/2024</v>
          </cell>
          <cell r="L115" t="str">
            <v>26240137238930000198550010000005031000096122</v>
          </cell>
          <cell r="M115" t="str">
            <v>26 -  Pernambuco</v>
          </cell>
          <cell r="N115">
            <v>7192</v>
          </cell>
        </row>
        <row r="116">
          <cell r="C116" t="str">
            <v>HOSPITAL NOSSA SENHORA DAS GRAÇAS - ANTIGO ALFA - CG Nº 024/2022</v>
          </cell>
          <cell r="E116" t="str">
            <v>3.12 - Material Hospitalar</v>
          </cell>
          <cell r="F116">
            <v>10872908000149</v>
          </cell>
          <cell r="G116" t="str">
            <v>SING WAY INDUSTRIA E COMERCIO LTDA</v>
          </cell>
          <cell r="H116" t="str">
            <v>B</v>
          </cell>
          <cell r="I116" t="str">
            <v>S</v>
          </cell>
          <cell r="J116" t="str">
            <v>24927</v>
          </cell>
          <cell r="K116" t="str">
            <v>26/01/2024</v>
          </cell>
          <cell r="L116" t="str">
            <v>35240110872908000149550010000249271568996749</v>
          </cell>
          <cell r="M116" t="str">
            <v>35 -  São Paulo</v>
          </cell>
          <cell r="N116">
            <v>14232</v>
          </cell>
        </row>
        <row r="117">
          <cell r="C117" t="str">
            <v>HOSPITAL NOSSA SENHORA DAS GRAÇAS - ANTIGO ALFA - CG Nº 024/2022</v>
          </cell>
          <cell r="E117" t="str">
            <v>3.12 - Material Hospitalar</v>
          </cell>
          <cell r="F117">
            <v>8674752000301</v>
          </cell>
          <cell r="G117" t="str">
            <v>CIRURGICA MONTEBELLO LTDA</v>
          </cell>
          <cell r="H117" t="str">
            <v>B</v>
          </cell>
          <cell r="I117" t="str">
            <v>S</v>
          </cell>
          <cell r="J117" t="str">
            <v>30642</v>
          </cell>
          <cell r="K117" t="str">
            <v>26/01/2024</v>
          </cell>
          <cell r="L117" t="str">
            <v>26240108674752000301550010000306421249542982</v>
          </cell>
          <cell r="M117" t="str">
            <v>26 -  Pernambuco</v>
          </cell>
          <cell r="N117">
            <v>7280</v>
          </cell>
        </row>
        <row r="118">
          <cell r="C118" t="str">
            <v>HOSPITAL NOSSA SENHORA DAS GRAÇAS - ANTIGO ALFA - CG Nº 024/2022</v>
          </cell>
          <cell r="E118" t="str">
            <v>3.12 - Material Hospitalar</v>
          </cell>
          <cell r="F118">
            <v>8674752000301</v>
          </cell>
          <cell r="G118" t="str">
            <v>CIRURGICA MONTEBELLO LTDA</v>
          </cell>
          <cell r="H118" t="str">
            <v>B</v>
          </cell>
          <cell r="I118" t="str">
            <v>S</v>
          </cell>
          <cell r="J118" t="str">
            <v>30672</v>
          </cell>
          <cell r="K118" t="str">
            <v>29/01/2024</v>
          </cell>
          <cell r="L118" t="str">
            <v>26240108674752000301550010000306721721610280</v>
          </cell>
          <cell r="M118" t="str">
            <v>26 -  Pernambuco</v>
          </cell>
          <cell r="N118">
            <v>24700</v>
          </cell>
        </row>
        <row r="119">
          <cell r="C119" t="str">
            <v>HOSPITAL NOSSA SENHORA DAS GRAÇAS - ANTIGO ALFA - CG Nº 024/2022</v>
          </cell>
          <cell r="E119" t="str">
            <v>3.12 - Material Hospitalar</v>
          </cell>
          <cell r="F119">
            <v>4614288000145</v>
          </cell>
          <cell r="G119" t="str">
            <v>DISK LIFE COMERCIO DE PRODUTOS CIRURGICOS LTDA</v>
          </cell>
          <cell r="H119" t="str">
            <v>B</v>
          </cell>
          <cell r="I119" t="str">
            <v>S</v>
          </cell>
          <cell r="J119" t="str">
            <v>7866</v>
          </cell>
          <cell r="K119" t="str">
            <v>29/01/2024</v>
          </cell>
          <cell r="L119" t="str">
            <v>26240104614288000145550010000078661600701558</v>
          </cell>
          <cell r="M119" t="str">
            <v>26 -  Pernambuco</v>
          </cell>
          <cell r="N119">
            <v>13680</v>
          </cell>
        </row>
        <row r="120">
          <cell r="C120" t="str">
            <v>HOSPITAL NOSSA SENHORA DAS GRAÇAS - ANTIGO ALFA - CG Nº 024/2022</v>
          </cell>
          <cell r="E120" t="str">
            <v>3.12 - Material Hospitalar</v>
          </cell>
          <cell r="F120">
            <v>18192961000100</v>
          </cell>
          <cell r="G120" t="str">
            <v>ULTRA MEDICAL COMERCIO DE MATERIAIS HOSP</v>
          </cell>
          <cell r="H120" t="str">
            <v>B</v>
          </cell>
          <cell r="I120" t="str">
            <v>S</v>
          </cell>
          <cell r="J120" t="str">
            <v>57399</v>
          </cell>
          <cell r="K120" t="str">
            <v>30/01/2024</v>
          </cell>
          <cell r="L120" t="str">
            <v>29240118192961000100550010000573991512491594</v>
          </cell>
          <cell r="M120" t="str">
            <v>29 -  Bahia</v>
          </cell>
          <cell r="N120">
            <v>12220</v>
          </cell>
        </row>
        <row r="121">
          <cell r="C121" t="str">
            <v>HOSPITAL NOSSA SENHORA DAS GRAÇAS - ANTIGO ALFA - CG Nº 024/2022</v>
          </cell>
          <cell r="E121" t="str">
            <v>3.12 - Material Hospitalar</v>
          </cell>
          <cell r="F121">
            <v>18192961000100</v>
          </cell>
          <cell r="G121" t="str">
            <v>ULTRA MEDICAL COMERCIO DE MATERIAIS HOSP</v>
          </cell>
          <cell r="H121" t="str">
            <v>B</v>
          </cell>
          <cell r="I121" t="str">
            <v>S</v>
          </cell>
          <cell r="J121" t="str">
            <v>57448</v>
          </cell>
          <cell r="K121" t="str">
            <v>30/01/2024</v>
          </cell>
          <cell r="L121" t="str">
            <v>29240118192961000100550010000574481117315750</v>
          </cell>
          <cell r="M121" t="str">
            <v>29 -  Bahia</v>
          </cell>
          <cell r="N121">
            <v>2820</v>
          </cell>
        </row>
        <row r="122">
          <cell r="C122" t="str">
            <v>HOSPITAL NOSSA SENHORA DAS GRAÇAS - ANTIGO ALFA - CG Nº 024/2022</v>
          </cell>
          <cell r="E122" t="str">
            <v>3.12 - Material Hospitalar</v>
          </cell>
          <cell r="F122">
            <v>39500536000101</v>
          </cell>
          <cell r="G122" t="str">
            <v>FAROMED COMERCIO DE MATERIAIS HOSPITALARES LTDA</v>
          </cell>
          <cell r="H122" t="str">
            <v>B</v>
          </cell>
          <cell r="I122" t="str">
            <v>S</v>
          </cell>
          <cell r="J122" t="str">
            <v>1086</v>
          </cell>
          <cell r="K122" t="str">
            <v>30/01/2024</v>
          </cell>
          <cell r="L122" t="str">
            <v>26240139500536000101550010000010864000009123</v>
          </cell>
          <cell r="M122" t="str">
            <v>26 -  Pernambuco</v>
          </cell>
          <cell r="N122">
            <v>218.4</v>
          </cell>
        </row>
        <row r="123">
          <cell r="C123" t="str">
            <v>HOSPITAL NOSSA SENHORA DAS GRAÇAS - ANTIGO ALFA - CG Nº 024/2022</v>
          </cell>
          <cell r="E123" t="str">
            <v>3.12 - Material Hospitalar</v>
          </cell>
          <cell r="F123">
            <v>11449180000290</v>
          </cell>
          <cell r="G123" t="str">
            <v>DPROSMED DISTRIBUIDORA DE PRODUTOS MEDICO-HOSPITALAR</v>
          </cell>
          <cell r="H123" t="str">
            <v>B</v>
          </cell>
          <cell r="I123" t="str">
            <v>S</v>
          </cell>
          <cell r="J123" t="str">
            <v>14738</v>
          </cell>
          <cell r="K123" t="str">
            <v>30/01/2024</v>
          </cell>
          <cell r="L123" t="str">
            <v>26240111449180000290550010000147381000314169</v>
          </cell>
          <cell r="M123" t="str">
            <v>26 -  Pernambuco</v>
          </cell>
          <cell r="N123">
            <v>300</v>
          </cell>
        </row>
        <row r="124">
          <cell r="C124" t="str">
            <v>HOSPITAL NOSSA SENHORA DAS GRAÇAS - ANTIGO ALFA - CG Nº 024/2022</v>
          </cell>
          <cell r="E124" t="str">
            <v>3.12 - Material Hospitalar</v>
          </cell>
          <cell r="F124">
            <v>12420164001048</v>
          </cell>
          <cell r="G124" t="str">
            <v>CM HOSPITALAR S A  RECIFE</v>
          </cell>
          <cell r="H124" t="str">
            <v>B</v>
          </cell>
          <cell r="I124" t="str">
            <v>S</v>
          </cell>
          <cell r="J124" t="str">
            <v>220819</v>
          </cell>
          <cell r="K124" t="str">
            <v>31/01/2024</v>
          </cell>
          <cell r="L124" t="str">
            <v>26240112420164001048550010002208191175635439</v>
          </cell>
          <cell r="M124" t="str">
            <v>26 -  Pernambuco</v>
          </cell>
          <cell r="N124">
            <v>471.2</v>
          </cell>
        </row>
        <row r="125">
          <cell r="C125" t="str">
            <v>HOSPITAL NOSSA SENHORA DAS GRAÇAS - ANTIGO ALFA - CG Nº 024/2022</v>
          </cell>
          <cell r="E125" t="str">
            <v>3.12 - Material Hospitalar</v>
          </cell>
          <cell r="F125">
            <v>48495866000147</v>
          </cell>
          <cell r="G125" t="str">
            <v>BEMED COMERCIO ATACADISTA DE MEDICAMENTOS LTDA</v>
          </cell>
          <cell r="H125" t="str">
            <v>B</v>
          </cell>
          <cell r="I125" t="str">
            <v>S</v>
          </cell>
          <cell r="J125" t="str">
            <v>993</v>
          </cell>
          <cell r="K125" t="str">
            <v>31/01/2024</v>
          </cell>
          <cell r="L125" t="str">
            <v>26240148495866000147550010000009931661208742</v>
          </cell>
          <cell r="M125" t="str">
            <v>26 -  Pernambuco</v>
          </cell>
          <cell r="N125">
            <v>325.5</v>
          </cell>
        </row>
        <row r="126">
          <cell r="C126" t="str">
            <v>HOSPITAL NOSSA SENHORA DAS GRAÇAS - ANTIGO ALFA - CG Nº 024/2022</v>
          </cell>
          <cell r="E126" t="str">
            <v>3.13 - Materiais e Materiais Ortopédicos e Corretivos (OPME)</v>
          </cell>
          <cell r="F126">
            <v>2684571000118</v>
          </cell>
          <cell r="G126" t="str">
            <v>DINAMICA HOSPITALAR LTDA</v>
          </cell>
          <cell r="H126" t="str">
            <v>B</v>
          </cell>
          <cell r="I126" t="str">
            <v>S</v>
          </cell>
          <cell r="J126" t="str">
            <v>8744</v>
          </cell>
          <cell r="K126" t="str">
            <v>12/01/2024</v>
          </cell>
          <cell r="L126" t="str">
            <v>26240102684571000118551030000087441485491522</v>
          </cell>
          <cell r="M126" t="str">
            <v>26 -  Pernambuco</v>
          </cell>
          <cell r="N126">
            <v>750</v>
          </cell>
        </row>
        <row r="127">
          <cell r="C127" t="str">
            <v>HOSPITAL NOSSA SENHORA DAS GRAÇAS - ANTIGO ALFA - CG Nº 024/2022</v>
          </cell>
          <cell r="E127" t="str">
            <v>3.13 - Materiais e Materiais Ortopédicos e Corretivos (OPME)</v>
          </cell>
          <cell r="F127">
            <v>54756242000139</v>
          </cell>
          <cell r="G127" t="str">
            <v>HANDLE COM DE EQUIPAMENTOS MEDICOS LTDA</v>
          </cell>
          <cell r="H127" t="str">
            <v>B</v>
          </cell>
          <cell r="I127" t="str">
            <v>S</v>
          </cell>
          <cell r="J127" t="str">
            <v>001145713</v>
          </cell>
          <cell r="K127" t="str">
            <v>09/01/2024</v>
          </cell>
          <cell r="L127" t="str">
            <v>35240154756242000139550020011457131488977892</v>
          </cell>
          <cell r="M127" t="str">
            <v>35 -  São Paulo</v>
          </cell>
          <cell r="N127">
            <v>351</v>
          </cell>
        </row>
        <row r="128">
          <cell r="C128" t="str">
            <v>HOSPITAL NOSSA SENHORA DAS GRAÇAS - ANTIGO ALFA - CG Nº 024/2022</v>
          </cell>
          <cell r="E128" t="str">
            <v>3.13 - Materiais e Materiais Ortopédicos e Corretivos (OPME)</v>
          </cell>
          <cell r="F128">
            <v>7199135000177</v>
          </cell>
          <cell r="G128" t="str">
            <v>HOSPSETE - DISTRIBUIDORA DE MATERIAIS MEDICO HOSPITALAR</v>
          </cell>
          <cell r="H128" t="str">
            <v>B</v>
          </cell>
          <cell r="I128" t="str">
            <v>S</v>
          </cell>
          <cell r="J128" t="str">
            <v>17848</v>
          </cell>
          <cell r="K128" t="str">
            <v>17/01/2024</v>
          </cell>
          <cell r="L128" t="str">
            <v>26240107199135000177550010000178481000198724</v>
          </cell>
          <cell r="M128" t="str">
            <v>26 -  Pernambuco</v>
          </cell>
          <cell r="N128">
            <v>1860</v>
          </cell>
        </row>
        <row r="129">
          <cell r="C129" t="str">
            <v>HOSPITAL NOSSA SENHORA DAS GRAÇAS - ANTIGO ALFA - CG Nº 024/2022</v>
          </cell>
          <cell r="E129" t="str">
            <v>3.13 - Materiais e Materiais Ortopédicos e Corretivos (OPME)</v>
          </cell>
          <cell r="F129">
            <v>54756242000139</v>
          </cell>
          <cell r="G129" t="str">
            <v>HANDLE COM DE EQUIPAMENTOS MEDICOS LTDA</v>
          </cell>
          <cell r="H129" t="str">
            <v>B</v>
          </cell>
          <cell r="I129" t="str">
            <v>S</v>
          </cell>
          <cell r="J129" t="str">
            <v>001146372</v>
          </cell>
          <cell r="K129" t="str">
            <v>10/01/2024</v>
          </cell>
          <cell r="L129" t="str">
            <v>35240154756242000139550020011463721392115184</v>
          </cell>
          <cell r="M129" t="str">
            <v>35 -  São Paulo</v>
          </cell>
          <cell r="N129">
            <v>2291</v>
          </cell>
        </row>
        <row r="130">
          <cell r="C130" t="str">
            <v>HOSPITAL NOSSA SENHORA DAS GRAÇAS - ANTIGO ALFA - CG Nº 024/2022</v>
          </cell>
          <cell r="E130" t="str">
            <v>3.13 - Materiais e Materiais Ortopédicos e Corretivos (OPME)</v>
          </cell>
          <cell r="F130">
            <v>54756242000139</v>
          </cell>
          <cell r="G130" t="str">
            <v>HANDLE COM DE EQUIPAMENTOS MEDICOS LTDA</v>
          </cell>
          <cell r="H130" t="str">
            <v>B</v>
          </cell>
          <cell r="I130" t="str">
            <v>S</v>
          </cell>
          <cell r="J130" t="str">
            <v>001145810</v>
          </cell>
          <cell r="K130">
            <v>45300</v>
          </cell>
          <cell r="L130" t="str">
            <v>35240154756242000139550020011458101069643301</v>
          </cell>
          <cell r="M130" t="str">
            <v>35 -  São Paulo</v>
          </cell>
          <cell r="N130">
            <v>351</v>
          </cell>
        </row>
        <row r="131">
          <cell r="C131" t="str">
            <v>HOSPITAL NOSSA SENHORA DAS GRAÇAS - ANTIGO ALFA - CG Nº 024/2022</v>
          </cell>
          <cell r="E131" t="str">
            <v>3.13 - Materiais e Materiais Ortopédicos e Corretivos (OPME)</v>
          </cell>
          <cell r="F131">
            <v>54756242000139</v>
          </cell>
          <cell r="G131" t="str">
            <v>HANDLE COM DE EQUIPAMENTOS MEDICOS LTDA</v>
          </cell>
          <cell r="H131" t="str">
            <v>B</v>
          </cell>
          <cell r="I131" t="str">
            <v>S</v>
          </cell>
          <cell r="J131" t="str">
            <v>001145833</v>
          </cell>
          <cell r="K131" t="str">
            <v>09/01/2024</v>
          </cell>
          <cell r="L131" t="str">
            <v>35240154756242000139550020011458331400186191</v>
          </cell>
          <cell r="M131" t="str">
            <v>35 -  São Paulo</v>
          </cell>
          <cell r="N131">
            <v>2291</v>
          </cell>
        </row>
        <row r="132">
          <cell r="C132" t="str">
            <v>HOSPITAL NOSSA SENHORA DAS GRAÇAS - ANTIGO ALFA - CG Nº 024/2022</v>
          </cell>
          <cell r="E132" t="str">
            <v>3.13 - Materiais e Materiais Ortopédicos e Corretivos (OPME)</v>
          </cell>
          <cell r="F132">
            <v>54756242000139</v>
          </cell>
          <cell r="G132" t="str">
            <v>HANDLE COM DE EQUIPAMENTOS MEDICOS LTDA</v>
          </cell>
          <cell r="H132" t="str">
            <v>B</v>
          </cell>
          <cell r="I132" t="str">
            <v>S</v>
          </cell>
          <cell r="J132" t="str">
            <v>001146382</v>
          </cell>
          <cell r="K132" t="str">
            <v>10/01/2024</v>
          </cell>
          <cell r="L132" t="str">
            <v>35240154756242000139550020011463821848010041</v>
          </cell>
          <cell r="M132" t="str">
            <v>35 -  São Paulo</v>
          </cell>
          <cell r="N132">
            <v>2291</v>
          </cell>
        </row>
        <row r="133">
          <cell r="C133" t="str">
            <v>HOSPITAL NOSSA SENHORA DAS GRAÇAS - ANTIGO ALFA - CG Nº 024/2022</v>
          </cell>
          <cell r="E133" t="str">
            <v>3.13 - Materiais e Materiais Ortopédicos e Corretivos (OPME)</v>
          </cell>
          <cell r="F133">
            <v>54756242000139</v>
          </cell>
          <cell r="G133" t="str">
            <v>HANDLE COM DE EQUIPAMENTOS MEDICOS LTDA</v>
          </cell>
          <cell r="H133" t="str">
            <v>B</v>
          </cell>
          <cell r="I133" t="str">
            <v>S</v>
          </cell>
          <cell r="J133" t="str">
            <v>001145719</v>
          </cell>
          <cell r="K133" t="str">
            <v>09/01/2024</v>
          </cell>
          <cell r="L133" t="str">
            <v>35240154756242000139550020011457191809645264</v>
          </cell>
          <cell r="M133" t="str">
            <v>35 -  São Paulo</v>
          </cell>
          <cell r="N133">
            <v>351</v>
          </cell>
        </row>
        <row r="134">
          <cell r="C134" t="str">
            <v>HOSPITAL NOSSA SENHORA DAS GRAÇAS - ANTIGO ALFA - CG Nº 024/2022</v>
          </cell>
          <cell r="E134" t="str">
            <v>3.13 - Materiais e Materiais Ortopédicos e Corretivos (OPME)</v>
          </cell>
          <cell r="F134">
            <v>54756242000139</v>
          </cell>
          <cell r="G134" t="str">
            <v>HANDLE COM DE EQUIPAMENTOS MEDICOS LTDA</v>
          </cell>
          <cell r="H134" t="str">
            <v>B</v>
          </cell>
          <cell r="I134" t="str">
            <v>S</v>
          </cell>
          <cell r="J134" t="str">
            <v>001146465</v>
          </cell>
          <cell r="K134" t="str">
            <v>10/01/2024</v>
          </cell>
          <cell r="L134" t="str">
            <v>35240154756242000139550020011464651525167962</v>
          </cell>
          <cell r="M134" t="str">
            <v>35 -  São Paulo</v>
          </cell>
          <cell r="N134">
            <v>2291</v>
          </cell>
        </row>
        <row r="135">
          <cell r="C135" t="str">
            <v>HOSPITAL NOSSA SENHORA DAS GRAÇAS - ANTIGO ALFA - CG Nº 024/2022</v>
          </cell>
          <cell r="E135" t="str">
            <v>3.13 - Materiais e Materiais Ortopédicos e Corretivos (OPME)</v>
          </cell>
          <cell r="F135">
            <v>54756242000139</v>
          </cell>
          <cell r="G135" t="str">
            <v>HANDLE COM DE EQUIPAMENTOS MEDICOS LTDA</v>
          </cell>
          <cell r="H135" t="str">
            <v>B</v>
          </cell>
          <cell r="I135" t="str">
            <v>S</v>
          </cell>
          <cell r="J135" t="str">
            <v>001145798</v>
          </cell>
          <cell r="K135" t="str">
            <v>09/01/2024</v>
          </cell>
          <cell r="L135" t="str">
            <v>35240154756242000139550020011457981277517775</v>
          </cell>
          <cell r="M135" t="str">
            <v>35 -  São Paulo</v>
          </cell>
          <cell r="N135">
            <v>2291</v>
          </cell>
        </row>
        <row r="136">
          <cell r="C136" t="str">
            <v>HOSPITAL NOSSA SENHORA DAS GRAÇAS - ANTIGO ALFA - CG Nº 024/2022</v>
          </cell>
          <cell r="E136" t="str">
            <v>3.13 - Materiais e Materiais Ortopédicos e Corretivos (OPME)</v>
          </cell>
          <cell r="F136">
            <v>54756242000139</v>
          </cell>
          <cell r="G136" t="str">
            <v>HANDLE COM DE EQUIPAMENTOS MEDICOS LTDA</v>
          </cell>
          <cell r="H136" t="str">
            <v>B</v>
          </cell>
          <cell r="I136" t="str">
            <v>S</v>
          </cell>
          <cell r="J136" t="str">
            <v>001146456</v>
          </cell>
          <cell r="K136" t="str">
            <v>10/01/2024</v>
          </cell>
          <cell r="L136" t="str">
            <v>35240154756242000139550020011464561689971382</v>
          </cell>
          <cell r="M136" t="str">
            <v>35 -  São Paulo</v>
          </cell>
          <cell r="N136">
            <v>5184</v>
          </cell>
        </row>
        <row r="137">
          <cell r="C137" t="str">
            <v>HOSPITAL NOSSA SENHORA DAS GRAÇAS - ANTIGO ALFA - CG Nº 024/2022</v>
          </cell>
          <cell r="E137" t="str">
            <v>3.13 - Materiais e Materiais Ortopédicos e Corretivos (OPME)</v>
          </cell>
          <cell r="F137">
            <v>54756242000139</v>
          </cell>
          <cell r="G137" t="str">
            <v>HANDLE COM DE EQUIPAMENTOS MEDICOS LTDA</v>
          </cell>
          <cell r="H137" t="str">
            <v>B</v>
          </cell>
          <cell r="I137" t="str">
            <v>S</v>
          </cell>
          <cell r="J137" t="str">
            <v>001146497</v>
          </cell>
          <cell r="K137" t="str">
            <v>10/01/2024</v>
          </cell>
          <cell r="L137" t="str">
            <v>35240154756242000139550020011464971840535399</v>
          </cell>
          <cell r="M137" t="str">
            <v>35 -  São Paulo</v>
          </cell>
          <cell r="N137">
            <v>2291</v>
          </cell>
        </row>
        <row r="138">
          <cell r="C138" t="str">
            <v>HOSPITAL NOSSA SENHORA DAS GRAÇAS - ANTIGO ALFA - CG Nº 024/2022</v>
          </cell>
          <cell r="E138" t="str">
            <v>3.13 - Materiais e Materiais Ortopédicos e Corretivos (OPME)</v>
          </cell>
          <cell r="F138">
            <v>54756242000139</v>
          </cell>
          <cell r="G138" t="str">
            <v>HANDLE COM DE EQUIPAMENTOS MEDICOS LTDA</v>
          </cell>
          <cell r="H138" t="str">
            <v>B</v>
          </cell>
          <cell r="I138" t="str">
            <v>S</v>
          </cell>
          <cell r="J138" t="str">
            <v>001146371</v>
          </cell>
          <cell r="K138" t="str">
            <v>10/01/2024</v>
          </cell>
          <cell r="L138" t="str">
            <v>35240154756242000139550020011463711079562366</v>
          </cell>
          <cell r="M138" t="str">
            <v>35 -  São Paulo</v>
          </cell>
          <cell r="N138">
            <v>531</v>
          </cell>
        </row>
        <row r="139">
          <cell r="C139" t="str">
            <v>HOSPITAL NOSSA SENHORA DAS GRAÇAS - ANTIGO ALFA - CG Nº 024/2022</v>
          </cell>
          <cell r="E139" t="str">
            <v>3.13 - Materiais e Materiais Ortopédicos e Corretivos (OPME)</v>
          </cell>
          <cell r="F139">
            <v>54756242000139</v>
          </cell>
          <cell r="G139" t="str">
            <v>HANDLE COM DE EQUIPAMENTOS MEDICOS LTDA</v>
          </cell>
          <cell r="H139" t="str">
            <v>B</v>
          </cell>
          <cell r="I139" t="str">
            <v>S</v>
          </cell>
          <cell r="J139" t="str">
            <v>001145782</v>
          </cell>
          <cell r="K139" t="str">
            <v>09/01/2024</v>
          </cell>
          <cell r="L139" t="str">
            <v>35240154756242000139550020011457821294270596</v>
          </cell>
          <cell r="M139" t="str">
            <v>35 -  São Paulo</v>
          </cell>
          <cell r="N139">
            <v>5184</v>
          </cell>
        </row>
        <row r="140">
          <cell r="C140" t="str">
            <v>HOSPITAL NOSSA SENHORA DAS GRAÇAS - ANTIGO ALFA - CG Nº 024/2022</v>
          </cell>
          <cell r="E140" t="str">
            <v>3.13 - Materiais e Materiais Ortopédicos e Corretivos (OPME)</v>
          </cell>
          <cell r="F140">
            <v>54756242000139</v>
          </cell>
          <cell r="G140" t="str">
            <v>HANDLE COM DE EQUIPAMENTOS MEDICOS LTDA</v>
          </cell>
          <cell r="H140" t="str">
            <v>B</v>
          </cell>
          <cell r="I140" t="str">
            <v>S</v>
          </cell>
          <cell r="J140" t="str">
            <v>001146374</v>
          </cell>
          <cell r="K140" t="str">
            <v>10/01/2024</v>
          </cell>
          <cell r="L140" t="str">
            <v>35240154756242000139550020011463741788017353</v>
          </cell>
          <cell r="M140" t="str">
            <v>35 -  São Paulo</v>
          </cell>
          <cell r="N140">
            <v>2291</v>
          </cell>
        </row>
        <row r="141">
          <cell r="C141" t="str">
            <v>HOSPITAL NOSSA SENHORA DAS GRAÇAS - ANTIGO ALFA - CG Nº 024/2022</v>
          </cell>
          <cell r="E141" t="str">
            <v>3.13 - Materiais e Materiais Ortopédicos e Corretivos (OPME)</v>
          </cell>
          <cell r="F141">
            <v>54756242000139</v>
          </cell>
          <cell r="G141" t="str">
            <v>HANDLE COM DE EQUIPAMENTOS MEDICOS LTDA</v>
          </cell>
          <cell r="H141" t="str">
            <v>B</v>
          </cell>
          <cell r="I141" t="str">
            <v>S</v>
          </cell>
          <cell r="J141" t="str">
            <v>001145821</v>
          </cell>
          <cell r="K141" t="str">
            <v>09/01/2024</v>
          </cell>
          <cell r="L141" t="str">
            <v>35240154756242000139550020011458211566891480</v>
          </cell>
          <cell r="M141" t="str">
            <v>35 -  São Paulo</v>
          </cell>
          <cell r="N141">
            <v>531</v>
          </cell>
        </row>
        <row r="142">
          <cell r="C142" t="str">
            <v>HOSPITAL NOSSA SENHORA DAS GRAÇAS - ANTIGO ALFA - CG Nº 024/2022</v>
          </cell>
          <cell r="E142" t="str">
            <v>3.13 - Materiais e Materiais Ortopédicos e Corretivos (OPME)</v>
          </cell>
          <cell r="F142">
            <v>54756242000139</v>
          </cell>
          <cell r="G142" t="str">
            <v>HANDLE COM DE EQUIPAMENTOS MEDICOS LTDA</v>
          </cell>
          <cell r="H142" t="str">
            <v>B</v>
          </cell>
          <cell r="I142" t="str">
            <v>S</v>
          </cell>
          <cell r="J142" t="str">
            <v>001145786</v>
          </cell>
          <cell r="K142" t="str">
            <v>09/01/2024</v>
          </cell>
          <cell r="L142" t="str">
            <v>35240154756242000139550020011457861663770119</v>
          </cell>
          <cell r="M142" t="str">
            <v>35 -  São Paulo</v>
          </cell>
          <cell r="N142">
            <v>5184</v>
          </cell>
        </row>
        <row r="143">
          <cell r="C143" t="str">
            <v>HOSPITAL NOSSA SENHORA DAS GRAÇAS - ANTIGO ALFA - CG Nº 024/2022</v>
          </cell>
          <cell r="E143" t="str">
            <v>3.14 - Alimentação Preparada</v>
          </cell>
          <cell r="F143">
            <v>1687725000162</v>
          </cell>
          <cell r="G143" t="str">
            <v xml:space="preserve">CENTRO ESPECIALIZADO EM NUTRICAO ENTERAL E PARENTERAL </v>
          </cell>
          <cell r="H143" t="str">
            <v>B</v>
          </cell>
          <cell r="I143" t="str">
            <v>S</v>
          </cell>
          <cell r="J143" t="str">
            <v>47493</v>
          </cell>
          <cell r="K143" t="str">
            <v>05/01/2024</v>
          </cell>
          <cell r="L143" t="str">
            <v>26240101687725000162550010000474931495170006</v>
          </cell>
          <cell r="M143" t="str">
            <v>26 -  Pernambuco</v>
          </cell>
          <cell r="N143">
            <v>76359.56</v>
          </cell>
        </row>
        <row r="144">
          <cell r="C144" t="str">
            <v>HOSPITAL NOSSA SENHORA DAS GRAÇAS - ANTIGO ALFA - CG Nº 024/2022</v>
          </cell>
          <cell r="E144" t="str">
            <v>3.14 - Alimentação Preparada</v>
          </cell>
          <cell r="F144">
            <v>7160019000225</v>
          </cell>
          <cell r="G144" t="str">
            <v>VITALE COMERCIO SA</v>
          </cell>
          <cell r="H144" t="str">
            <v>B</v>
          </cell>
          <cell r="I144" t="str">
            <v>S</v>
          </cell>
          <cell r="J144" t="str">
            <v>7624</v>
          </cell>
          <cell r="K144" t="str">
            <v>05/01/2024</v>
          </cell>
          <cell r="L144" t="str">
            <v>26240107160019000225550010000076241164443045</v>
          </cell>
          <cell r="M144" t="str">
            <v>26 -  Pernambuco</v>
          </cell>
          <cell r="N144">
            <v>962.92</v>
          </cell>
        </row>
        <row r="145">
          <cell r="C145" t="str">
            <v>HOSPITAL NOSSA SENHORA DAS GRAÇAS - ANTIGO ALFA - CG Nº 024/2022</v>
          </cell>
          <cell r="E145" t="str">
            <v>3.14 - Alimentação Preparada</v>
          </cell>
          <cell r="F145">
            <v>7160019000225</v>
          </cell>
          <cell r="G145" t="str">
            <v>VITALE COMERCIO SA</v>
          </cell>
          <cell r="H145" t="str">
            <v>B</v>
          </cell>
          <cell r="I145" t="str">
            <v>S</v>
          </cell>
          <cell r="J145" t="str">
            <v>7634</v>
          </cell>
          <cell r="K145" t="str">
            <v>08/01/2024</v>
          </cell>
          <cell r="L145" t="str">
            <v>26240107160019000225550010000076341046334676</v>
          </cell>
          <cell r="M145" t="str">
            <v>26 -  Pernambuco</v>
          </cell>
          <cell r="N145">
            <v>3439</v>
          </cell>
        </row>
        <row r="146">
          <cell r="C146" t="str">
            <v>HOSPITAL NOSSA SENHORA DAS GRAÇAS - ANTIGO ALFA - CG Nº 024/2022</v>
          </cell>
          <cell r="E146" t="str">
            <v>3.14 - Alimentação Preparada</v>
          </cell>
          <cell r="F146">
            <v>7160019000225</v>
          </cell>
          <cell r="G146" t="str">
            <v>VITALE COMERCIO SA</v>
          </cell>
          <cell r="H146" t="str">
            <v>B</v>
          </cell>
          <cell r="I146" t="str">
            <v>S</v>
          </cell>
          <cell r="J146" t="str">
            <v>7688</v>
          </cell>
          <cell r="K146" t="str">
            <v>12/01/2024</v>
          </cell>
          <cell r="L146" t="str">
            <v>26240107160019000225550010000076881062841782</v>
          </cell>
          <cell r="M146" t="str">
            <v>26 -  Pernambuco</v>
          </cell>
          <cell r="N146">
            <v>16310</v>
          </cell>
        </row>
        <row r="147">
          <cell r="C147" t="str">
            <v>HOSPITAL NOSSA SENHORA DAS GRAÇAS - ANTIGO ALFA - CG Nº 024/2022</v>
          </cell>
          <cell r="E147" t="str">
            <v>3.14 - Alimentação Preparada</v>
          </cell>
          <cell r="F147">
            <v>22940455000120</v>
          </cell>
          <cell r="G147" t="str">
            <v>MOURA E MELO COMERCIO E SERVICOS</v>
          </cell>
          <cell r="H147" t="str">
            <v>B</v>
          </cell>
          <cell r="I147" t="str">
            <v>S</v>
          </cell>
          <cell r="J147" t="str">
            <v>18746</v>
          </cell>
          <cell r="K147" t="str">
            <v>15/01/2024</v>
          </cell>
          <cell r="L147" t="str">
            <v>26240122940455000120550010000187461049488275</v>
          </cell>
          <cell r="M147" t="str">
            <v>26 -  Pernambuco</v>
          </cell>
          <cell r="N147">
            <v>200</v>
          </cell>
        </row>
        <row r="148">
          <cell r="C148" t="str">
            <v>HOSPITAL NOSSA SENHORA DAS GRAÇAS - ANTIGO ALFA - CG Nº 024/2022</v>
          </cell>
          <cell r="E148" t="str">
            <v>3.14 - Alimentação Preparada</v>
          </cell>
          <cell r="F148">
            <v>7160019000225</v>
          </cell>
          <cell r="G148" t="str">
            <v>VITALE COMERCIO SA</v>
          </cell>
          <cell r="H148" t="str">
            <v>B</v>
          </cell>
          <cell r="I148" t="str">
            <v>S</v>
          </cell>
          <cell r="J148" t="str">
            <v>7737</v>
          </cell>
          <cell r="K148" t="str">
            <v>18/01/2024</v>
          </cell>
          <cell r="L148" t="str">
            <v>26240107160019000225550010000077371970459070</v>
          </cell>
          <cell r="M148" t="str">
            <v>26 -  Pernambuco</v>
          </cell>
          <cell r="N148">
            <v>13136.98</v>
          </cell>
        </row>
        <row r="149">
          <cell r="C149" t="str">
            <v>HOSPITAL NOSSA SENHORA DAS GRAÇAS - ANTIGO ALFA - CG Nº 024/2022</v>
          </cell>
          <cell r="E149" t="str">
            <v>3.14 - Alimentação Preparada</v>
          </cell>
          <cell r="F149">
            <v>7160019000225</v>
          </cell>
          <cell r="G149" t="str">
            <v>VITALE COMERCIO SA</v>
          </cell>
          <cell r="H149" t="str">
            <v>B</v>
          </cell>
          <cell r="I149" t="str">
            <v>S</v>
          </cell>
          <cell r="J149" t="str">
            <v>7797</v>
          </cell>
          <cell r="K149" t="str">
            <v>24/01/2024</v>
          </cell>
          <cell r="L149" t="str">
            <v>26240107160019000225550010000077971377713424</v>
          </cell>
          <cell r="M149" t="str">
            <v>26 -  Pernambuco</v>
          </cell>
          <cell r="N149">
            <v>754</v>
          </cell>
        </row>
        <row r="150">
          <cell r="C150" t="str">
            <v>HOSPITAL NOSSA SENHORA DAS GRAÇAS - ANTIGO ALFA - CG Nº 024/2022</v>
          </cell>
          <cell r="E150" t="str">
            <v>3.14 - Alimentação Preparada</v>
          </cell>
          <cell r="F150">
            <v>7160019000225</v>
          </cell>
          <cell r="G150" t="str">
            <v>VITALE COMERCIO SA</v>
          </cell>
          <cell r="H150" t="str">
            <v>B</v>
          </cell>
          <cell r="I150" t="str">
            <v>S</v>
          </cell>
          <cell r="J150" t="str">
            <v>7841</v>
          </cell>
          <cell r="K150" t="str">
            <v>30/01/2024</v>
          </cell>
          <cell r="L150" t="str">
            <v>26240107160019000225550010000078411234838487</v>
          </cell>
          <cell r="M150" t="str">
            <v>26 -  Pernambuco</v>
          </cell>
          <cell r="N150">
            <v>12006</v>
          </cell>
        </row>
        <row r="151">
          <cell r="C151" t="str">
            <v>HOSPITAL NOSSA SENHORA DAS GRAÇAS - ANTIGO ALFA - CG Nº 024/2022</v>
          </cell>
          <cell r="E151" t="str">
            <v>3.6 - Material de Expediente</v>
          </cell>
          <cell r="F151">
            <v>24348443000136</v>
          </cell>
          <cell r="G151" t="str">
            <v>FRANCRIS LIVARIA E PAPELARIA LTDA</v>
          </cell>
          <cell r="H151" t="str">
            <v>B</v>
          </cell>
          <cell r="I151" t="str">
            <v>S</v>
          </cell>
          <cell r="J151" t="str">
            <v>19028</v>
          </cell>
          <cell r="K151" t="str">
            <v>08/01/2024</v>
          </cell>
          <cell r="L151" t="str">
            <v>26240124348443000136550010000190281963399073</v>
          </cell>
          <cell r="M151" t="str">
            <v>26 -  Pernambuco</v>
          </cell>
          <cell r="N151">
            <v>724.8</v>
          </cell>
        </row>
        <row r="152">
          <cell r="C152" t="str">
            <v>HOSPITAL NOSSA SENHORA DAS GRAÇAS - ANTIGO ALFA - CG Nº 024/2022</v>
          </cell>
          <cell r="E152" t="str">
            <v>3.6 - Material de Expediente</v>
          </cell>
          <cell r="F152">
            <v>24348443000136</v>
          </cell>
          <cell r="G152" t="str">
            <v>FRANCRIS LIVARIA E PAPELARIA LTDA</v>
          </cell>
          <cell r="H152" t="str">
            <v>B</v>
          </cell>
          <cell r="I152" t="str">
            <v>S</v>
          </cell>
          <cell r="J152" t="str">
            <v>19029</v>
          </cell>
          <cell r="K152" t="str">
            <v>08/01/2024</v>
          </cell>
          <cell r="L152" t="str">
            <v>26240124348443000136550010000190291739621750</v>
          </cell>
          <cell r="M152" t="str">
            <v>26 -  Pernambuco</v>
          </cell>
          <cell r="N152">
            <v>335</v>
          </cell>
        </row>
        <row r="153">
          <cell r="C153" t="str">
            <v>HOSPITAL NOSSA SENHORA DAS GRAÇAS - ANTIGO ALFA - CG Nº 024/2022</v>
          </cell>
          <cell r="E153" t="str">
            <v>3.6 - Material de Expediente</v>
          </cell>
          <cell r="F153">
            <v>24348443000136</v>
          </cell>
          <cell r="G153" t="str">
            <v>FRANCRIS LIVARIA E PAPELARIA LTDA</v>
          </cell>
          <cell r="H153" t="str">
            <v>B</v>
          </cell>
          <cell r="I153" t="str">
            <v>S</v>
          </cell>
          <cell r="J153" t="str">
            <v>19075</v>
          </cell>
          <cell r="K153" t="str">
            <v>15/01/2024</v>
          </cell>
          <cell r="L153" t="str">
            <v>26240124348443000136550010000190751663332348</v>
          </cell>
          <cell r="M153" t="str">
            <v>26 -  Pernambuco</v>
          </cell>
          <cell r="N153">
            <v>2828.02</v>
          </cell>
        </row>
        <row r="154">
          <cell r="C154" t="str">
            <v>HOSPITAL NOSSA SENHORA DAS GRAÇAS - ANTIGO ALFA - CG Nº 024/2022</v>
          </cell>
          <cell r="E154" t="str">
            <v>3.6 - Material de Expediente</v>
          </cell>
          <cell r="F154">
            <v>10444624000151</v>
          </cell>
          <cell r="G154" t="str">
            <v>SISNAC PRODUTOS PARA SAUDE LTDA</v>
          </cell>
          <cell r="H154" t="str">
            <v>B</v>
          </cell>
          <cell r="I154" t="str">
            <v>S</v>
          </cell>
          <cell r="J154" t="str">
            <v>26770</v>
          </cell>
          <cell r="K154" t="str">
            <v>15/01/2024</v>
          </cell>
          <cell r="L154" t="str">
            <v>35240110444624000151550010000267701420776205</v>
          </cell>
          <cell r="M154" t="str">
            <v>35 -  São Paulo</v>
          </cell>
          <cell r="N154">
            <v>421.94</v>
          </cell>
        </row>
        <row r="155">
          <cell r="C155" t="str">
            <v>HOSPITAL NOSSA SENHORA DAS GRAÇAS - ANTIGO ALFA - CG Nº 024/2022</v>
          </cell>
          <cell r="E155" t="str">
            <v>3.6 - Material de Expediente</v>
          </cell>
          <cell r="F155">
            <v>22006201000139</v>
          </cell>
          <cell r="G155" t="str">
            <v>FORTPEL COMERCIO DE DESCARTAVEIS LTDA</v>
          </cell>
          <cell r="H155" t="str">
            <v>B</v>
          </cell>
          <cell r="I155" t="str">
            <v>S</v>
          </cell>
          <cell r="J155" t="str">
            <v>218485</v>
          </cell>
          <cell r="K155" t="str">
            <v>15/01/2024</v>
          </cell>
          <cell r="L155" t="str">
            <v>26240122006201000139550000002184851102184855</v>
          </cell>
          <cell r="M155" t="str">
            <v>26 -  Pernambuco</v>
          </cell>
          <cell r="N155">
            <v>242</v>
          </cell>
        </row>
        <row r="156">
          <cell r="C156" t="str">
            <v>HOSPITAL NOSSA SENHORA DAS GRAÇAS - ANTIGO ALFA - CG Nº 024/2022</v>
          </cell>
          <cell r="E156" t="str">
            <v>3.6 - Material de Expediente</v>
          </cell>
          <cell r="F156">
            <v>52815121000195</v>
          </cell>
          <cell r="G156" t="str">
            <v>ANCORA - SUPRIMENTOS E DISTRIBUIÇÃO DE PRODUTOS DE HIGI</v>
          </cell>
          <cell r="H156" t="str">
            <v>B</v>
          </cell>
          <cell r="I156" t="str">
            <v>S</v>
          </cell>
          <cell r="J156" t="str">
            <v>63</v>
          </cell>
          <cell r="K156" t="str">
            <v>16/01/2024</v>
          </cell>
          <cell r="L156" t="str">
            <v>26240152815121000195550010000000631407565624</v>
          </cell>
          <cell r="M156" t="str">
            <v>26 -  Pernambuco</v>
          </cell>
          <cell r="N156">
            <v>4746</v>
          </cell>
        </row>
        <row r="157">
          <cell r="C157" t="str">
            <v>HOSPITAL NOSSA SENHORA DAS GRAÇAS - ANTIGO ALFA - CG Nº 024/2022</v>
          </cell>
          <cell r="E157" t="str">
            <v>3.6 - Material de Expediente</v>
          </cell>
          <cell r="F157">
            <v>31329180000183</v>
          </cell>
          <cell r="G157" t="str">
            <v>MAXXISUPRI COMERCIO DE SANEANTES EIRELI</v>
          </cell>
          <cell r="H157" t="str">
            <v>B</v>
          </cell>
          <cell r="I157" t="str">
            <v>S</v>
          </cell>
          <cell r="J157" t="str">
            <v>42728</v>
          </cell>
          <cell r="K157" t="str">
            <v>17/01/2024</v>
          </cell>
          <cell r="L157" t="str">
            <v>26240131329180000183550070000427281239204173</v>
          </cell>
          <cell r="M157" t="str">
            <v>26 -  Pernambuco</v>
          </cell>
          <cell r="N157">
            <v>201.4</v>
          </cell>
        </row>
        <row r="158">
          <cell r="C158" t="str">
            <v>HOSPITAL NOSSA SENHORA DAS GRAÇAS - ANTIGO ALFA - CG Nº 024/2022</v>
          </cell>
          <cell r="E158" t="str">
            <v>3.6 - Material de Expediente</v>
          </cell>
          <cell r="F158">
            <v>46700220000129</v>
          </cell>
          <cell r="G158" t="str">
            <v>NOVA DISTRIBUIDORA E ATACADO DE LIMPEZA LTDA</v>
          </cell>
          <cell r="H158" t="str">
            <v>B</v>
          </cell>
          <cell r="I158" t="str">
            <v>S</v>
          </cell>
          <cell r="J158" t="str">
            <v>13216</v>
          </cell>
          <cell r="K158" t="str">
            <v>12/01/2024</v>
          </cell>
          <cell r="L158" t="str">
            <v>26240146700220000129550010000132161904844903</v>
          </cell>
          <cell r="M158" t="str">
            <v>26 -  Pernambuco</v>
          </cell>
          <cell r="N158">
            <v>236.05</v>
          </cell>
        </row>
        <row r="159">
          <cell r="C159" t="str">
            <v>HOSPITAL NOSSA SENHORA DAS GRAÇAS - ANTIGO ALFA - CG Nº 024/2022</v>
          </cell>
          <cell r="E159" t="str">
            <v>3.6 - Material de Expediente</v>
          </cell>
          <cell r="F159">
            <v>30743270000153</v>
          </cell>
          <cell r="G159" t="str">
            <v>TRIUNFO COMERCIO DE ALIMENTOS PAPEIS E MATERIAL DE LIMP</v>
          </cell>
          <cell r="H159" t="str">
            <v>B</v>
          </cell>
          <cell r="I159" t="str">
            <v>S</v>
          </cell>
          <cell r="J159" t="str">
            <v>20533</v>
          </cell>
          <cell r="K159" t="str">
            <v>16/01/2024</v>
          </cell>
          <cell r="L159" t="str">
            <v>26240130743270000153550010000205331401143795</v>
          </cell>
          <cell r="M159" t="str">
            <v>26 -  Pernambuco</v>
          </cell>
          <cell r="N159">
            <v>14063.3</v>
          </cell>
        </row>
        <row r="160">
          <cell r="C160" t="str">
            <v>HOSPITAL NOSSA SENHORA DAS GRAÇAS - ANTIGO ALFA - CG Nº 024/2022</v>
          </cell>
          <cell r="E160" t="str">
            <v>3.6 - Material de Expediente</v>
          </cell>
          <cell r="F160">
            <v>4004741000100</v>
          </cell>
          <cell r="G160" t="str">
            <v>NORLUX LTDA-ME</v>
          </cell>
          <cell r="H160" t="str">
            <v>B</v>
          </cell>
          <cell r="I160" t="str">
            <v>S</v>
          </cell>
          <cell r="J160" t="str">
            <v>11016</v>
          </cell>
          <cell r="K160" t="str">
            <v>19/01/2024</v>
          </cell>
          <cell r="L160" t="str">
            <v>26240104004741000100550000000110161400111277</v>
          </cell>
          <cell r="M160" t="str">
            <v>26 -  Pernambuco</v>
          </cell>
          <cell r="N160">
            <v>297.60000000000002</v>
          </cell>
        </row>
        <row r="161">
          <cell r="C161" t="str">
            <v>HOSPITAL NOSSA SENHORA DAS GRAÇAS - ANTIGO ALFA - CG Nº 024/2022</v>
          </cell>
          <cell r="E161" t="str">
            <v>3.6 - Material de Expediente</v>
          </cell>
          <cell r="F161">
            <v>52815121000195</v>
          </cell>
          <cell r="G161" t="str">
            <v>ANCORA - SUPRIMENTOS E DISTRIBUIÇÃO DE PRODUTOS DE HIGI</v>
          </cell>
          <cell r="H161" t="str">
            <v>B</v>
          </cell>
          <cell r="I161" t="str">
            <v>S</v>
          </cell>
          <cell r="J161" t="str">
            <v>73</v>
          </cell>
          <cell r="K161" t="str">
            <v>18/01/2024</v>
          </cell>
          <cell r="L161" t="str">
            <v>26240152815121000195550010000000731883147025</v>
          </cell>
          <cell r="M161" t="str">
            <v>26 -  Pernambuco</v>
          </cell>
          <cell r="N161">
            <v>6174</v>
          </cell>
        </row>
        <row r="162">
          <cell r="C162" t="str">
            <v>HOSPITAL NOSSA SENHORA DAS GRAÇAS - ANTIGO ALFA - CG Nº 024/2022</v>
          </cell>
          <cell r="E162" t="str">
            <v>3.6 - Material de Expediente</v>
          </cell>
          <cell r="F162">
            <v>41200526000100</v>
          </cell>
          <cell r="G162" t="str">
            <v>LEAL DISTRIB MAT DE LIMPEZA ESCRITORIO</v>
          </cell>
          <cell r="H162" t="str">
            <v>B</v>
          </cell>
          <cell r="I162" t="str">
            <v>S</v>
          </cell>
          <cell r="J162" t="str">
            <v>3739</v>
          </cell>
          <cell r="K162" t="str">
            <v>19/01/2024</v>
          </cell>
          <cell r="L162" t="str">
            <v>26240141200526000100550010000037391328259094</v>
          </cell>
          <cell r="M162" t="str">
            <v>26 -  Pernambuco</v>
          </cell>
          <cell r="N162">
            <v>2379</v>
          </cell>
        </row>
        <row r="163">
          <cell r="C163" t="str">
            <v>HOSPITAL NOSSA SENHORA DAS GRAÇAS - ANTIGO ALFA - CG Nº 024/2022</v>
          </cell>
          <cell r="E163" t="str">
            <v>3.6 - Material de Expediente</v>
          </cell>
          <cell r="F163">
            <v>4004741000100</v>
          </cell>
          <cell r="G163" t="str">
            <v>NORLUX LTDA-ME</v>
          </cell>
          <cell r="H163" t="str">
            <v>B</v>
          </cell>
          <cell r="I163" t="str">
            <v>S</v>
          </cell>
          <cell r="J163" t="str">
            <v>11017</v>
          </cell>
          <cell r="K163" t="str">
            <v>19/01/2024</v>
          </cell>
          <cell r="L163" t="str">
            <v>26240104004741000100550000000110171400111274</v>
          </cell>
          <cell r="M163" t="str">
            <v>26 -  Pernambuco</v>
          </cell>
          <cell r="N163">
            <v>1000</v>
          </cell>
        </row>
        <row r="164">
          <cell r="C164" t="str">
            <v>HOSPITAL NOSSA SENHORA DAS GRAÇAS - ANTIGO ALFA - CG Nº 024/2022</v>
          </cell>
          <cell r="E164" t="str">
            <v>3.6 - Material de Expediente</v>
          </cell>
          <cell r="F164">
            <v>19445259000174</v>
          </cell>
          <cell r="G164" t="str">
            <v>ANDREA CARLA OLIVEIRA DE BARROS 04749718483</v>
          </cell>
          <cell r="H164" t="str">
            <v>B</v>
          </cell>
          <cell r="I164" t="str">
            <v>S</v>
          </cell>
          <cell r="J164" t="str">
            <v>271</v>
          </cell>
          <cell r="K164" t="str">
            <v>17/01/2024</v>
          </cell>
          <cell r="L164" t="str">
            <v>26240119445259000174550010000002711013094002</v>
          </cell>
          <cell r="M164" t="str">
            <v>26 -  Pernambuco</v>
          </cell>
          <cell r="N164">
            <v>120</v>
          </cell>
        </row>
        <row r="165">
          <cell r="C165" t="str">
            <v>HOSPITAL NOSSA SENHORA DAS GRAÇAS - ANTIGO ALFA - CG Nº 024/2022</v>
          </cell>
          <cell r="E165" t="str">
            <v>3.6 - Material de Expediente</v>
          </cell>
          <cell r="F165">
            <v>9515628000609</v>
          </cell>
          <cell r="G165" t="str">
            <v>ATACADO DOS PRESENTES LTDA</v>
          </cell>
          <cell r="H165" t="str">
            <v>B</v>
          </cell>
          <cell r="I165" t="str">
            <v>S</v>
          </cell>
          <cell r="J165" t="str">
            <v>97861</v>
          </cell>
          <cell r="K165" t="str">
            <v>17/01/2024</v>
          </cell>
          <cell r="L165" t="str">
            <v>26240109515628000609650280000978611181634852</v>
          </cell>
          <cell r="M165" t="str">
            <v>26 -  Pernambuco</v>
          </cell>
          <cell r="N165">
            <v>151.19999999999999</v>
          </cell>
        </row>
        <row r="166">
          <cell r="C166" t="str">
            <v>HOSPITAL NOSSA SENHORA DAS GRAÇAS - ANTIGO ALFA - CG Nº 024/2022</v>
          </cell>
          <cell r="E166" t="str">
            <v>3.6 - Material de Expediente</v>
          </cell>
          <cell r="F166">
            <v>9515628000609</v>
          </cell>
          <cell r="G166" t="str">
            <v>ATACADO DOS PRESENTES LTDA</v>
          </cell>
          <cell r="H166" t="str">
            <v>B</v>
          </cell>
          <cell r="I166" t="str">
            <v>S</v>
          </cell>
          <cell r="J166" t="str">
            <v>64567</v>
          </cell>
          <cell r="K166" t="str">
            <v>08/01/2024</v>
          </cell>
          <cell r="L166" t="str">
            <v>26240109515628000609650390000645671989157858</v>
          </cell>
          <cell r="M166" t="str">
            <v>26 -  Pernambuco</v>
          </cell>
          <cell r="N166">
            <v>62.54</v>
          </cell>
        </row>
        <row r="167">
          <cell r="C167" t="str">
            <v>HOSPITAL NOSSA SENHORA DAS GRAÇAS - ANTIGO ALFA - CG Nº 024/2022</v>
          </cell>
          <cell r="E167" t="str">
            <v>3.6 - Material de Expediente</v>
          </cell>
          <cell r="F167">
            <v>4004741000100</v>
          </cell>
          <cell r="G167" t="str">
            <v>NORLUX LTDA-ME</v>
          </cell>
          <cell r="H167" t="str">
            <v>B</v>
          </cell>
          <cell r="I167" t="str">
            <v>S</v>
          </cell>
          <cell r="J167" t="str">
            <v>11034</v>
          </cell>
          <cell r="K167" t="str">
            <v>24/01/2024</v>
          </cell>
          <cell r="L167" t="str">
            <v>26240104004741000100550000000110341400113219</v>
          </cell>
          <cell r="M167" t="str">
            <v>26 -  Pernambuco</v>
          </cell>
          <cell r="N167">
            <v>6664.8</v>
          </cell>
        </row>
        <row r="168">
          <cell r="C168" t="str">
            <v>HOSPITAL NOSSA SENHORA DAS GRAÇAS - ANTIGO ALFA - CG Nº 024/2022</v>
          </cell>
          <cell r="E168" t="str">
            <v>3.6 - Material de Expediente</v>
          </cell>
          <cell r="F168">
            <v>24425720000167</v>
          </cell>
          <cell r="G168" t="str">
            <v>ORIGINAL SUPRIMENTOS E EQUIPAMENTOS LTDA</v>
          </cell>
          <cell r="H168" t="str">
            <v>B</v>
          </cell>
          <cell r="I168" t="str">
            <v>S</v>
          </cell>
          <cell r="J168" t="str">
            <v>8607</v>
          </cell>
          <cell r="K168" t="str">
            <v>19/01/2024</v>
          </cell>
          <cell r="L168" t="str">
            <v>26240124425720000167550010000086071460010262</v>
          </cell>
          <cell r="M168" t="str">
            <v>26 -  Pernambuco</v>
          </cell>
          <cell r="N168">
            <v>1400</v>
          </cell>
        </row>
        <row r="169">
          <cell r="C169" t="str">
            <v>HOSPITAL NOSSA SENHORA DAS GRAÇAS - ANTIGO ALFA - CG Nº 024/2022</v>
          </cell>
          <cell r="E169" t="str">
            <v>3.6 - Material de Expediente</v>
          </cell>
          <cell r="F169">
            <v>9515628000102</v>
          </cell>
          <cell r="G169" t="str">
            <v>ATACADO DOS PRESENTES LTDA</v>
          </cell>
          <cell r="H169" t="str">
            <v>B</v>
          </cell>
          <cell r="I169" t="str">
            <v>S</v>
          </cell>
          <cell r="J169" t="str">
            <v>126436</v>
          </cell>
          <cell r="K169" t="str">
            <v>31/01/2024</v>
          </cell>
          <cell r="L169" t="str">
            <v>26240109515628000102650130001264361584984806</v>
          </cell>
          <cell r="M169" t="str">
            <v>26 -  Pernambuco</v>
          </cell>
          <cell r="N169">
            <v>34.950000000000003</v>
          </cell>
        </row>
        <row r="170">
          <cell r="C170" t="str">
            <v>HOSPITAL NOSSA SENHORA DAS GRAÇAS - ANTIGO ALFA - CG Nº 024/2022</v>
          </cell>
          <cell r="E170" t="str">
            <v>3.6 - Material de Expediente</v>
          </cell>
          <cell r="F170">
            <v>10230480001960</v>
          </cell>
          <cell r="G170" t="str">
            <v xml:space="preserve">FERREIRA COSTA E CIA LTDA </v>
          </cell>
          <cell r="H170" t="str">
            <v>B</v>
          </cell>
          <cell r="I170" t="str">
            <v>S</v>
          </cell>
          <cell r="J170" t="str">
            <v>1945350</v>
          </cell>
          <cell r="K170" t="str">
            <v>08/01/2024</v>
          </cell>
          <cell r="L170" t="str">
            <v>26240110230480001960550100019453501114835047</v>
          </cell>
          <cell r="M170" t="str">
            <v>26 -  Pernambuco</v>
          </cell>
          <cell r="N170">
            <v>77</v>
          </cell>
        </row>
        <row r="171">
          <cell r="C171" t="str">
            <v>HOSPITAL NOSSA SENHORA DAS GRAÇAS - ANTIGO ALFA - CG Nº 024/2022</v>
          </cell>
          <cell r="E171" t="str">
            <v>3.6 - Material de Expediente</v>
          </cell>
          <cell r="F171">
            <v>41200526000100</v>
          </cell>
          <cell r="G171" t="str">
            <v>LEAL DISTRIB MAT DE LIMPEZA ESCRITORIO</v>
          </cell>
          <cell r="H171" t="str">
            <v>B</v>
          </cell>
          <cell r="I171" t="str">
            <v>S</v>
          </cell>
          <cell r="J171" t="str">
            <v>675</v>
          </cell>
          <cell r="K171" t="str">
            <v>31/01/2024</v>
          </cell>
          <cell r="L171" t="str">
            <v>26240150027661000189550010000006751245526208</v>
          </cell>
          <cell r="M171" t="str">
            <v>26 -  Pernambuco</v>
          </cell>
          <cell r="N171">
            <v>940</v>
          </cell>
        </row>
        <row r="172">
          <cell r="C172" t="str">
            <v>HOSPITAL NOSSA SENHORA DAS GRAÇAS - ANTIGO ALFA - CG Nº 024/2022</v>
          </cell>
          <cell r="E172" t="str">
            <v>3.7 - Material de Limpeza e Produtos de Hgienização</v>
          </cell>
          <cell r="F172">
            <v>26012135000160</v>
          </cell>
          <cell r="G172" t="str">
            <v>ACB SEGURANCA EM EPI LTDA</v>
          </cell>
          <cell r="H172" t="str">
            <v>B</v>
          </cell>
          <cell r="I172" t="str">
            <v>S</v>
          </cell>
          <cell r="J172" t="str">
            <v>13187</v>
          </cell>
          <cell r="K172" t="str">
            <v>05/01/2023</v>
          </cell>
          <cell r="L172" t="str">
            <v>26240126012135000160550000000131871121335745</v>
          </cell>
          <cell r="M172" t="str">
            <v>26 -  Pernambuco</v>
          </cell>
          <cell r="N172">
            <v>690</v>
          </cell>
        </row>
        <row r="173">
          <cell r="C173" t="str">
            <v>HOSPITAL NOSSA SENHORA DAS GRAÇAS - ANTIGO ALFA - CG Nº 024/2022</v>
          </cell>
          <cell r="E173" t="str">
            <v>3.7 - Material de Limpeza e Produtos de Hgienização</v>
          </cell>
          <cell r="F173">
            <v>67729178000653</v>
          </cell>
          <cell r="G173" t="str">
            <v>COMERCIAL CIRURGICA RIOCLARENSE LTDA</v>
          </cell>
          <cell r="H173" t="str">
            <v>B</v>
          </cell>
          <cell r="I173" t="str">
            <v>S</v>
          </cell>
          <cell r="J173" t="str">
            <v>66340</v>
          </cell>
          <cell r="K173" t="str">
            <v>12/01/2024</v>
          </cell>
          <cell r="L173" t="str">
            <v>26240167729178000653550010000663401957473825</v>
          </cell>
          <cell r="M173" t="str">
            <v>26 -  Pernambuco</v>
          </cell>
          <cell r="N173">
            <v>1430</v>
          </cell>
        </row>
        <row r="174">
          <cell r="C174" t="str">
            <v>HOSPITAL NOSSA SENHORA DAS GRAÇAS - ANTIGO ALFA - CG Nº 024/2022</v>
          </cell>
          <cell r="E174" t="str">
            <v>3.7 - Material de Limpeza e Produtos de Hgienização</v>
          </cell>
          <cell r="F174">
            <v>13441051000281</v>
          </cell>
          <cell r="G174" t="str">
            <v>CL COMERCIO DE MATERIAIS MEDICOS HOSPITALARES LTDA</v>
          </cell>
          <cell r="H174" t="str">
            <v>B</v>
          </cell>
          <cell r="I174" t="str">
            <v>S</v>
          </cell>
          <cell r="J174" t="str">
            <v>21151</v>
          </cell>
          <cell r="K174" t="str">
            <v>12/01/2024</v>
          </cell>
          <cell r="L174" t="str">
            <v>26240113441051000281550010000211511231750004</v>
          </cell>
          <cell r="M174" t="str">
            <v>26 -  Pernambuco</v>
          </cell>
          <cell r="N174">
            <v>640</v>
          </cell>
        </row>
        <row r="175">
          <cell r="C175" t="str">
            <v>HOSPITAL NOSSA SENHORA DAS GRAÇAS - ANTIGO ALFA - CG Nº 024/2022</v>
          </cell>
          <cell r="E175" t="str">
            <v>3.7 - Material de Limpeza e Produtos de Hgienização</v>
          </cell>
          <cell r="F175">
            <v>31329180000183</v>
          </cell>
          <cell r="G175" t="str">
            <v>MAXXISUPRI COMERCIO DE SANEANTES EIRELI</v>
          </cell>
          <cell r="H175" t="str">
            <v>B</v>
          </cell>
          <cell r="I175" t="str">
            <v>S</v>
          </cell>
          <cell r="J175" t="str">
            <v>42520</v>
          </cell>
          <cell r="K175" t="str">
            <v>12/01/2024</v>
          </cell>
          <cell r="L175" t="str">
            <v>26240131329180000183550070000425201176206132</v>
          </cell>
          <cell r="M175" t="str">
            <v>26 -  Pernambuco</v>
          </cell>
          <cell r="N175">
            <v>2964.24</v>
          </cell>
        </row>
        <row r="176">
          <cell r="C176" t="str">
            <v>HOSPITAL NOSSA SENHORA DAS GRAÇAS - ANTIGO ALFA - CG Nº 024/2022</v>
          </cell>
          <cell r="E176" t="str">
            <v>3.7 - Material de Limpeza e Produtos de Hgienização</v>
          </cell>
          <cell r="F176">
            <v>52815121000195</v>
          </cell>
          <cell r="G176" t="str">
            <v>ANCORA - SUPRIMENTOS E DISTRIBUIÇÃO DE PRODUTOS DE HIGI</v>
          </cell>
          <cell r="H176" t="str">
            <v>B</v>
          </cell>
          <cell r="I176" t="str">
            <v>S</v>
          </cell>
          <cell r="J176" t="str">
            <v>63</v>
          </cell>
          <cell r="K176" t="str">
            <v>16/01/2024</v>
          </cell>
          <cell r="L176" t="str">
            <v>26240152815121000195550010000000631407565624</v>
          </cell>
          <cell r="M176" t="str">
            <v>26 -  Pernambuco</v>
          </cell>
          <cell r="N176">
            <v>4600.59</v>
          </cell>
        </row>
        <row r="177">
          <cell r="C177" t="str">
            <v>HOSPITAL NOSSA SENHORA DAS GRAÇAS - ANTIGO ALFA - CG Nº 024/2022</v>
          </cell>
          <cell r="E177" t="str">
            <v>3.7 - Material de Limpeza e Produtos de Hgienização</v>
          </cell>
          <cell r="F177">
            <v>22006201000139</v>
          </cell>
          <cell r="G177" t="str">
            <v>FORTPEL COMERCIO DE DESCARTAVEIS LTDA</v>
          </cell>
          <cell r="H177" t="str">
            <v>B</v>
          </cell>
          <cell r="I177" t="str">
            <v>S</v>
          </cell>
          <cell r="J177" t="str">
            <v>218924</v>
          </cell>
          <cell r="K177" t="str">
            <v>17/01/2024</v>
          </cell>
          <cell r="L177" t="str">
            <v>26240122006201000139550000002189241102189247</v>
          </cell>
          <cell r="M177" t="str">
            <v>26 -  Pernambuco</v>
          </cell>
          <cell r="N177">
            <v>1920</v>
          </cell>
        </row>
        <row r="178">
          <cell r="C178" t="str">
            <v>HOSPITAL NOSSA SENHORA DAS GRAÇAS - ANTIGO ALFA - CG Nº 024/2022</v>
          </cell>
          <cell r="E178" t="str">
            <v>3.7 - Material de Limpeza e Produtos de Hgienização</v>
          </cell>
          <cell r="F178">
            <v>22006201000139</v>
          </cell>
          <cell r="G178" t="str">
            <v>FORTPEL COMERCIO DE DESCARTAVEIS LTDA</v>
          </cell>
          <cell r="H178" t="str">
            <v>B</v>
          </cell>
          <cell r="I178" t="str">
            <v>S</v>
          </cell>
          <cell r="J178" t="str">
            <v>218460</v>
          </cell>
          <cell r="K178" t="str">
            <v>15/01/2024</v>
          </cell>
          <cell r="L178" t="str">
            <v>26240122006201000139550000002184601102184600</v>
          </cell>
          <cell r="M178" t="str">
            <v>26 -  Pernambuco</v>
          </cell>
          <cell r="N178">
            <v>2970</v>
          </cell>
        </row>
        <row r="179">
          <cell r="C179" t="str">
            <v>HOSPITAL NOSSA SENHORA DAS GRAÇAS - ANTIGO ALFA - CG Nº 024/2022</v>
          </cell>
          <cell r="E179" t="str">
            <v>3.7 - Material de Limpeza e Produtos de Hgienização</v>
          </cell>
          <cell r="F179">
            <v>52815121000195</v>
          </cell>
          <cell r="G179" t="str">
            <v>ANCORA - SUPRIMENTOS E DISTRIBUIÇÃO DE PRODUTOS DE HIGI</v>
          </cell>
          <cell r="H179" t="str">
            <v>B</v>
          </cell>
          <cell r="I179" t="str">
            <v>S</v>
          </cell>
          <cell r="J179" t="str">
            <v>62</v>
          </cell>
          <cell r="K179" t="str">
            <v>16/01/2024</v>
          </cell>
          <cell r="L179" t="str">
            <v>26240152815121000195550010000000621898950836</v>
          </cell>
          <cell r="M179" t="str">
            <v>26 -  Pernambuco</v>
          </cell>
          <cell r="N179">
            <v>3196</v>
          </cell>
        </row>
        <row r="180">
          <cell r="C180" t="str">
            <v>HOSPITAL NOSSA SENHORA DAS GRAÇAS - ANTIGO ALFA - CG Nº 024/2022</v>
          </cell>
          <cell r="E180" t="str">
            <v>3.7 - Material de Limpeza e Produtos de Hgienização</v>
          </cell>
          <cell r="F180">
            <v>5044056000161</v>
          </cell>
          <cell r="G180" t="str">
            <v>DMH PRODUTOS HOSPITALARES LTDA EPP</v>
          </cell>
          <cell r="H180" t="str">
            <v>B</v>
          </cell>
          <cell r="I180" t="str">
            <v>S</v>
          </cell>
          <cell r="J180" t="str">
            <v>23741</v>
          </cell>
          <cell r="K180" t="str">
            <v>17/01/2024</v>
          </cell>
          <cell r="L180" t="str">
            <v>26240105044056000161550010000237411146184380</v>
          </cell>
          <cell r="M180" t="str">
            <v>26 -  Pernambuco</v>
          </cell>
          <cell r="N180">
            <v>1296.75</v>
          </cell>
        </row>
        <row r="181">
          <cell r="C181" t="str">
            <v>HOSPITAL NOSSA SENHORA DAS GRAÇAS - ANTIGO ALFA - CG Nº 024/2022</v>
          </cell>
          <cell r="E181" t="str">
            <v>3.7 - Material de Limpeza e Produtos de Hgienização</v>
          </cell>
          <cell r="F181">
            <v>12040718000190</v>
          </cell>
          <cell r="G181" t="str">
            <v>GRADUAL COMERCIO E SERVICOS EIRELI</v>
          </cell>
          <cell r="H181" t="str">
            <v>B</v>
          </cell>
          <cell r="I181" t="str">
            <v>S</v>
          </cell>
          <cell r="J181" t="str">
            <v>20083</v>
          </cell>
          <cell r="K181" t="str">
            <v>16/01/2024</v>
          </cell>
          <cell r="L181" t="str">
            <v>25240112040718000190550010000200831798916411</v>
          </cell>
          <cell r="M181" t="str">
            <v>25 -  Paraíba</v>
          </cell>
          <cell r="N181">
            <v>9660</v>
          </cell>
        </row>
        <row r="182">
          <cell r="C182" t="str">
            <v>HOSPITAL NOSSA SENHORA DAS GRAÇAS - ANTIGO ALFA - CG Nº 024/2022</v>
          </cell>
          <cell r="E182" t="str">
            <v>3.7 - Material de Limpeza e Produtos de Hgienização</v>
          </cell>
          <cell r="F182">
            <v>41200526000100</v>
          </cell>
          <cell r="G182" t="str">
            <v>LEAL DISTRIB MAT DE LIMPEZA ESCRITORIO</v>
          </cell>
          <cell r="H182" t="str">
            <v>B</v>
          </cell>
          <cell r="I182" t="str">
            <v>S</v>
          </cell>
          <cell r="J182" t="str">
            <v>3714</v>
          </cell>
          <cell r="K182" t="str">
            <v>15/01/2024</v>
          </cell>
          <cell r="L182" t="str">
            <v>26240141200526000100550010000037141274276353</v>
          </cell>
          <cell r="M182" t="str">
            <v>26 -  Pernambuco</v>
          </cell>
          <cell r="N182">
            <v>3162.5</v>
          </cell>
        </row>
        <row r="183">
          <cell r="C183" t="str">
            <v>HOSPITAL NOSSA SENHORA DAS GRAÇAS - ANTIGO ALFA - CG Nº 024/2022</v>
          </cell>
          <cell r="E183" t="str">
            <v>3.7 - Material de Limpeza e Produtos de Hgienização</v>
          </cell>
          <cell r="F183">
            <v>8674752000140</v>
          </cell>
          <cell r="G183" t="str">
            <v xml:space="preserve">CIRURGICA MONTEBELLO LTDA </v>
          </cell>
          <cell r="H183" t="str">
            <v>B</v>
          </cell>
          <cell r="I183" t="str">
            <v>S</v>
          </cell>
          <cell r="J183" t="str">
            <v>184640</v>
          </cell>
          <cell r="K183" t="str">
            <v>17/01/2024</v>
          </cell>
          <cell r="L183" t="str">
            <v>26240108674752000140550010001846401205465380</v>
          </cell>
          <cell r="M183" t="str">
            <v>26 -  Pernambuco</v>
          </cell>
          <cell r="N183">
            <v>1127.8800000000001</v>
          </cell>
        </row>
        <row r="184">
          <cell r="C184" t="str">
            <v>HOSPITAL NOSSA SENHORA DAS GRAÇAS - ANTIGO ALFA - CG Nº 024/2022</v>
          </cell>
          <cell r="E184" t="str">
            <v>3.7 - Material de Limpeza e Produtos de Hgienização</v>
          </cell>
          <cell r="F184">
            <v>67729178000653</v>
          </cell>
          <cell r="G184" t="str">
            <v>COMERCIAL CIRURGICA RIOCLARENSE LTDA</v>
          </cell>
          <cell r="H184" t="str">
            <v>B</v>
          </cell>
          <cell r="I184" t="str">
            <v>S</v>
          </cell>
          <cell r="J184" t="str">
            <v>66731</v>
          </cell>
          <cell r="K184" t="str">
            <v>18/01/2024</v>
          </cell>
          <cell r="L184" t="str">
            <v>26240167729178000653550010000667311762728339</v>
          </cell>
          <cell r="M184" t="str">
            <v>26 -  Pernambuco</v>
          </cell>
          <cell r="N184">
            <v>3088.8</v>
          </cell>
        </row>
        <row r="185">
          <cell r="C185" t="str">
            <v>HOSPITAL NOSSA SENHORA DAS GRAÇAS - ANTIGO ALFA - CG Nº 024/2022</v>
          </cell>
          <cell r="E185" t="str">
            <v>3.7 - Material de Limpeza e Produtos de Hgienização</v>
          </cell>
          <cell r="F185">
            <v>52815121000195</v>
          </cell>
          <cell r="G185" t="str">
            <v>ANCORA - SUPRIMENTOS E DISTRIBUIÇÃO DE PRODUTOS DE HIGI</v>
          </cell>
          <cell r="H185" t="str">
            <v>B</v>
          </cell>
          <cell r="I185" t="str">
            <v>S</v>
          </cell>
          <cell r="J185" t="str">
            <v>74</v>
          </cell>
          <cell r="K185" t="str">
            <v>18/01/2024</v>
          </cell>
          <cell r="L185" t="str">
            <v>26240152815121000195550010000000741826186995</v>
          </cell>
          <cell r="M185" t="str">
            <v>26 -  Pernambuco</v>
          </cell>
          <cell r="N185">
            <v>1080</v>
          </cell>
        </row>
        <row r="186">
          <cell r="C186" t="str">
            <v>HOSPITAL NOSSA SENHORA DAS GRAÇAS - ANTIGO ALFA - CG Nº 024/2022</v>
          </cell>
          <cell r="E186" t="str">
            <v>3.7 - Material de Limpeza e Produtos de Hgienização</v>
          </cell>
          <cell r="F186">
            <v>4004741000100</v>
          </cell>
          <cell r="G186" t="str">
            <v>NORLUX LTDA-ME</v>
          </cell>
          <cell r="H186" t="str">
            <v>B</v>
          </cell>
          <cell r="I186" t="str">
            <v>S</v>
          </cell>
          <cell r="J186" t="str">
            <v>11017</v>
          </cell>
          <cell r="K186" t="str">
            <v>19/01/2024</v>
          </cell>
          <cell r="L186" t="str">
            <v>26240104004741000100550000000110171400111274</v>
          </cell>
          <cell r="M186" t="str">
            <v>26 -  Pernambuco</v>
          </cell>
          <cell r="N186">
            <v>48.76</v>
          </cell>
        </row>
        <row r="187">
          <cell r="C187" t="str">
            <v>HOSPITAL NOSSA SENHORA DAS GRAÇAS - ANTIGO ALFA - CG Nº 024/2022</v>
          </cell>
          <cell r="E187" t="str">
            <v>3.7 - Material de Limpeza e Produtos de Hgienização</v>
          </cell>
          <cell r="F187">
            <v>67729178000653</v>
          </cell>
          <cell r="G187" t="str">
            <v>COMERCIAL CIRURGICA RIOCLARENSE LTDA</v>
          </cell>
          <cell r="H187" t="str">
            <v>B</v>
          </cell>
          <cell r="I187" t="str">
            <v>S</v>
          </cell>
          <cell r="J187" t="str">
            <v>66841</v>
          </cell>
          <cell r="K187" t="str">
            <v>19/01/2024</v>
          </cell>
          <cell r="L187" t="str">
            <v>26240167729178000653550010000668411253796680</v>
          </cell>
          <cell r="M187" t="str">
            <v>26 -  Pernambuco</v>
          </cell>
          <cell r="N187">
            <v>2544</v>
          </cell>
        </row>
        <row r="188">
          <cell r="C188" t="str">
            <v>HOSPITAL NOSSA SENHORA DAS GRAÇAS - ANTIGO ALFA - CG Nº 024/2022</v>
          </cell>
          <cell r="E188" t="str">
            <v>3.7 - Material de Limpeza e Produtos de Hgienização</v>
          </cell>
          <cell r="F188">
            <v>52815121000195</v>
          </cell>
          <cell r="G188" t="str">
            <v>ANCORA - SUPRIMENTOS E DISTRIBUIÇÃO DE PRODUTOS DE HIGI</v>
          </cell>
          <cell r="H188" t="str">
            <v>B</v>
          </cell>
          <cell r="I188" t="str">
            <v>S</v>
          </cell>
          <cell r="J188" t="str">
            <v>83</v>
          </cell>
          <cell r="K188" t="str">
            <v>22/01/2024</v>
          </cell>
          <cell r="L188" t="str">
            <v>26240152815121000195550010000000831248476595</v>
          </cell>
          <cell r="M188" t="str">
            <v>26 -  Pernambuco</v>
          </cell>
          <cell r="N188">
            <v>3196</v>
          </cell>
        </row>
        <row r="189">
          <cell r="C189" t="str">
            <v>HOSPITAL NOSSA SENHORA DAS GRAÇAS - ANTIGO ALFA - CG Nº 024/2022</v>
          </cell>
          <cell r="E189" t="str">
            <v>3.7 - Material de Limpeza e Produtos de Hgienização</v>
          </cell>
          <cell r="F189">
            <v>52815121000195</v>
          </cell>
          <cell r="G189" t="str">
            <v>ANCORA - SUPRIMENTOS E DISTRIBUIÇÃO DE PRODUTOS DE HIGI</v>
          </cell>
          <cell r="H189" t="str">
            <v>B</v>
          </cell>
          <cell r="I189" t="str">
            <v>S</v>
          </cell>
          <cell r="J189" t="str">
            <v>76</v>
          </cell>
          <cell r="K189" t="str">
            <v>19/01/2024</v>
          </cell>
          <cell r="L189" t="str">
            <v>26240152815121000195550010000000761936135419</v>
          </cell>
          <cell r="M189" t="str">
            <v>26 -  Pernambuco</v>
          </cell>
          <cell r="N189">
            <v>3122.6</v>
          </cell>
        </row>
        <row r="190">
          <cell r="C190" t="str">
            <v>HOSPITAL NOSSA SENHORA DAS GRAÇAS - ANTIGO ALFA - CG Nº 024/2022</v>
          </cell>
          <cell r="E190" t="str">
            <v>3.7 - Material de Limpeza e Produtos de Hgienização</v>
          </cell>
          <cell r="F190">
            <v>67729178000653</v>
          </cell>
          <cell r="G190" t="str">
            <v>COMERCIAL CIRURGICA RIOCLARENSE LTDA</v>
          </cell>
          <cell r="H190" t="str">
            <v>B</v>
          </cell>
          <cell r="I190" t="str">
            <v>S</v>
          </cell>
          <cell r="J190" t="str">
            <v>66881</v>
          </cell>
          <cell r="K190" t="str">
            <v>19/01/2024</v>
          </cell>
          <cell r="L190" t="str">
            <v>26240167729178000653550010000668811125553586</v>
          </cell>
          <cell r="M190" t="str">
            <v>26 -  Pernambuco</v>
          </cell>
          <cell r="N190">
            <v>636</v>
          </cell>
        </row>
        <row r="191">
          <cell r="C191" t="str">
            <v>HOSPITAL NOSSA SENHORA DAS GRAÇAS - ANTIGO ALFA - CG Nº 024/2022</v>
          </cell>
          <cell r="E191" t="str">
            <v>3.7 - Material de Limpeza e Produtos de Hgienização</v>
          </cell>
          <cell r="F191">
            <v>46700220000129</v>
          </cell>
          <cell r="G191" t="str">
            <v>NOVA DISTRIBUIDORA E ATACADO DE LIMPEZA LTDA</v>
          </cell>
          <cell r="H191" t="str">
            <v>B</v>
          </cell>
          <cell r="I191" t="str">
            <v>S</v>
          </cell>
          <cell r="J191" t="str">
            <v>13456</v>
          </cell>
          <cell r="K191" t="str">
            <v>22/01/2024</v>
          </cell>
          <cell r="L191" t="str">
            <v>26240146700220000129550010000134561779109200</v>
          </cell>
          <cell r="M191" t="str">
            <v>26 -  Pernambuco</v>
          </cell>
          <cell r="N191">
            <v>807.84</v>
          </cell>
        </row>
        <row r="192">
          <cell r="C192" t="str">
            <v>HOSPITAL NOSSA SENHORA DAS GRAÇAS - ANTIGO ALFA - CG Nº 024/2022</v>
          </cell>
          <cell r="E192" t="str">
            <v>3.7 - Material de Limpeza e Produtos de Hgienização</v>
          </cell>
          <cell r="F192">
            <v>3817043000152</v>
          </cell>
          <cell r="G192" t="str">
            <v>PHARMAPLUS LTDA</v>
          </cell>
          <cell r="H192" t="str">
            <v>B</v>
          </cell>
          <cell r="I192" t="str">
            <v>S</v>
          </cell>
          <cell r="J192" t="str">
            <v>63424</v>
          </cell>
          <cell r="K192" t="str">
            <v>20/01/2024</v>
          </cell>
          <cell r="L192" t="str">
            <v>26240103817043000152550010000634241188121352</v>
          </cell>
          <cell r="M192" t="str">
            <v>26 -  Pernambuco</v>
          </cell>
          <cell r="N192">
            <v>662.4</v>
          </cell>
        </row>
        <row r="193">
          <cell r="C193" t="str">
            <v>HOSPITAL NOSSA SENHORA DAS GRAÇAS - ANTIGO ALFA - CG Nº 024/2022</v>
          </cell>
          <cell r="E193" t="str">
            <v>3.7 - Material de Limpeza e Produtos de Hgienização</v>
          </cell>
          <cell r="F193">
            <v>67729178000653</v>
          </cell>
          <cell r="G193" t="str">
            <v>COMERCIAL CIRURGICA RIOCLARENSE LTDA</v>
          </cell>
          <cell r="H193" t="str">
            <v>B</v>
          </cell>
          <cell r="I193" t="str">
            <v>S</v>
          </cell>
          <cell r="J193" t="str">
            <v>67116</v>
          </cell>
          <cell r="K193" t="str">
            <v>23/01/2024</v>
          </cell>
          <cell r="L193" t="str">
            <v>26240167729178000653550010000671161175943939</v>
          </cell>
          <cell r="M193" t="str">
            <v>26 -  Pernambuco</v>
          </cell>
          <cell r="N193">
            <v>2736</v>
          </cell>
        </row>
        <row r="194">
          <cell r="C194" t="str">
            <v>HOSPITAL NOSSA SENHORA DAS GRAÇAS - ANTIGO ALFA - CG Nº 024/2022</v>
          </cell>
          <cell r="E194" t="str">
            <v>3.7 - Material de Limpeza e Produtos de Hgienização</v>
          </cell>
          <cell r="F194">
            <v>52815121000195</v>
          </cell>
          <cell r="G194" t="str">
            <v>ANCORA - SUPRIMENTOS E DISTRIBUIÇÃO DE PRODUTOS DE HIGI</v>
          </cell>
          <cell r="H194" t="str">
            <v>B</v>
          </cell>
          <cell r="I194" t="str">
            <v>S</v>
          </cell>
          <cell r="J194" t="str">
            <v>80</v>
          </cell>
          <cell r="K194" t="str">
            <v>22/01/2024</v>
          </cell>
          <cell r="L194" t="str">
            <v>26240152815121000195550010000000801172543732</v>
          </cell>
          <cell r="M194" t="str">
            <v>26 -  Pernambuco</v>
          </cell>
          <cell r="N194">
            <v>3196</v>
          </cell>
        </row>
        <row r="195">
          <cell r="C195" t="str">
            <v>HOSPITAL NOSSA SENHORA DAS GRAÇAS - ANTIGO ALFA - CG Nº 024/2022</v>
          </cell>
          <cell r="E195" t="str">
            <v>3.7 - Material de Limpeza e Produtos de Hgienização</v>
          </cell>
          <cell r="F195">
            <v>67729178000653</v>
          </cell>
          <cell r="G195" t="str">
            <v>COMERCIAL CIRURGICA RIOCLARENSE LTDA</v>
          </cell>
          <cell r="H195" t="str">
            <v>B</v>
          </cell>
          <cell r="I195" t="str">
            <v>S</v>
          </cell>
          <cell r="J195" t="str">
            <v>67157</v>
          </cell>
          <cell r="K195" t="str">
            <v>24/01/2024</v>
          </cell>
          <cell r="L195" t="str">
            <v>26240167729178000653550010000671571143248588</v>
          </cell>
          <cell r="M195" t="str">
            <v>26 -  Pernambuco</v>
          </cell>
          <cell r="N195">
            <v>2400</v>
          </cell>
        </row>
        <row r="196">
          <cell r="C196" t="str">
            <v>HOSPITAL NOSSA SENHORA DAS GRAÇAS - ANTIGO ALFA - CG Nº 024/2022</v>
          </cell>
          <cell r="E196" t="str">
            <v>3.7 - Material de Limpeza e Produtos de Hgienização</v>
          </cell>
          <cell r="F196">
            <v>6106005000180</v>
          </cell>
          <cell r="G196" t="str">
            <v>STOCK MED PRODUTOS MEDICO HOSPITALARES LTDA</v>
          </cell>
          <cell r="H196" t="str">
            <v>B</v>
          </cell>
          <cell r="I196" t="str">
            <v>S</v>
          </cell>
          <cell r="J196" t="str">
            <v>211234</v>
          </cell>
          <cell r="K196" t="str">
            <v>12/01/2024</v>
          </cell>
          <cell r="L196" t="str">
            <v>43240106106005000180550010002112341007386870</v>
          </cell>
          <cell r="M196" t="str">
            <v>43 -  Rio Grande do Sul</v>
          </cell>
          <cell r="N196">
            <v>599</v>
          </cell>
        </row>
        <row r="197">
          <cell r="C197" t="str">
            <v>HOSPITAL NOSSA SENHORA DAS GRAÇAS - ANTIGO ALFA - CG Nº 024/2022</v>
          </cell>
          <cell r="E197" t="str">
            <v>3.7 - Material de Limpeza e Produtos de Hgienização</v>
          </cell>
          <cell r="F197">
            <v>21939878000167</v>
          </cell>
          <cell r="G197" t="str">
            <v>BEM ESTAR PRODUTOS FARMACEUTICOS LTDA</v>
          </cell>
          <cell r="H197" t="str">
            <v>B</v>
          </cell>
          <cell r="I197" t="str">
            <v>S</v>
          </cell>
          <cell r="J197" t="str">
            <v>7053</v>
          </cell>
          <cell r="K197" t="str">
            <v>26/01/2024</v>
          </cell>
          <cell r="L197" t="str">
            <v>26240121939878000167550010000070531888996483</v>
          </cell>
          <cell r="M197" t="str">
            <v>26 -  Pernambuco</v>
          </cell>
          <cell r="N197">
            <v>1603</v>
          </cell>
        </row>
        <row r="198">
          <cell r="C198" t="str">
            <v>HOSPITAL NOSSA SENHORA DAS GRAÇAS - ANTIGO ALFA - CG Nº 024/2022</v>
          </cell>
          <cell r="E198" t="str">
            <v>3.7 - Material de Limpeza e Produtos de Hgienização</v>
          </cell>
          <cell r="F198">
            <v>52815121000195</v>
          </cell>
          <cell r="G198" t="str">
            <v>ANCORA - SUPRIMENTOS E DISTRIBUIÇÃO DE PRODUTOS DE HIGI</v>
          </cell>
          <cell r="H198" t="str">
            <v>B</v>
          </cell>
          <cell r="I198" t="str">
            <v>S</v>
          </cell>
          <cell r="J198" t="str">
            <v>103</v>
          </cell>
          <cell r="K198" t="str">
            <v>26/01/2024</v>
          </cell>
          <cell r="L198" t="str">
            <v>26240152815121000195550010000001031041335210</v>
          </cell>
          <cell r="M198" t="str">
            <v>26 -  Pernambuco</v>
          </cell>
          <cell r="N198">
            <v>3148.06</v>
          </cell>
        </row>
        <row r="199">
          <cell r="C199" t="str">
            <v>HOSPITAL NOSSA SENHORA DAS GRAÇAS - ANTIGO ALFA - CG Nº 024/2022</v>
          </cell>
          <cell r="E199" t="str">
            <v>3.7 - Material de Limpeza e Produtos de Hgienização</v>
          </cell>
          <cell r="F199">
            <v>52815121000195</v>
          </cell>
          <cell r="G199" t="str">
            <v>ANCORA - SUPRIMENTOS E DISTRIBUIÇÃO DE PRODUTOS DE HIGI</v>
          </cell>
          <cell r="H199" t="str">
            <v>B</v>
          </cell>
          <cell r="I199" t="str">
            <v>S</v>
          </cell>
          <cell r="J199" t="str">
            <v>81</v>
          </cell>
          <cell r="K199" t="str">
            <v>22/01/2024</v>
          </cell>
          <cell r="L199" t="str">
            <v>26240152815121000195550010000000811754283005</v>
          </cell>
          <cell r="M199" t="str">
            <v>26 -  Pernambuco</v>
          </cell>
          <cell r="N199">
            <v>3196</v>
          </cell>
        </row>
        <row r="200">
          <cell r="C200" t="str">
            <v>HOSPITAL NOSSA SENHORA DAS GRAÇAS - ANTIGO ALFA - CG Nº 024/2022</v>
          </cell>
          <cell r="E200" t="str">
            <v>3.7 - Material de Limpeza e Produtos de Hgienização</v>
          </cell>
          <cell r="F200">
            <v>38047695000130</v>
          </cell>
          <cell r="G200" t="str">
            <v>IMPACTO COMERCIO E REPRESENTACOES LTDA</v>
          </cell>
          <cell r="H200" t="str">
            <v>B</v>
          </cell>
          <cell r="I200" t="str">
            <v>S</v>
          </cell>
          <cell r="J200" t="str">
            <v>578</v>
          </cell>
          <cell r="K200" t="str">
            <v>24/01/2024</v>
          </cell>
          <cell r="L200" t="str">
            <v>25240138047695000130550010000005781040388494</v>
          </cell>
          <cell r="M200" t="str">
            <v>25 -  Paraíba</v>
          </cell>
          <cell r="N200">
            <v>12171.2</v>
          </cell>
        </row>
        <row r="201">
          <cell r="C201" t="str">
            <v>HOSPITAL NOSSA SENHORA DAS GRAÇAS - ANTIGO ALFA - CG Nº 024/2022</v>
          </cell>
          <cell r="E201" t="str">
            <v>3.99 - Outras despesas com Material de Consumo</v>
          </cell>
          <cell r="F201">
            <v>36377805000104</v>
          </cell>
          <cell r="G201" t="str">
            <v>J A MATERIAL MEDICO E HOSPITALAR LTDA</v>
          </cell>
          <cell r="H201" t="str">
            <v>B</v>
          </cell>
          <cell r="I201" t="str">
            <v>S</v>
          </cell>
          <cell r="J201" t="str">
            <v>632</v>
          </cell>
          <cell r="K201" t="str">
            <v>21/12/2023</v>
          </cell>
          <cell r="L201" t="str">
            <v>26231236377805000104550010000006321265500003</v>
          </cell>
          <cell r="M201" t="str">
            <v>26 -  Pernambuco</v>
          </cell>
          <cell r="N201">
            <v>28800</v>
          </cell>
        </row>
        <row r="202">
          <cell r="C202" t="str">
            <v>HOSPITAL NOSSA SENHORA DAS GRAÇAS - ANTIGO ALFA - CG Nº 024/2022</v>
          </cell>
          <cell r="E202" t="str">
            <v>3.99 - Outras despesas com Material de Consumo</v>
          </cell>
          <cell r="F202">
            <v>36377805000104</v>
          </cell>
          <cell r="G202" t="str">
            <v>J A MATERIAL MEDICO E HOSPITALAR LTDA</v>
          </cell>
          <cell r="H202" t="str">
            <v>B</v>
          </cell>
          <cell r="I202" t="str">
            <v>S</v>
          </cell>
          <cell r="J202" t="str">
            <v>641</v>
          </cell>
          <cell r="K202" t="str">
            <v>27/12/2023</v>
          </cell>
          <cell r="L202" t="str">
            <v>26231236377805000104550010000006411266400001</v>
          </cell>
          <cell r="M202" t="str">
            <v>26 -  Pernambuco</v>
          </cell>
          <cell r="N202">
            <v>14400</v>
          </cell>
        </row>
        <row r="203">
          <cell r="C203" t="str">
            <v>HOSPITAL NOSSA SENHORA DAS GRAÇAS - ANTIGO ALFA - CG Nº 024/2022</v>
          </cell>
          <cell r="E203" t="str">
            <v>6 - Equipamento e Material Permanente</v>
          </cell>
          <cell r="F203">
            <v>28676020000104</v>
          </cell>
          <cell r="G203" t="str">
            <v>ARCO FABRICAÇÃO E DISTRIBUIDORA LTDA</v>
          </cell>
          <cell r="H203" t="str">
            <v>B</v>
          </cell>
          <cell r="I203" t="str">
            <v>S</v>
          </cell>
          <cell r="J203" t="str">
            <v>7466</v>
          </cell>
          <cell r="K203" t="str">
            <v>07/12/2023</v>
          </cell>
          <cell r="L203" t="str">
            <v>26231228676020000104550010000074661000074544</v>
          </cell>
          <cell r="M203" t="str">
            <v>26 -  Pernambuco</v>
          </cell>
          <cell r="N203">
            <v>8700</v>
          </cell>
        </row>
        <row r="204">
          <cell r="C204" t="str">
            <v>HOSPITAL NOSSA SENHORA DAS GRAÇAS - ANTIGO ALFA - CG Nº 024/2022</v>
          </cell>
          <cell r="E204" t="str">
            <v>6 - Equipamento e Material Permanente</v>
          </cell>
          <cell r="F204">
            <v>8675394000190</v>
          </cell>
          <cell r="G204" t="str">
            <v>SAFE SUPORTE A VIDA COMERCIO INTERNACIONAL LTDA</v>
          </cell>
          <cell r="H204" t="str">
            <v>B</v>
          </cell>
          <cell r="I204" t="str">
            <v>S</v>
          </cell>
          <cell r="J204" t="str">
            <v>47428</v>
          </cell>
          <cell r="K204" t="str">
            <v>06/12/2023</v>
          </cell>
          <cell r="L204" t="str">
            <v>26231208675394000190550010000474281056777879</v>
          </cell>
          <cell r="M204" t="str">
            <v>26 -  Pernambuco</v>
          </cell>
          <cell r="N204">
            <v>9220</v>
          </cell>
        </row>
        <row r="205">
          <cell r="C205" t="str">
            <v>HOSPITAL NOSSA SENHORA DAS GRAÇAS - ANTIGO ALFA - CG Nº 024/2022</v>
          </cell>
          <cell r="E205" t="str">
            <v>3.99 - Outras despesas com Material de Consumo</v>
          </cell>
          <cell r="F205">
            <v>51413651000144</v>
          </cell>
          <cell r="G205" t="str">
            <v>PROSPEQTUS LTDA</v>
          </cell>
          <cell r="H205" t="str">
            <v>B</v>
          </cell>
          <cell r="I205" t="str">
            <v>S</v>
          </cell>
          <cell r="J205" t="str">
            <v>150</v>
          </cell>
          <cell r="K205" t="str">
            <v>04/01/2024</v>
          </cell>
          <cell r="L205" t="str">
            <v>26240151413651000144550010000001501330218571</v>
          </cell>
          <cell r="M205" t="str">
            <v>26 -  Pernambuco</v>
          </cell>
          <cell r="N205">
            <v>580</v>
          </cell>
        </row>
        <row r="206">
          <cell r="C206" t="str">
            <v>HOSPITAL NOSSA SENHORA DAS GRAÇAS - ANTIGO ALFA - CG Nº 024/2022</v>
          </cell>
          <cell r="E206" t="str">
            <v>3.99 - Outras despesas com Material de Consumo</v>
          </cell>
          <cell r="F206">
            <v>36377805000104</v>
          </cell>
          <cell r="G206" t="str">
            <v>J A MATERIAL MEDICO E HOSPITALAR LTDA</v>
          </cell>
          <cell r="H206" t="str">
            <v>B</v>
          </cell>
          <cell r="I206" t="str">
            <v>S</v>
          </cell>
          <cell r="J206" t="str">
            <v>648</v>
          </cell>
          <cell r="K206" t="str">
            <v>08/01/2024</v>
          </cell>
          <cell r="L206" t="str">
            <v>26240136377805000104550010000006481267200002</v>
          </cell>
          <cell r="M206" t="str">
            <v>26 -  Pernambuco</v>
          </cell>
          <cell r="N206">
            <v>28800</v>
          </cell>
        </row>
        <row r="207">
          <cell r="C207" t="str">
            <v>HOSPITAL NOSSA SENHORA DAS GRAÇAS - ANTIGO ALFA - CG Nº 024/2022</v>
          </cell>
          <cell r="E207" t="str">
            <v>6 - Equipamento e Material Permanente</v>
          </cell>
          <cell r="F207">
            <v>28676020000104</v>
          </cell>
          <cell r="G207" t="str">
            <v>ARCO FABRICAÇÃO E DISTRIBUIDORA LTDA</v>
          </cell>
          <cell r="H207" t="str">
            <v>B</v>
          </cell>
          <cell r="I207" t="str">
            <v>S</v>
          </cell>
          <cell r="J207" t="str">
            <v>7483</v>
          </cell>
          <cell r="K207" t="str">
            <v>04/01/2024</v>
          </cell>
          <cell r="L207" t="str">
            <v>26240128676020000104550010000074831000074710</v>
          </cell>
          <cell r="M207" t="str">
            <v>26 -  Pernambuco</v>
          </cell>
          <cell r="N207">
            <v>16400</v>
          </cell>
        </row>
        <row r="208">
          <cell r="C208" t="str">
            <v>HOSPITAL NOSSA SENHORA DAS GRAÇAS - ANTIGO ALFA - CG Nº 024/2022</v>
          </cell>
          <cell r="E208" t="str">
            <v>6 - Equipamento e Material Permanente</v>
          </cell>
          <cell r="F208">
            <v>25207493000166</v>
          </cell>
          <cell r="G208" t="str">
            <v>ZENAIDE MOVEIS PARA ESCRITORIOS LTDA</v>
          </cell>
          <cell r="H208" t="str">
            <v>B</v>
          </cell>
          <cell r="I208" t="str">
            <v>S</v>
          </cell>
          <cell r="J208" t="str">
            <v>4875</v>
          </cell>
          <cell r="K208" t="str">
            <v>22/12/2023</v>
          </cell>
          <cell r="L208" t="str">
            <v>26231225207493000166550010000048751203892023</v>
          </cell>
          <cell r="M208" t="str">
            <v>26 -  Pernambuco</v>
          </cell>
          <cell r="N208">
            <v>66400</v>
          </cell>
        </row>
        <row r="209">
          <cell r="C209" t="str">
            <v>HOSPITAL NOSSA SENHORA DAS GRAÇAS - ANTIGO ALFA - CG Nº 024/2022</v>
          </cell>
          <cell r="E209" t="str">
            <v>6 - Equipamento e Material Permanente</v>
          </cell>
          <cell r="F209">
            <v>8675394000190</v>
          </cell>
          <cell r="G209" t="str">
            <v>SAFE SUPORTE A VIDA COMERCIO INTERNACIONAL LTDA</v>
          </cell>
          <cell r="H209" t="str">
            <v>B</v>
          </cell>
          <cell r="I209" t="str">
            <v>S</v>
          </cell>
          <cell r="J209" t="str">
            <v>47561</v>
          </cell>
          <cell r="K209" t="str">
            <v>15/12/2023</v>
          </cell>
          <cell r="L209" t="str">
            <v>26231208675394000190550010000475611297376201</v>
          </cell>
          <cell r="M209" t="str">
            <v>26 -  Pernambuco</v>
          </cell>
          <cell r="N209">
            <v>11920</v>
          </cell>
        </row>
        <row r="210">
          <cell r="C210" t="str">
            <v>HOSPITAL NOSSA SENHORA DAS GRAÇAS - ANTIGO ALFA - CG Nº 024/2022</v>
          </cell>
          <cell r="E210" t="str">
            <v>6 - Equipamento e Material Permanente</v>
          </cell>
          <cell r="F210">
            <v>36377805000104</v>
          </cell>
          <cell r="G210" t="str">
            <v>J A MATERIAL MEDICO E HOSPITALAR LTDA</v>
          </cell>
          <cell r="H210" t="str">
            <v>B</v>
          </cell>
          <cell r="I210" t="str">
            <v>S</v>
          </cell>
          <cell r="J210" t="str">
            <v>652</v>
          </cell>
          <cell r="K210" t="str">
            <v>16/01/2024</v>
          </cell>
          <cell r="L210" t="str">
            <v>26240136377805000104550010000006521267600003</v>
          </cell>
          <cell r="M210" t="str">
            <v>26 -  Pernambuco</v>
          </cell>
          <cell r="N210">
            <v>28800</v>
          </cell>
        </row>
        <row r="211">
          <cell r="C211" t="str">
            <v>HOSPITAL NOSSA SENHORA DAS GRAÇAS - ANTIGO ALFA - CG Nº 024/2022</v>
          </cell>
          <cell r="E211" t="str">
            <v>6 - Equipamento e Material Permanente</v>
          </cell>
          <cell r="F211">
            <v>36377805000104</v>
          </cell>
          <cell r="G211" t="str">
            <v>J A MATERIAL MEDICO E HOSPITALAR LTDA</v>
          </cell>
          <cell r="H211" t="str">
            <v>B</v>
          </cell>
          <cell r="I211" t="str">
            <v>S</v>
          </cell>
          <cell r="J211" t="str">
            <v>661</v>
          </cell>
          <cell r="K211" t="str">
            <v>25/01/2024</v>
          </cell>
          <cell r="L211" t="str">
            <v>26240136377805000104550010000006611268500001</v>
          </cell>
          <cell r="M211" t="str">
            <v>26 -  Pernambuco</v>
          </cell>
          <cell r="N211">
            <v>28800</v>
          </cell>
        </row>
        <row r="212">
          <cell r="C212" t="str">
            <v>HOSPITAL NOSSA SENHORA DAS GRAÇAS - ANTIGO ALFA - CG Nº 024/2022</v>
          </cell>
          <cell r="E212" t="str">
            <v>6 - Equipamento e Material Permanente</v>
          </cell>
          <cell r="F212">
            <v>1772798000667</v>
          </cell>
          <cell r="G212" t="str">
            <v>MEDTRONIC COMERCIAL LTDA</v>
          </cell>
          <cell r="H212" t="str">
            <v>B</v>
          </cell>
          <cell r="I212" t="str">
            <v>S</v>
          </cell>
          <cell r="J212" t="str">
            <v>407295</v>
          </cell>
          <cell r="K212" t="str">
            <v>30/01/2024</v>
          </cell>
          <cell r="L212" t="str">
            <v>35240101772798000667550010004072951026134336</v>
          </cell>
          <cell r="M212" t="str">
            <v>35 -  São Paulo</v>
          </cell>
          <cell r="N212">
            <v>8476.9699999999993</v>
          </cell>
        </row>
        <row r="213">
          <cell r="C213" t="str">
            <v>HOSPITAL NOSSA SENHORA DAS GRAÇAS - ANTIGO ALFA - CG Nº 024/2022</v>
          </cell>
          <cell r="E213" t="str">
            <v>6 - Equipamento e Material Permanente</v>
          </cell>
          <cell r="F213" t="str">
            <v>00.028.682/0001-40</v>
          </cell>
          <cell r="G213" t="str">
            <v>PROMEDON BRASIL PROD MEDICO HOSPITALARES</v>
          </cell>
          <cell r="H213" t="str">
            <v>B</v>
          </cell>
          <cell r="I213" t="str">
            <v>S</v>
          </cell>
          <cell r="J213" t="str">
            <v>326952</v>
          </cell>
          <cell r="K213" t="str">
            <v>15/01/2024</v>
          </cell>
          <cell r="L213" t="str">
            <v>35240100028682000140550000003269521359694986</v>
          </cell>
          <cell r="M213" t="str">
            <v>35 -  São Paulo</v>
          </cell>
          <cell r="N213">
            <v>172000</v>
          </cell>
        </row>
        <row r="214">
          <cell r="C214" t="str">
            <v>HOSPITAL NOSSA SENHORA DAS GRAÇAS - ANTIGO ALFA - CG Nº 024/2022</v>
          </cell>
          <cell r="E214" t="str">
            <v>6 - Equipamento e Material Permanente</v>
          </cell>
          <cell r="F214">
            <v>25207493000166</v>
          </cell>
          <cell r="G214" t="str">
            <v>ZENAIDE MOVEIS PARA ESCRITORIOS LTDA</v>
          </cell>
          <cell r="H214" t="str">
            <v>B</v>
          </cell>
          <cell r="I214" t="str">
            <v>S</v>
          </cell>
          <cell r="J214" t="str">
            <v>4912</v>
          </cell>
          <cell r="K214" t="str">
            <v>18/01/2024</v>
          </cell>
          <cell r="L214" t="str">
            <v>26240125207493000166550010000049121388069249</v>
          </cell>
          <cell r="M214" t="str">
            <v>26 -  Pernambuco</v>
          </cell>
          <cell r="N214">
            <v>22024</v>
          </cell>
        </row>
        <row r="215">
          <cell r="C215" t="str">
            <v>HOSPITAL NOSSA SENHORA DAS GRAÇAS - ANTIGO ALFA - CG Nº 024/2022</v>
          </cell>
          <cell r="E215" t="str">
            <v>6 - Equipamento e Material Permanente</v>
          </cell>
          <cell r="F215">
            <v>1772798000667</v>
          </cell>
          <cell r="G215" t="str">
            <v>MEDTRONIC COMERCIAL LTDA</v>
          </cell>
          <cell r="H215" t="str">
            <v>B</v>
          </cell>
          <cell r="I215" t="str">
            <v>S</v>
          </cell>
          <cell r="J215" t="str">
            <v>407265</v>
          </cell>
          <cell r="K215" t="str">
            <v>30/01/2024</v>
          </cell>
          <cell r="L215" t="str">
            <v>35240101772798000667550010004072651026131613</v>
          </cell>
          <cell r="M215" t="str">
            <v>35 -  São Paulo</v>
          </cell>
          <cell r="N215">
            <v>500926.69</v>
          </cell>
        </row>
        <row r="216">
          <cell r="C216" t="str">
            <v>HOSPITAL NOSSA SENHORA DAS GRAÇAS - ANTIGO ALFA - CG Nº 024/2022</v>
          </cell>
          <cell r="E216" t="str">
            <v xml:space="preserve">3.10 - Material para Manutenção de Bens Móveis </v>
          </cell>
          <cell r="F216">
            <v>3679808000135</v>
          </cell>
          <cell r="G216" t="str">
            <v>BIO INFINITY COMERCIO HOSPITALAR E LOCACAO LTDA</v>
          </cell>
          <cell r="H216" t="str">
            <v>B</v>
          </cell>
          <cell r="I216" t="str">
            <v>S</v>
          </cell>
          <cell r="J216" t="str">
            <v>13858</v>
          </cell>
          <cell r="K216" t="str">
            <v>21/12/2023</v>
          </cell>
          <cell r="L216" t="str">
            <v>35231203679808000135550010000138581666827042</v>
          </cell>
          <cell r="M216" t="str">
            <v>35 -  São Paulo</v>
          </cell>
          <cell r="N216">
            <v>1315</v>
          </cell>
        </row>
        <row r="217">
          <cell r="C217" t="str">
            <v>HOSPITAL NOSSA SENHORA DAS GRAÇAS - ANTIGO ALFA - CG Nº 024/2022</v>
          </cell>
          <cell r="E217" t="str">
            <v xml:space="preserve">3.10 - Material para Manutenção de Bens Móveis </v>
          </cell>
          <cell r="F217">
            <v>21820133000184</v>
          </cell>
          <cell r="G217" t="str">
            <v>R.R. FERREIRA MATERIAIS HOSPITALARES E ELETRICOS</v>
          </cell>
          <cell r="H217" t="str">
            <v>B</v>
          </cell>
          <cell r="I217" t="str">
            <v>S</v>
          </cell>
          <cell r="J217" t="str">
            <v>13411</v>
          </cell>
          <cell r="K217" t="str">
            <v>19/12/2023</v>
          </cell>
          <cell r="L217" t="str">
            <v>35231221820133000184550010000134111421660527</v>
          </cell>
          <cell r="M217" t="str">
            <v>35 -  São Paulo</v>
          </cell>
          <cell r="N217">
            <v>1881.8</v>
          </cell>
        </row>
        <row r="218">
          <cell r="C218" t="str">
            <v>HOSPITAL NOSSA SENHORA DAS GRAÇAS - ANTIGO ALFA - CG Nº 024/2022</v>
          </cell>
          <cell r="E218" t="str">
            <v>6 - Equipamento e Material Permanente</v>
          </cell>
          <cell r="F218">
            <v>8675394000190</v>
          </cell>
          <cell r="G218" t="str">
            <v>SAFE SUPORTE A VIDA COMERCIO INTERNACIONAL LTDA</v>
          </cell>
          <cell r="H218" t="str">
            <v>B</v>
          </cell>
          <cell r="I218" t="str">
            <v>S</v>
          </cell>
          <cell r="J218" t="str">
            <v>47428</v>
          </cell>
          <cell r="K218" t="str">
            <v>06/12/2023</v>
          </cell>
          <cell r="L218" t="str">
            <v>26231208675394000190550010000474281056777879</v>
          </cell>
          <cell r="M218" t="str">
            <v>26 -  Pernambuco</v>
          </cell>
          <cell r="N218">
            <v>406546</v>
          </cell>
        </row>
        <row r="219">
          <cell r="C219" t="str">
            <v>HOSPITAL NOSSA SENHORA DAS GRAÇAS - ANTIGO ALFA - CG Nº 024/2022</v>
          </cell>
          <cell r="E219" t="str">
            <v>6 - Equipamento e Material Permanente</v>
          </cell>
          <cell r="F219">
            <v>8675394000190</v>
          </cell>
          <cell r="G219" t="str">
            <v>SAFE SUPORTE A VIDA COMERCIO INTERNACIONAL LTDA</v>
          </cell>
          <cell r="H219" t="str">
            <v>B</v>
          </cell>
          <cell r="I219" t="str">
            <v>S</v>
          </cell>
          <cell r="J219" t="str">
            <v>47622</v>
          </cell>
          <cell r="K219" t="str">
            <v>20/12/2023</v>
          </cell>
          <cell r="L219" t="str">
            <v>26231208675394000190550010000476221923332006</v>
          </cell>
          <cell r="M219" t="str">
            <v>26 -  Pernambuco</v>
          </cell>
          <cell r="N219">
            <v>199800</v>
          </cell>
        </row>
        <row r="220">
          <cell r="C220" t="str">
            <v>HOSPITAL NOSSA SENHORA DAS GRAÇAS - ANTIGO ALFA - CG Nº 024/2022</v>
          </cell>
          <cell r="E220" t="str">
            <v>6 - Equipamento e Material Permanente</v>
          </cell>
          <cell r="F220">
            <v>6025185000175</v>
          </cell>
          <cell r="G220" t="str">
            <v>LINKMED SOLUCAO EM EQUIPAMENTO MEDICOS H</v>
          </cell>
          <cell r="H220" t="str">
            <v>B</v>
          </cell>
          <cell r="I220" t="str">
            <v>S</v>
          </cell>
          <cell r="J220" t="str">
            <v>3558</v>
          </cell>
          <cell r="K220" t="str">
            <v>01/12/2023</v>
          </cell>
          <cell r="L220" t="str">
            <v>26231206025185000175550010000035581004096087</v>
          </cell>
          <cell r="M220" t="str">
            <v>26 -  Pernambuco</v>
          </cell>
          <cell r="N220">
            <v>42660</v>
          </cell>
        </row>
        <row r="221">
          <cell r="C221" t="str">
            <v>HOSPITAL NOSSA SENHORA DAS GRAÇAS - ANTIGO ALFA - CG Nº 024/2022</v>
          </cell>
          <cell r="E221" t="str">
            <v>6 - Equipamento e Material Permanente</v>
          </cell>
          <cell r="F221">
            <v>8675394000190</v>
          </cell>
          <cell r="G221" t="str">
            <v>SAFE SUPORTE A VIDA COMERCIO INTERNACIONAL LTDA</v>
          </cell>
          <cell r="H221" t="str">
            <v>B</v>
          </cell>
          <cell r="I221" t="str">
            <v>S</v>
          </cell>
          <cell r="J221" t="str">
            <v>47561</v>
          </cell>
          <cell r="K221" t="str">
            <v>15/12/2023</v>
          </cell>
          <cell r="L221" t="str">
            <v>26231208675394000190550010000475611297376201</v>
          </cell>
          <cell r="M221" t="str">
            <v>26 -  Pernambuco</v>
          </cell>
          <cell r="N221">
            <v>30700</v>
          </cell>
        </row>
        <row r="222">
          <cell r="C222" t="str">
            <v>HOSPITAL NOSSA SENHORA DAS GRAÇAS - ANTIGO ALFA - CG Nº 024/2022</v>
          </cell>
          <cell r="E222" t="str">
            <v xml:space="preserve">3.10 - Material para Manutenção de Bens Móveis </v>
          </cell>
          <cell r="F222">
            <v>6069729000109</v>
          </cell>
          <cell r="G222" t="str">
            <v>MEDICA COMERCIO REP E IMPORTACAO LTDA</v>
          </cell>
          <cell r="H222" t="str">
            <v>B</v>
          </cell>
          <cell r="I222" t="str">
            <v>S</v>
          </cell>
          <cell r="J222" t="str">
            <v>37157</v>
          </cell>
          <cell r="K222" t="str">
            <v>08/01/2024</v>
          </cell>
          <cell r="L222" t="str">
            <v>26240106069729000109550010000371571000615817</v>
          </cell>
          <cell r="M222" t="str">
            <v>26 -  Pernambuco</v>
          </cell>
          <cell r="N222">
            <v>2532.25</v>
          </cell>
        </row>
        <row r="223">
          <cell r="C223" t="str">
            <v>HOSPITAL NOSSA SENHORA DAS GRAÇAS - ANTIGO ALFA - CG Nº 024/2022</v>
          </cell>
          <cell r="E223" t="str">
            <v>6 - Equipamento e Material Permanente</v>
          </cell>
          <cell r="F223">
            <v>8675394000190</v>
          </cell>
          <cell r="G223" t="str">
            <v>SAFE SUPORTE A VIDA COMERCIO INTERNACIONAL LTDA</v>
          </cell>
          <cell r="H223" t="str">
            <v>B</v>
          </cell>
          <cell r="I223" t="str">
            <v>S</v>
          </cell>
          <cell r="J223" t="str">
            <v>47786</v>
          </cell>
          <cell r="K223" t="str">
            <v>04/01/2024</v>
          </cell>
          <cell r="L223" t="str">
            <v>26240108675394000190550010000477861972832244</v>
          </cell>
          <cell r="M223" t="str">
            <v>26 -  Pernambuco</v>
          </cell>
          <cell r="N223">
            <v>1500</v>
          </cell>
        </row>
        <row r="224">
          <cell r="C224" t="str">
            <v>HOSPITAL NOSSA SENHORA DAS GRAÇAS - ANTIGO ALFA - CG Nº 024/2022</v>
          </cell>
          <cell r="E224" t="str">
            <v xml:space="preserve">3.10 - Material para Manutenção de Bens Móveis </v>
          </cell>
          <cell r="F224">
            <v>6069729000109</v>
          </cell>
          <cell r="G224" t="str">
            <v>MEDICA COMERCIO REP E IMPORTACAO LTDA</v>
          </cell>
          <cell r="H224" t="str">
            <v>B</v>
          </cell>
          <cell r="I224" t="str">
            <v>S</v>
          </cell>
          <cell r="J224" t="str">
            <v>37547</v>
          </cell>
          <cell r="K224" t="str">
            <v>30/01/2024</v>
          </cell>
          <cell r="L224" t="str">
            <v>26240106069729000109550010000375471000620018</v>
          </cell>
          <cell r="M224" t="str">
            <v>26 -  Pernambuco</v>
          </cell>
          <cell r="N224">
            <v>1172.07</v>
          </cell>
        </row>
        <row r="225">
          <cell r="C225" t="str">
            <v>HOSPITAL NOSSA SENHORA DAS GRAÇAS - ANTIGO ALFA - CG Nº 024/2022</v>
          </cell>
          <cell r="E225" t="str">
            <v>6 - Equipamento e Material Permanente</v>
          </cell>
          <cell r="F225" t="str">
            <v>00.028.682/0001-40</v>
          </cell>
          <cell r="G225" t="str">
            <v>PROMEDON BRASIL PROD MEDICO HOSPITALARES</v>
          </cell>
          <cell r="H225" t="str">
            <v>B</v>
          </cell>
          <cell r="I225" t="str">
            <v>S</v>
          </cell>
          <cell r="J225" t="str">
            <v>326952</v>
          </cell>
          <cell r="K225" t="str">
            <v>15/01/2024</v>
          </cell>
          <cell r="L225" t="str">
            <v>35240100028682000140550000003269521359694986</v>
          </cell>
          <cell r="M225" t="str">
            <v>35 -  São Paulo</v>
          </cell>
          <cell r="N225">
            <v>84000</v>
          </cell>
        </row>
        <row r="226">
          <cell r="C226" t="str">
            <v>HOSPITAL NOSSA SENHORA DAS GRAÇAS - ANTIGO ALFA - CG Nº 024/2022</v>
          </cell>
          <cell r="E226" t="str">
            <v xml:space="preserve">3.10 - Material para Manutenção de Bens Móveis </v>
          </cell>
          <cell r="F226">
            <v>12853727000109</v>
          </cell>
          <cell r="G226" t="str">
            <v>KESA COMERCIO E SERVICOS TECNICOS LTDA</v>
          </cell>
          <cell r="H226" t="str">
            <v>B</v>
          </cell>
          <cell r="I226" t="str">
            <v>S</v>
          </cell>
          <cell r="J226" t="str">
            <v>7317</v>
          </cell>
          <cell r="K226" t="str">
            <v>24/01/2024</v>
          </cell>
          <cell r="L226" t="str">
            <v>26240112853727000109550010000073171021533229</v>
          </cell>
          <cell r="M226" t="str">
            <v>26 -  Pernambuco</v>
          </cell>
          <cell r="N226">
            <v>2148.85</v>
          </cell>
        </row>
        <row r="227">
          <cell r="C227" t="str">
            <v>HOSPITAL NOSSA SENHORA DAS GRAÇAS - ANTIGO ALFA - CG Nº 024/2022</v>
          </cell>
          <cell r="E227" t="str">
            <v>6 - Equipamento e Material Permanente</v>
          </cell>
          <cell r="F227">
            <v>1772798000667</v>
          </cell>
          <cell r="G227" t="str">
            <v>MEDTRONIC COMERCIAL LTDA</v>
          </cell>
          <cell r="H227" t="str">
            <v>B</v>
          </cell>
          <cell r="I227" t="str">
            <v>S</v>
          </cell>
          <cell r="J227" t="str">
            <v>407265</v>
          </cell>
          <cell r="K227" t="str">
            <v>30/01/2024</v>
          </cell>
          <cell r="L227" t="str">
            <v>35240101772798000667550010004072651026131613</v>
          </cell>
          <cell r="M227" t="str">
            <v>35 -  São Paulo</v>
          </cell>
          <cell r="N227">
            <v>2596.35</v>
          </cell>
        </row>
        <row r="228">
          <cell r="C228" t="str">
            <v>HOSPITAL NOSSA SENHORA DAS GRAÇAS - ANTIGO ALFA - CG Nº 024/2022</v>
          </cell>
          <cell r="E228" t="str">
            <v>3.1 - Combustíveis e Lubrificantes Automotivos</v>
          </cell>
          <cell r="F228">
            <v>40893858000147</v>
          </cell>
          <cell r="G228" t="str">
            <v>FINFLEX INSTITUICAO DE PAGAMENTO LTDA</v>
          </cell>
          <cell r="H228" t="str">
            <v>S</v>
          </cell>
          <cell r="I228" t="str">
            <v>S</v>
          </cell>
          <cell r="J228" t="str">
            <v>184626</v>
          </cell>
          <cell r="K228" t="str">
            <v>31/01/2024</v>
          </cell>
          <cell r="L228" t="str">
            <v>ab63783a</v>
          </cell>
          <cell r="M228" t="str">
            <v>2611606 - Recife - PE</v>
          </cell>
          <cell r="N228">
            <v>10000</v>
          </cell>
        </row>
        <row r="229">
          <cell r="C229" t="str">
            <v>HOSPITAL NOSSA SENHORA DAS GRAÇAS - ANTIGO ALFA - CG Nº 024/2022</v>
          </cell>
          <cell r="E229" t="str">
            <v>3.14 - Alimentação Preparada</v>
          </cell>
          <cell r="F229">
            <v>35361251000186</v>
          </cell>
          <cell r="G229" t="str">
            <v>B D L COMERCIO DE ALIMENTOS LTDA</v>
          </cell>
          <cell r="H229" t="str">
            <v>B</v>
          </cell>
          <cell r="I229" t="str">
            <v>S</v>
          </cell>
          <cell r="J229" t="str">
            <v>543</v>
          </cell>
          <cell r="K229" t="str">
            <v>02/01/2024</v>
          </cell>
          <cell r="L229" t="str">
            <v>26240135361251000186550010000005431170555322</v>
          </cell>
          <cell r="M229" t="str">
            <v>26 -  Pernambuco</v>
          </cell>
          <cell r="N229">
            <v>336.75</v>
          </cell>
        </row>
        <row r="230">
          <cell r="C230" t="str">
            <v>HOSPITAL NOSSA SENHORA DAS GRAÇAS - ANTIGO ALFA - CG Nº 024/2022</v>
          </cell>
          <cell r="E230" t="str">
            <v>3.14 - Alimentação Preparada</v>
          </cell>
          <cell r="F230">
            <v>14771759000182</v>
          </cell>
          <cell r="G230" t="str">
            <v>M L WANDERLEY ME</v>
          </cell>
          <cell r="H230" t="str">
            <v>B</v>
          </cell>
          <cell r="I230" t="str">
            <v>S</v>
          </cell>
          <cell r="J230" t="str">
            <v>1127</v>
          </cell>
          <cell r="K230" t="str">
            <v>05/01/2024</v>
          </cell>
          <cell r="L230" t="str">
            <v>26240114771759000182550010000011271039000230</v>
          </cell>
          <cell r="M230" t="str">
            <v>26 -  Pernambuco</v>
          </cell>
          <cell r="N230">
            <v>4368</v>
          </cell>
        </row>
        <row r="231">
          <cell r="C231" t="str">
            <v>HOSPITAL NOSSA SENHORA DAS GRAÇAS - ANTIGO ALFA - CG Nº 024/2022</v>
          </cell>
          <cell r="E231" t="str">
            <v>3.14 - Alimentação Preparada</v>
          </cell>
          <cell r="F231">
            <v>28296399000119</v>
          </cell>
          <cell r="G231" t="str">
            <v>AVANNTE COMERCIO E SERVICOS LTDA</v>
          </cell>
          <cell r="H231" t="str">
            <v>B</v>
          </cell>
          <cell r="I231" t="str">
            <v>S</v>
          </cell>
          <cell r="J231" t="str">
            <v>302</v>
          </cell>
          <cell r="K231" t="str">
            <v>15/01/2024</v>
          </cell>
          <cell r="L231" t="str">
            <v>26240128296399000119550010000003021000019467</v>
          </cell>
          <cell r="M231" t="str">
            <v>26 -  Pernambuco</v>
          </cell>
          <cell r="N231">
            <v>116801.58</v>
          </cell>
        </row>
        <row r="232">
          <cell r="C232" t="str">
            <v>HOSPITAL NOSSA SENHORA DAS GRAÇAS - ANTIGO ALFA - CG Nº 024/2022</v>
          </cell>
          <cell r="E232" t="str">
            <v>3.14 - Alimentação Preparada</v>
          </cell>
          <cell r="F232">
            <v>28296399000119</v>
          </cell>
          <cell r="G232" t="str">
            <v>AVANNTE COMERCIO E SERVICOS LTDA</v>
          </cell>
          <cell r="H232" t="str">
            <v>B</v>
          </cell>
          <cell r="I232" t="str">
            <v>S</v>
          </cell>
          <cell r="J232" t="str">
            <v>331</v>
          </cell>
          <cell r="K232" t="str">
            <v>29/01/2024</v>
          </cell>
          <cell r="L232" t="str">
            <v>26240128296399000119550010000003311000019744</v>
          </cell>
          <cell r="M232" t="str">
            <v>26 -  Pernambuco</v>
          </cell>
          <cell r="N232">
            <v>108602.5</v>
          </cell>
        </row>
        <row r="233">
          <cell r="C233" t="str">
            <v>HOSPITAL NOSSA SENHORA DAS GRAÇAS - ANTIGO ALFA - CG Nº 024/2022</v>
          </cell>
          <cell r="E233" t="str">
            <v>3.14 - Alimentação Preparada</v>
          </cell>
          <cell r="F233">
            <v>9515628000102</v>
          </cell>
          <cell r="G233" t="str">
            <v>ATACADO DOS PRESENTES LTDA</v>
          </cell>
          <cell r="H233" t="str">
            <v>B</v>
          </cell>
          <cell r="I233" t="str">
            <v>S</v>
          </cell>
          <cell r="J233" t="str">
            <v>126436</v>
          </cell>
          <cell r="K233" t="str">
            <v>31/01/2024</v>
          </cell>
          <cell r="L233" t="str">
            <v>26240109515628000102650130001264361548984806</v>
          </cell>
          <cell r="M233" t="str">
            <v>26 -  Pernambuco</v>
          </cell>
          <cell r="N233">
            <v>2.99</v>
          </cell>
        </row>
        <row r="234">
          <cell r="C234" t="str">
            <v>HOSPITAL NOSSA SENHORA DAS GRAÇAS - ANTIGO ALFA - CG Nº 024/2022</v>
          </cell>
          <cell r="E234" t="str">
            <v>6 - Equipamento e Material Permanente</v>
          </cell>
          <cell r="F234">
            <v>59921387000161</v>
          </cell>
          <cell r="G234" t="str">
            <v>COMERCIO DE TECIDOS MARAVILHA LTDA</v>
          </cell>
          <cell r="H234" t="str">
            <v>B</v>
          </cell>
          <cell r="I234" t="str">
            <v>S</v>
          </cell>
          <cell r="J234" t="str">
            <v>615</v>
          </cell>
          <cell r="K234" t="str">
            <v>29/11/2023</v>
          </cell>
          <cell r="L234" t="str">
            <v>35231159921387000161550010000006151599006151</v>
          </cell>
          <cell r="M234" t="str">
            <v>35 -  São Paulo</v>
          </cell>
          <cell r="N234">
            <v>10127.700000000001</v>
          </cell>
        </row>
        <row r="235">
          <cell r="C235" t="str">
            <v>HOSPITAL NOSSA SENHORA DAS GRAÇAS - ANTIGO ALFA - CG Nº 024/2022</v>
          </cell>
          <cell r="E235" t="str">
            <v>6 - Equipamento e Material Permanente</v>
          </cell>
          <cell r="F235">
            <v>59921387000161</v>
          </cell>
          <cell r="G235" t="str">
            <v>COMERCIO DE TECIDOS MARAVILHA LTDA</v>
          </cell>
          <cell r="H235" t="str">
            <v>B</v>
          </cell>
          <cell r="I235" t="str">
            <v>S</v>
          </cell>
          <cell r="J235" t="str">
            <v>655</v>
          </cell>
          <cell r="K235" t="str">
            <v>14/12/2023</v>
          </cell>
          <cell r="L235" t="str">
            <v>35231259921387000161550010000006551599006550</v>
          </cell>
          <cell r="M235" t="str">
            <v>35 -  São Paulo</v>
          </cell>
          <cell r="N235">
            <v>120348.71</v>
          </cell>
        </row>
        <row r="236">
          <cell r="C236" t="str">
            <v>HOSPITAL NOSSA SENHORA DAS GRAÇAS - ANTIGO ALFA - CG Nº 024/2022</v>
          </cell>
          <cell r="E236" t="str">
            <v>3.99 - Outras despesas com Material de Consumo</v>
          </cell>
          <cell r="F236">
            <v>2155469000982</v>
          </cell>
          <cell r="G236" t="str">
            <v>PERNAMBUCO DISTRIBUIDORA ATACADISTA - EPI'S, INSUMOS IND</v>
          </cell>
          <cell r="H236" t="str">
            <v>B</v>
          </cell>
          <cell r="I236" t="str">
            <v>S</v>
          </cell>
          <cell r="J236" t="str">
            <v>46737</v>
          </cell>
          <cell r="K236" t="str">
            <v>04/01/2024</v>
          </cell>
          <cell r="L236" t="str">
            <v>25240102155469000982550010000467371703454151</v>
          </cell>
          <cell r="M236" t="str">
            <v>25 -  Paraíba</v>
          </cell>
          <cell r="N236">
            <v>1087.8</v>
          </cell>
        </row>
        <row r="237">
          <cell r="C237" t="str">
            <v>HOSPITAL NOSSA SENHORA DAS GRAÇAS - ANTIGO ALFA - CG Nº 024/2022</v>
          </cell>
          <cell r="E237" t="str">
            <v>6 - Equipamento e Material Permanente</v>
          </cell>
          <cell r="F237">
            <v>59921387000161</v>
          </cell>
          <cell r="G237" t="str">
            <v>COMERCIO DE TECIDOS MARAVILHA LTDA</v>
          </cell>
          <cell r="H237" t="str">
            <v>B</v>
          </cell>
          <cell r="I237" t="str">
            <v>S</v>
          </cell>
          <cell r="J237" t="str">
            <v>668</v>
          </cell>
          <cell r="K237" t="str">
            <v>21/12/2023</v>
          </cell>
          <cell r="L237" t="str">
            <v>35231259921387000161550010000006681599006680</v>
          </cell>
          <cell r="M237" t="str">
            <v>35 -  São Paulo</v>
          </cell>
          <cell r="N237">
            <v>63668.4</v>
          </cell>
        </row>
        <row r="238">
          <cell r="C238" t="str">
            <v>HOSPITAL NOSSA SENHORA DAS GRAÇAS - ANTIGO ALFA - CG Nº 024/2022</v>
          </cell>
          <cell r="E238" t="str">
            <v>6 - Equipamento e Material Permanente</v>
          </cell>
          <cell r="F238">
            <v>59921387000161</v>
          </cell>
          <cell r="G238" t="str">
            <v>COMERCIO DE TECIDOS MARAVILHA LTDA</v>
          </cell>
          <cell r="H238" t="str">
            <v>B</v>
          </cell>
          <cell r="I238" t="str">
            <v>S</v>
          </cell>
          <cell r="J238" t="str">
            <v>679</v>
          </cell>
          <cell r="K238" t="str">
            <v>15/01/2024</v>
          </cell>
          <cell r="L238" t="str">
            <v>35240159921387000161550010000006791599006794</v>
          </cell>
          <cell r="M238" t="str">
            <v>35 -  São Paulo</v>
          </cell>
          <cell r="N238">
            <v>157237.65</v>
          </cell>
        </row>
        <row r="239">
          <cell r="C239" t="str">
            <v>HOSPITAL NOSSA SENHORA DAS GRAÇAS - ANTIGO ALFA - CG Nº 024/2022</v>
          </cell>
          <cell r="E239" t="str">
            <v>3.99 - Outras despesas com Material de Consumo</v>
          </cell>
          <cell r="F239">
            <v>41601210000112</v>
          </cell>
          <cell r="G239" t="str">
            <v>LUCAS JOSEPH BRAGA DE GREEF EIRELI</v>
          </cell>
          <cell r="H239" t="str">
            <v>B</v>
          </cell>
          <cell r="I239" t="str">
            <v>S</v>
          </cell>
          <cell r="J239" t="str">
            <v>879</v>
          </cell>
          <cell r="K239" t="str">
            <v>05/01/2024</v>
          </cell>
          <cell r="L239" t="str">
            <v>26240141601210000112550010000008791046403271</v>
          </cell>
          <cell r="M239" t="str">
            <v>26 -  Pernambuco</v>
          </cell>
          <cell r="N239">
            <v>400</v>
          </cell>
        </row>
        <row r="240">
          <cell r="C240" t="str">
            <v>HOSPITAL NOSSA SENHORA DAS GRAÇAS - ANTIGO ALFA - CG Nº 024/2022</v>
          </cell>
          <cell r="E240" t="str">
            <v>6 - Equipamento e Material Permanente</v>
          </cell>
          <cell r="F240">
            <v>8675394000190</v>
          </cell>
          <cell r="G240" t="str">
            <v>SAFE SUPORTE A VIDA COMERCIO INTERNACIONAL LTDA</v>
          </cell>
          <cell r="H240" t="str">
            <v>B</v>
          </cell>
          <cell r="I240" t="str">
            <v>S</v>
          </cell>
          <cell r="J240" t="str">
            <v>47428</v>
          </cell>
          <cell r="K240" t="str">
            <v>06/12/2023</v>
          </cell>
          <cell r="L240" t="str">
            <v>26231208675394000190550010000474281056777879</v>
          </cell>
          <cell r="M240" t="str">
            <v>26 -  Pernambuco</v>
          </cell>
          <cell r="N240">
            <v>2900</v>
          </cell>
        </row>
        <row r="241">
          <cell r="C241" t="str">
            <v>HOSPITAL NOSSA SENHORA DAS GRAÇAS - ANTIGO ALFA - CG Nº 024/2022</v>
          </cell>
          <cell r="E241" t="str">
            <v xml:space="preserve">3.10 - Material para Manutenção de Bens Móveis </v>
          </cell>
          <cell r="F241">
            <v>47580135000137</v>
          </cell>
          <cell r="G241" t="str">
            <v>A M COMERCIO DE MATERIAL DE CONSTRUCAO LTDA</v>
          </cell>
          <cell r="H241" t="str">
            <v>B</v>
          </cell>
          <cell r="I241" t="str">
            <v>S</v>
          </cell>
          <cell r="J241" t="str">
            <v>88</v>
          </cell>
          <cell r="K241" t="str">
            <v>11/01/2024</v>
          </cell>
          <cell r="L241" t="str">
            <v>26240147580135000137550010000000881005365137</v>
          </cell>
          <cell r="M241" t="str">
            <v>26 -  Pernambuco</v>
          </cell>
          <cell r="N241">
            <v>545</v>
          </cell>
        </row>
        <row r="242">
          <cell r="C242" t="str">
            <v>HOSPITAL NOSSA SENHORA DAS GRAÇAS - ANTIGO ALFA - CG Nº 024/2022</v>
          </cell>
          <cell r="E242" t="str">
            <v>3.2 - Gás e Outros Materiais Engarrafados</v>
          </cell>
          <cell r="F242">
            <v>331788002405</v>
          </cell>
          <cell r="G242" t="str">
            <v>AIR LIQUIDE BRASIL LTDA-PJ</v>
          </cell>
          <cell r="H242" t="str">
            <v>B</v>
          </cell>
          <cell r="I242" t="str">
            <v>S</v>
          </cell>
          <cell r="J242" t="str">
            <v>173192</v>
          </cell>
          <cell r="K242" t="str">
            <v>08/01/2024</v>
          </cell>
          <cell r="L242" t="str">
            <v>26240100331788002405552000001731921866220599</v>
          </cell>
          <cell r="M242" t="str">
            <v>26 -  Pernambuco</v>
          </cell>
          <cell r="N242">
            <v>293.08999999999997</v>
          </cell>
        </row>
        <row r="243">
          <cell r="C243" t="str">
            <v>HOSPITAL NOSSA SENHORA DAS GRAÇAS - ANTIGO ALFA - CG Nº 024/2022</v>
          </cell>
          <cell r="E243" t="str">
            <v>3.2 - Gás e Outros Materiais Engarrafados</v>
          </cell>
          <cell r="F243">
            <v>331788002405</v>
          </cell>
          <cell r="G243" t="str">
            <v>AIR LIQUIDE BRASIL LTDA-PJ</v>
          </cell>
          <cell r="H243" t="str">
            <v>B</v>
          </cell>
          <cell r="I243" t="str">
            <v>S</v>
          </cell>
          <cell r="J243" t="str">
            <v>173135</v>
          </cell>
          <cell r="K243" t="str">
            <v>05/01/2024</v>
          </cell>
          <cell r="L243" t="str">
            <v>26240100331788002405552000001731351710098552</v>
          </cell>
          <cell r="M243" t="str">
            <v>26 -  Pernambuco</v>
          </cell>
          <cell r="N243">
            <v>720</v>
          </cell>
        </row>
        <row r="244">
          <cell r="C244" t="str">
            <v>HOSPITAL NOSSA SENHORA DAS GRAÇAS - ANTIGO ALFA - CG Nº 024/2022</v>
          </cell>
          <cell r="E244" t="str">
            <v>3.2 - Gás e Outros Materiais Engarrafados</v>
          </cell>
          <cell r="F244">
            <v>331788002405</v>
          </cell>
          <cell r="G244" t="str">
            <v>AIR LIQUIDE BRASIL LTDA-PJ</v>
          </cell>
          <cell r="H244" t="str">
            <v>B</v>
          </cell>
          <cell r="I244" t="str">
            <v>S</v>
          </cell>
          <cell r="J244" t="str">
            <v>173069</v>
          </cell>
          <cell r="K244" t="str">
            <v>04/01/2024</v>
          </cell>
          <cell r="L244" t="str">
            <v>26240100331788002405552000001730691153321786</v>
          </cell>
          <cell r="M244" t="str">
            <v>26 -  Pernambuco</v>
          </cell>
          <cell r="N244">
            <v>683.88</v>
          </cell>
        </row>
        <row r="245">
          <cell r="C245" t="str">
            <v>HOSPITAL NOSSA SENHORA DAS GRAÇAS - ANTIGO ALFA - CG Nº 024/2022</v>
          </cell>
          <cell r="E245" t="str">
            <v>3.2 - Gás e Outros Materiais Engarrafados</v>
          </cell>
          <cell r="F245">
            <v>331788002405</v>
          </cell>
          <cell r="G245" t="str">
            <v>AIR LIQUIDE BRASIL LTDA-PJ</v>
          </cell>
          <cell r="H245" t="str">
            <v>B</v>
          </cell>
          <cell r="I245" t="str">
            <v>S</v>
          </cell>
          <cell r="J245" t="str">
            <v>173310</v>
          </cell>
          <cell r="K245" t="str">
            <v>10/01/2024</v>
          </cell>
          <cell r="L245" t="str">
            <v>26240100331788002405552000001733101809978661</v>
          </cell>
          <cell r="M245" t="str">
            <v>26 -  Pernambuco</v>
          </cell>
          <cell r="N245">
            <v>4240</v>
          </cell>
        </row>
        <row r="246">
          <cell r="C246" t="str">
            <v>HOSPITAL NOSSA SENHORA DAS GRAÇAS - ANTIGO ALFA - CG Nº 024/2022</v>
          </cell>
          <cell r="E246" t="str">
            <v>3.2 - Gás e Outros Materiais Engarrafados</v>
          </cell>
          <cell r="F246">
            <v>331788002405</v>
          </cell>
          <cell r="G246" t="str">
            <v>AIR LIQUIDE BRASIL LTDA-PJ</v>
          </cell>
          <cell r="H246" t="str">
            <v>B</v>
          </cell>
          <cell r="I246" t="str">
            <v>S</v>
          </cell>
          <cell r="J246" t="str">
            <v>173144</v>
          </cell>
          <cell r="K246" t="str">
            <v>07/01/2024</v>
          </cell>
          <cell r="L246" t="str">
            <v>26240100331788002405552000001731441174820141</v>
          </cell>
          <cell r="M246" t="str">
            <v>26 -  Pernambuco</v>
          </cell>
          <cell r="N246">
            <v>14126.4</v>
          </cell>
        </row>
        <row r="247">
          <cell r="C247" t="str">
            <v>HOSPITAL NOSSA SENHORA DAS GRAÇAS - ANTIGO ALFA - CG Nº 024/2022</v>
          </cell>
          <cell r="E247" t="str">
            <v>3.2 - Gás e Outros Materiais Engarrafados</v>
          </cell>
          <cell r="F247">
            <v>331788002405</v>
          </cell>
          <cell r="G247" t="str">
            <v>AIR LIQUIDE BRASIL LTDA-PJ</v>
          </cell>
          <cell r="H247" t="str">
            <v>B</v>
          </cell>
          <cell r="I247" t="str">
            <v>S</v>
          </cell>
          <cell r="J247" t="str">
            <v>173343</v>
          </cell>
          <cell r="K247" t="str">
            <v>11/01/2024</v>
          </cell>
          <cell r="L247" t="str">
            <v>26240100331788002405552000001733431155902298</v>
          </cell>
          <cell r="M247" t="str">
            <v>26 -  Pernambuco</v>
          </cell>
          <cell r="N247">
            <v>488.48</v>
          </cell>
        </row>
        <row r="248">
          <cell r="C248" t="str">
            <v>HOSPITAL NOSSA SENHORA DAS GRAÇAS - ANTIGO ALFA - CG Nº 024/2022</v>
          </cell>
          <cell r="E248" t="str">
            <v>3.2 - Gás e Outros Materiais Engarrafados</v>
          </cell>
          <cell r="F248">
            <v>331788002405</v>
          </cell>
          <cell r="G248" t="str">
            <v>AIR LIQUIDE BRASIL LTDA-PJ</v>
          </cell>
          <cell r="H248" t="str">
            <v>B</v>
          </cell>
          <cell r="I248" t="str">
            <v>S</v>
          </cell>
          <cell r="J248" t="str">
            <v>172986</v>
          </cell>
          <cell r="K248" t="str">
            <v>02/01/2024</v>
          </cell>
          <cell r="L248" t="str">
            <v>26240100331788002405552000001729861668647199</v>
          </cell>
          <cell r="M248" t="str">
            <v>26 -  Pernambuco</v>
          </cell>
          <cell r="N248">
            <v>14191.8</v>
          </cell>
        </row>
        <row r="249">
          <cell r="C249" t="str">
            <v>HOSPITAL NOSSA SENHORA DAS GRAÇAS - ANTIGO ALFA - CG Nº 024/2022</v>
          </cell>
          <cell r="E249" t="str">
            <v>3.2 - Gás e Outros Materiais Engarrafados</v>
          </cell>
          <cell r="F249">
            <v>331788002405</v>
          </cell>
          <cell r="G249" t="str">
            <v>AIR LIQUIDE BRASIL LTDA-PJ</v>
          </cell>
          <cell r="H249" t="str">
            <v>B</v>
          </cell>
          <cell r="I249" t="str">
            <v>S</v>
          </cell>
          <cell r="J249" t="str">
            <v>173365</v>
          </cell>
          <cell r="K249" t="str">
            <v>12/01/2024</v>
          </cell>
          <cell r="L249" t="str">
            <v>26240100331788002405552000001733651124454738</v>
          </cell>
          <cell r="M249" t="str">
            <v>26 -  Pernambuco</v>
          </cell>
          <cell r="N249">
            <v>11778.54</v>
          </cell>
        </row>
        <row r="250">
          <cell r="C250" t="str">
            <v>HOSPITAL NOSSA SENHORA DAS GRAÇAS - ANTIGO ALFA - CG Nº 024/2022</v>
          </cell>
          <cell r="E250" t="str">
            <v>3.2 - Gás e Outros Materiais Engarrafados</v>
          </cell>
          <cell r="F250">
            <v>331788002405</v>
          </cell>
          <cell r="G250" t="str">
            <v>AIR LIQUIDE BRASIL LTDA-PJ</v>
          </cell>
          <cell r="H250" t="str">
            <v>B</v>
          </cell>
          <cell r="I250" t="str">
            <v>S</v>
          </cell>
          <cell r="J250" t="str">
            <v>173423</v>
          </cell>
          <cell r="K250" t="str">
            <v>15/01/2024</v>
          </cell>
          <cell r="L250" t="str">
            <v>26240100331788002405552000001734231358866779</v>
          </cell>
          <cell r="M250" t="str">
            <v>26 -  Pernambuco</v>
          </cell>
          <cell r="N250">
            <v>781.57</v>
          </cell>
        </row>
        <row r="251">
          <cell r="C251" t="str">
            <v>HOSPITAL NOSSA SENHORA DAS GRAÇAS - ANTIGO ALFA - CG Nº 024/2022</v>
          </cell>
          <cell r="E251" t="str">
            <v>3.2 - Gás e Outros Materiais Engarrafados</v>
          </cell>
          <cell r="F251">
            <v>331788002405</v>
          </cell>
          <cell r="G251" t="str">
            <v>AIR LIQUIDE BRASIL LTDA-PJ</v>
          </cell>
          <cell r="H251" t="str">
            <v>B</v>
          </cell>
          <cell r="I251" t="str">
            <v>S</v>
          </cell>
          <cell r="J251" t="str">
            <v>173533</v>
          </cell>
          <cell r="K251" t="str">
            <v>17/01/2024</v>
          </cell>
          <cell r="L251" t="str">
            <v>26240100331788002405552000001735331168071742</v>
          </cell>
          <cell r="M251" t="str">
            <v>26 -  Pernambuco</v>
          </cell>
          <cell r="N251">
            <v>293.08999999999997</v>
          </cell>
        </row>
        <row r="252">
          <cell r="C252" t="str">
            <v>HOSPITAL NOSSA SENHORA DAS GRAÇAS - ANTIGO ALFA - CG Nº 024/2022</v>
          </cell>
          <cell r="E252" t="str">
            <v>3.2 - Gás e Outros Materiais Engarrafados</v>
          </cell>
          <cell r="F252">
            <v>331788002405</v>
          </cell>
          <cell r="G252" t="str">
            <v>AIR LIQUIDE BRASIL LTDA-PJ</v>
          </cell>
          <cell r="H252" t="str">
            <v>B</v>
          </cell>
          <cell r="I252" t="str">
            <v>S</v>
          </cell>
          <cell r="J252" t="str">
            <v>173586</v>
          </cell>
          <cell r="K252" t="str">
            <v>18/01/2024</v>
          </cell>
          <cell r="L252" t="str">
            <v>26240100331788002405552000001735861204579171</v>
          </cell>
          <cell r="M252" t="str">
            <v>26 -  Pernambuco</v>
          </cell>
          <cell r="N252">
            <v>15555.39</v>
          </cell>
        </row>
        <row r="253">
          <cell r="C253" t="str">
            <v>HOSPITAL NOSSA SENHORA DAS GRAÇAS - ANTIGO ALFA - CG Nº 024/2022</v>
          </cell>
          <cell r="E253" t="str">
            <v>3.2 - Gás e Outros Materiais Engarrafados</v>
          </cell>
          <cell r="F253">
            <v>331788002405</v>
          </cell>
          <cell r="G253" t="str">
            <v>AIR LIQUIDE BRASIL LTDA-PJ</v>
          </cell>
          <cell r="H253" t="str">
            <v>B</v>
          </cell>
          <cell r="I253" t="str">
            <v>S</v>
          </cell>
          <cell r="J253" t="str">
            <v>173670</v>
          </cell>
          <cell r="K253" t="str">
            <v>22/01/2024</v>
          </cell>
          <cell r="L253" t="str">
            <v>26240100331788002405552000001736701278777657</v>
          </cell>
          <cell r="M253" t="str">
            <v>26 -  Pernambuco</v>
          </cell>
          <cell r="N253">
            <v>293.08999999999997</v>
          </cell>
        </row>
        <row r="254">
          <cell r="C254" t="str">
            <v>HOSPITAL NOSSA SENHORA DAS GRAÇAS - ANTIGO ALFA - CG Nº 024/2022</v>
          </cell>
          <cell r="E254" t="str">
            <v>3.2 - Gás e Outros Materiais Engarrafados</v>
          </cell>
          <cell r="F254">
            <v>331788002405</v>
          </cell>
          <cell r="G254" t="str">
            <v>AIR LIQUIDE BRASIL LTDA-PJ</v>
          </cell>
          <cell r="H254" t="str">
            <v>B</v>
          </cell>
          <cell r="I254" t="str">
            <v>S</v>
          </cell>
          <cell r="J254" t="str">
            <v>173680</v>
          </cell>
          <cell r="K254" t="str">
            <v>22/01/2024</v>
          </cell>
          <cell r="L254" t="str">
            <v>26240100331788002405552000001736801676349015</v>
          </cell>
          <cell r="M254" t="str">
            <v>26 -  Pernambuco</v>
          </cell>
          <cell r="N254">
            <v>8544.51</v>
          </cell>
        </row>
        <row r="255">
          <cell r="C255" t="str">
            <v>HOSPITAL NOSSA SENHORA DAS GRAÇAS - ANTIGO ALFA - CG Nº 024/2022</v>
          </cell>
          <cell r="E255" t="str">
            <v>3.2 - Gás e Outros Materiais Engarrafados</v>
          </cell>
          <cell r="F255">
            <v>331788002405</v>
          </cell>
          <cell r="G255" t="str">
            <v>AIR LIQUIDE BRASIL LTDA-PJ</v>
          </cell>
          <cell r="H255" t="str">
            <v>B</v>
          </cell>
          <cell r="I255" t="str">
            <v>S</v>
          </cell>
          <cell r="J255" t="str">
            <v>173668</v>
          </cell>
          <cell r="K255" t="str">
            <v>22/01/2024</v>
          </cell>
          <cell r="L255" t="str">
            <v>26240100331788002405552000001736681062338061</v>
          </cell>
          <cell r="M255" t="str">
            <v>26 -  Pernambuco</v>
          </cell>
          <cell r="N255">
            <v>879.27</v>
          </cell>
        </row>
        <row r="256">
          <cell r="C256" t="str">
            <v>HOSPITAL NOSSA SENHORA DAS GRAÇAS - ANTIGO ALFA - CG Nº 024/2022</v>
          </cell>
          <cell r="E256" t="str">
            <v>3.2 - Gás e Outros Materiais Engarrafados</v>
          </cell>
          <cell r="F256">
            <v>331788002405</v>
          </cell>
          <cell r="G256" t="str">
            <v>AIR LIQUIDE BRASIL LTDA-PJ</v>
          </cell>
          <cell r="H256" t="str">
            <v>B</v>
          </cell>
          <cell r="I256" t="str">
            <v>S</v>
          </cell>
          <cell r="J256" t="str">
            <v>173851</v>
          </cell>
          <cell r="K256" t="str">
            <v>25/01/2024</v>
          </cell>
          <cell r="L256" t="str">
            <v>26240100331788002405552000001738511369671660</v>
          </cell>
          <cell r="M256" t="str">
            <v>26 -  Pernambuco</v>
          </cell>
          <cell r="N256">
            <v>488.48</v>
          </cell>
        </row>
        <row r="257">
          <cell r="C257" t="str">
            <v>HOSPITAL NOSSA SENHORA DAS GRAÇAS - ANTIGO ALFA - CG Nº 024/2022</v>
          </cell>
          <cell r="E257" t="str">
            <v>3.2 - Gás e Outros Materiais Engarrafados</v>
          </cell>
          <cell r="F257">
            <v>331788002405</v>
          </cell>
          <cell r="G257" t="str">
            <v>AIR LIQUIDE BRASIL LTDA-PJ</v>
          </cell>
          <cell r="H257" t="str">
            <v>B</v>
          </cell>
          <cell r="I257" t="str">
            <v>S</v>
          </cell>
          <cell r="J257" t="str">
            <v>173903</v>
          </cell>
          <cell r="K257" t="str">
            <v>26/01/2024</v>
          </cell>
          <cell r="L257" t="str">
            <v>26240100331788002405552000001739031926379304</v>
          </cell>
          <cell r="M257" t="str">
            <v>26 -  Pernambuco</v>
          </cell>
          <cell r="N257">
            <v>12295.2</v>
          </cell>
        </row>
        <row r="258">
          <cell r="C258" t="str">
            <v>HOSPITAL NOSSA SENHORA DAS GRAÇAS - ANTIGO ALFA - CG Nº 024/2022</v>
          </cell>
          <cell r="E258" t="str">
            <v>3.2 - Gás e Outros Materiais Engarrafados</v>
          </cell>
          <cell r="F258">
            <v>331788002405</v>
          </cell>
          <cell r="G258" t="str">
            <v>AIR LIQUIDE BRASIL LTDA-PJ</v>
          </cell>
          <cell r="H258" t="str">
            <v>B</v>
          </cell>
          <cell r="I258" t="str">
            <v>S</v>
          </cell>
          <cell r="J258" t="str">
            <v>173928</v>
          </cell>
          <cell r="K258" t="str">
            <v>26/01/2024</v>
          </cell>
          <cell r="L258" t="str">
            <v>26240100331788002405552000001739281026658338</v>
          </cell>
          <cell r="M258" t="str">
            <v>26 -  Pernambuco</v>
          </cell>
          <cell r="N258">
            <v>240</v>
          </cell>
        </row>
        <row r="259">
          <cell r="C259" t="str">
            <v>HOSPITAL NOSSA SENHORA DAS GRAÇAS - ANTIGO ALFA - CG Nº 024/2022</v>
          </cell>
          <cell r="E259" t="str">
            <v>3.2 - Gás e Outros Materiais Engarrafados</v>
          </cell>
          <cell r="F259">
            <v>331788002405</v>
          </cell>
          <cell r="G259" t="str">
            <v>AIR LIQUIDE BRASIL LTDA-PJ</v>
          </cell>
          <cell r="H259" t="str">
            <v>B</v>
          </cell>
          <cell r="I259" t="str">
            <v>S</v>
          </cell>
          <cell r="J259" t="str">
            <v>173875</v>
          </cell>
          <cell r="K259" t="str">
            <v>26/01/2024</v>
          </cell>
          <cell r="L259" t="str">
            <v>26240100331788002405552000001738751762156328</v>
          </cell>
          <cell r="M259" t="str">
            <v>26 -  Pernambuco</v>
          </cell>
          <cell r="N259">
            <v>5333.37</v>
          </cell>
        </row>
        <row r="260">
          <cell r="C260" t="str">
            <v>HOSPITAL NOSSA SENHORA DAS GRAÇAS - ANTIGO ALFA - CG Nº 024/2022</v>
          </cell>
          <cell r="E260" t="str">
            <v>3.2 - Gás e Outros Materiais Engarrafados</v>
          </cell>
          <cell r="F260">
            <v>331788002405</v>
          </cell>
          <cell r="G260" t="str">
            <v>AIR LIQUIDE BRASIL LTDA-PJ</v>
          </cell>
          <cell r="H260" t="str">
            <v>B</v>
          </cell>
          <cell r="I260" t="str">
            <v>S</v>
          </cell>
          <cell r="J260" t="str">
            <v>173963</v>
          </cell>
          <cell r="K260" t="str">
            <v>29/01/2024</v>
          </cell>
          <cell r="L260" t="str">
            <v>26240100331788002405552000001739631043895309</v>
          </cell>
          <cell r="M260" t="str">
            <v>26 -  Pernambuco</v>
          </cell>
          <cell r="N260">
            <v>390.78</v>
          </cell>
        </row>
        <row r="261">
          <cell r="C261" t="str">
            <v>HOSPITAL NOSSA SENHORA DAS GRAÇAS - ANTIGO ALFA - CG Nº 024/2022</v>
          </cell>
          <cell r="E261" t="str">
            <v xml:space="preserve">3.9 - Material para Manutenção de Bens Imóveis </v>
          </cell>
          <cell r="F261">
            <v>47580135000137</v>
          </cell>
          <cell r="G261" t="str">
            <v>A M COMERCIO DE MATERIAL DE CONSTRUCAO LTDA</v>
          </cell>
          <cell r="H261" t="str">
            <v>B</v>
          </cell>
          <cell r="I261" t="str">
            <v>S</v>
          </cell>
          <cell r="J261" t="str">
            <v>86</v>
          </cell>
          <cell r="K261" t="str">
            <v>22/12/2023</v>
          </cell>
          <cell r="L261" t="str">
            <v>26231247580135000137550010000000861005034300</v>
          </cell>
          <cell r="M261" t="str">
            <v>26 -  Pernambuco</v>
          </cell>
          <cell r="N261">
            <v>720</v>
          </cell>
        </row>
        <row r="262">
          <cell r="C262" t="str">
            <v>HOSPITAL NOSSA SENHORA DAS GRAÇAS - ANTIGO ALFA - CG Nº 024/2022</v>
          </cell>
          <cell r="E262" t="str">
            <v xml:space="preserve">3.9 - Material para Manutenção de Bens Imóveis </v>
          </cell>
          <cell r="F262">
            <v>12394173000110</v>
          </cell>
          <cell r="G262" t="str">
            <v>ROSANGELA DO C V S DA CUNHA</v>
          </cell>
          <cell r="H262" t="str">
            <v>B</v>
          </cell>
          <cell r="I262" t="str">
            <v>S</v>
          </cell>
          <cell r="J262" t="str">
            <v>7519</v>
          </cell>
          <cell r="K262" t="str">
            <v>20/12/2023</v>
          </cell>
          <cell r="L262" t="str">
            <v>26231212394173000110550010000075191534111101</v>
          </cell>
          <cell r="M262" t="str">
            <v>26 -  Pernambuco</v>
          </cell>
          <cell r="N262">
            <v>170</v>
          </cell>
        </row>
        <row r="263">
          <cell r="C263" t="str">
            <v>HOSPITAL NOSSA SENHORA DAS GRAÇAS - ANTIGO ALFA - CG Nº 024/2022</v>
          </cell>
          <cell r="E263" t="str">
            <v xml:space="preserve">3.9 - Material para Manutenção de Bens Imóveis </v>
          </cell>
          <cell r="F263">
            <v>18301240000191</v>
          </cell>
          <cell r="G263" t="str">
            <v>MUNDO DAS CORREIAS LTDA</v>
          </cell>
          <cell r="H263" t="str">
            <v>B</v>
          </cell>
          <cell r="I263" t="str">
            <v>S</v>
          </cell>
          <cell r="J263" t="str">
            <v>14921</v>
          </cell>
          <cell r="K263" t="str">
            <v>20/12/2023</v>
          </cell>
          <cell r="L263" t="str">
            <v>26231218301240000191550010000149211000397898</v>
          </cell>
          <cell r="M263" t="str">
            <v>26 -  Pernambuco</v>
          </cell>
          <cell r="N263">
            <v>310</v>
          </cell>
        </row>
        <row r="264">
          <cell r="C264" t="str">
            <v>HOSPITAL NOSSA SENHORA DAS GRAÇAS - ANTIGO ALFA - CG Nº 024/2022</v>
          </cell>
          <cell r="E264" t="str">
            <v>6 - Equipamento e Material Permanente</v>
          </cell>
          <cell r="F264">
            <v>8675394000190</v>
          </cell>
          <cell r="G264" t="str">
            <v>SAFE SUPORTE A VIDA COMERCIO INTERNACIONAL LTDA</v>
          </cell>
          <cell r="H264" t="str">
            <v>B</v>
          </cell>
          <cell r="I264" t="str">
            <v>S</v>
          </cell>
          <cell r="J264" t="str">
            <v>47719</v>
          </cell>
          <cell r="K264" t="str">
            <v>27/12/2023</v>
          </cell>
          <cell r="L264" t="str">
            <v>26231208675394000190550010000477191049019457</v>
          </cell>
          <cell r="M264" t="str">
            <v>26 -  Pernambuco</v>
          </cell>
          <cell r="N264">
            <v>60000</v>
          </cell>
        </row>
        <row r="265">
          <cell r="C265" t="str">
            <v>HOSPITAL NOSSA SENHORA DAS GRAÇAS - ANTIGO ALFA - CG Nº 024/2022</v>
          </cell>
          <cell r="E265" t="str">
            <v xml:space="preserve">3.9 - Material para Manutenção de Bens Imóveis </v>
          </cell>
          <cell r="F265">
            <v>41057399000124</v>
          </cell>
          <cell r="G265" t="str">
            <v>MADECENTER LTDA</v>
          </cell>
          <cell r="H265" t="str">
            <v>B</v>
          </cell>
          <cell r="I265" t="str">
            <v>S</v>
          </cell>
          <cell r="J265" t="str">
            <v>131445</v>
          </cell>
          <cell r="K265" t="str">
            <v>09/11/2023</v>
          </cell>
          <cell r="L265" t="str">
            <v>26231141057399000124550010001314451376598089</v>
          </cell>
          <cell r="M265" t="str">
            <v>26 -  Pernambuco</v>
          </cell>
          <cell r="N265">
            <v>21</v>
          </cell>
        </row>
        <row r="266">
          <cell r="C266" t="str">
            <v>HOSPITAL NOSSA SENHORA DAS GRAÇAS - ANTIGO ALFA - CG Nº 024/2022</v>
          </cell>
          <cell r="E266" t="str">
            <v xml:space="preserve">3.9 - Material para Manutenção de Bens Imóveis </v>
          </cell>
          <cell r="F266">
            <v>18475612000104</v>
          </cell>
          <cell r="G266" t="str">
            <v>J G AR CONDICIONADO</v>
          </cell>
          <cell r="H266" t="str">
            <v>B</v>
          </cell>
          <cell r="I266" t="str">
            <v>S</v>
          </cell>
          <cell r="J266" t="str">
            <v>155</v>
          </cell>
          <cell r="K266" t="str">
            <v>19/12/2023</v>
          </cell>
          <cell r="L266" t="str">
            <v>26231218475612000104550010000001551168262311</v>
          </cell>
          <cell r="M266" t="str">
            <v>26 -  Pernambuco</v>
          </cell>
          <cell r="N266">
            <v>13948.8</v>
          </cell>
        </row>
        <row r="267">
          <cell r="C267" t="str">
            <v>HOSPITAL NOSSA SENHORA DAS GRAÇAS - ANTIGO ALFA - CG Nº 024/2022</v>
          </cell>
          <cell r="E267" t="str">
            <v xml:space="preserve">3.9 - Material para Manutenção de Bens Imóveis </v>
          </cell>
          <cell r="F267">
            <v>10230480001960</v>
          </cell>
          <cell r="G267" t="str">
            <v xml:space="preserve">FERREIRA COSTA E CIA LTDA </v>
          </cell>
          <cell r="H267" t="str">
            <v>B</v>
          </cell>
          <cell r="I267" t="str">
            <v>S</v>
          </cell>
          <cell r="J267" t="str">
            <v>1935588</v>
          </cell>
          <cell r="K267" t="str">
            <v>21/12/2023</v>
          </cell>
          <cell r="L267" t="str">
            <v>26231210230480001960550100019355881114201047</v>
          </cell>
          <cell r="M267" t="str">
            <v>26 -  Pernambuco</v>
          </cell>
          <cell r="N267">
            <v>4075.6</v>
          </cell>
        </row>
        <row r="268">
          <cell r="C268" t="str">
            <v>HOSPITAL NOSSA SENHORA DAS GRAÇAS - ANTIGO ALFA - CG Nº 024/2022</v>
          </cell>
          <cell r="E268" t="str">
            <v xml:space="preserve">3.9 - Material para Manutenção de Bens Imóveis </v>
          </cell>
          <cell r="F268">
            <v>10230480001960</v>
          </cell>
          <cell r="G268" t="str">
            <v xml:space="preserve">FERREIRA COSTA E CIA LTDA </v>
          </cell>
          <cell r="H268" t="str">
            <v>B</v>
          </cell>
          <cell r="I268" t="str">
            <v>S</v>
          </cell>
          <cell r="J268" t="str">
            <v>1935453</v>
          </cell>
          <cell r="K268" t="str">
            <v>21/12/2023</v>
          </cell>
          <cell r="L268" t="str">
            <v>26231210230480001960550100019354531114194228</v>
          </cell>
          <cell r="M268" t="str">
            <v>26 -  Pernambuco</v>
          </cell>
          <cell r="N268">
            <v>1199.5999999999999</v>
          </cell>
        </row>
        <row r="269">
          <cell r="C269" t="str">
            <v>HOSPITAL NOSSA SENHORA DAS GRAÇAS - ANTIGO ALFA - CG Nº 024/2022</v>
          </cell>
          <cell r="E269" t="str">
            <v xml:space="preserve">3.9 - Material para Manutenção de Bens Imóveis </v>
          </cell>
          <cell r="F269">
            <v>31469403000108</v>
          </cell>
          <cell r="G269" t="str">
            <v>DRS SOLUCOES E EQUIPAMENTOS DE PROTECAO EIRELI</v>
          </cell>
          <cell r="H269" t="str">
            <v>B</v>
          </cell>
          <cell r="I269" t="str">
            <v>S</v>
          </cell>
          <cell r="J269" t="str">
            <v>2652</v>
          </cell>
          <cell r="K269" t="str">
            <v>15/01/2024</v>
          </cell>
          <cell r="L269" t="str">
            <v>26240131469403000108550010000026521880730803</v>
          </cell>
          <cell r="M269" t="str">
            <v>26 -  Pernambuco</v>
          </cell>
          <cell r="N269">
            <v>749.5</v>
          </cell>
        </row>
        <row r="270">
          <cell r="C270" t="str">
            <v>HOSPITAL NOSSA SENHORA DAS GRAÇAS - ANTIGO ALFA - CG Nº 024/2022</v>
          </cell>
          <cell r="E270" t="str">
            <v xml:space="preserve">3.9 - Material para Manutenção de Bens Imóveis </v>
          </cell>
          <cell r="F270">
            <v>48149161000178</v>
          </cell>
          <cell r="G270" t="str">
            <v>AGNALDO ISRAEL DA COSTA METALURGICA LTDA</v>
          </cell>
          <cell r="H270" t="str">
            <v>B</v>
          </cell>
          <cell r="I270" t="str">
            <v>S</v>
          </cell>
          <cell r="J270" t="str">
            <v>291</v>
          </cell>
          <cell r="K270" t="str">
            <v>13/12/2023</v>
          </cell>
          <cell r="L270" t="str">
            <v>26231248149161000178550010000002911766978143</v>
          </cell>
          <cell r="M270" t="str">
            <v>26 -  Pernambuco</v>
          </cell>
          <cell r="N270">
            <v>720</v>
          </cell>
        </row>
        <row r="271">
          <cell r="C271" t="str">
            <v>HOSPITAL NOSSA SENHORA DAS GRAÇAS - ANTIGO ALFA - CG Nº 024/2022</v>
          </cell>
          <cell r="E271" t="str">
            <v xml:space="preserve">3.9 - Material para Manutenção de Bens Imóveis </v>
          </cell>
          <cell r="F271">
            <v>17801543000100</v>
          </cell>
          <cell r="G271" t="str">
            <v>GILSON CRISTOVAO DE AGUIAR</v>
          </cell>
          <cell r="H271" t="str">
            <v>B</v>
          </cell>
          <cell r="I271" t="str">
            <v>S</v>
          </cell>
          <cell r="J271" t="str">
            <v>2717</v>
          </cell>
          <cell r="K271" t="str">
            <v>12/01/2024</v>
          </cell>
          <cell r="L271" t="str">
            <v>26240117801543000100550010000027171049381886</v>
          </cell>
          <cell r="M271" t="str">
            <v>26 -  Pernambuco</v>
          </cell>
          <cell r="N271">
            <v>485.2</v>
          </cell>
        </row>
        <row r="272">
          <cell r="C272" t="str">
            <v>HOSPITAL NOSSA SENHORA DAS GRAÇAS - ANTIGO ALFA - CG Nº 024/2022</v>
          </cell>
          <cell r="E272" t="str">
            <v xml:space="preserve">3.9 - Material para Manutenção de Bens Imóveis </v>
          </cell>
          <cell r="F272">
            <v>17740350000510</v>
          </cell>
          <cell r="G272" t="str">
            <v>PINTO BARBOSA COMERCIO DE MADEIRAS E MATERIAIS DE CONS</v>
          </cell>
          <cell r="H272" t="str">
            <v>B</v>
          </cell>
          <cell r="I272" t="str">
            <v>S</v>
          </cell>
          <cell r="J272" t="str">
            <v>43210</v>
          </cell>
          <cell r="K272" t="str">
            <v>06/10/2023</v>
          </cell>
          <cell r="L272" t="str">
            <v>26231017740350000510550010000432101003988000</v>
          </cell>
          <cell r="M272" t="str">
            <v>26 -  Pernambuco</v>
          </cell>
          <cell r="N272">
            <v>791.3</v>
          </cell>
        </row>
        <row r="273">
          <cell r="C273" t="str">
            <v>HOSPITAL NOSSA SENHORA DAS GRAÇAS - ANTIGO ALFA - CG Nº 024/2022</v>
          </cell>
          <cell r="E273" t="str">
            <v xml:space="preserve">3.9 - Material para Manutenção de Bens Imóveis </v>
          </cell>
          <cell r="F273">
            <v>51413651000144</v>
          </cell>
          <cell r="G273" t="str">
            <v>PROSPEQTUS LTDA</v>
          </cell>
          <cell r="H273" t="str">
            <v>B</v>
          </cell>
          <cell r="I273" t="str">
            <v>S</v>
          </cell>
          <cell r="J273" t="str">
            <v>157</v>
          </cell>
          <cell r="K273" t="str">
            <v>18/01/2024</v>
          </cell>
          <cell r="L273" t="str">
            <v>26240151413651000144550010000001571670981981</v>
          </cell>
          <cell r="M273" t="str">
            <v>26 -  Pernambuco</v>
          </cell>
          <cell r="N273">
            <v>272.83999999999997</v>
          </cell>
        </row>
        <row r="274">
          <cell r="C274" t="str">
            <v>HOSPITAL NOSSA SENHORA DAS GRAÇAS - ANTIGO ALFA - CG Nº 024/2022</v>
          </cell>
          <cell r="E274" t="str">
            <v xml:space="preserve">3.9 - Material para Manutenção de Bens Imóveis </v>
          </cell>
          <cell r="F274">
            <v>7264693000179</v>
          </cell>
          <cell r="G274" t="str">
            <v>RENASCER MERCANTIL FERRAGISTA LTDA</v>
          </cell>
          <cell r="H274" t="str">
            <v>B</v>
          </cell>
          <cell r="I274" t="str">
            <v>S</v>
          </cell>
          <cell r="J274" t="str">
            <v>721695</v>
          </cell>
          <cell r="K274" t="str">
            <v>17/01/2024</v>
          </cell>
          <cell r="L274" t="str">
            <v>26240107264693000179550010007216951206167190</v>
          </cell>
          <cell r="M274" t="str">
            <v>26 -  Pernambuco</v>
          </cell>
          <cell r="N274">
            <v>1423.1</v>
          </cell>
        </row>
        <row r="275">
          <cell r="C275" t="str">
            <v>HOSPITAL NOSSA SENHORA DAS GRAÇAS - ANTIGO ALFA - CG Nº 024/2022</v>
          </cell>
          <cell r="E275" t="str">
            <v xml:space="preserve">3.9 - Material para Manutenção de Bens Imóveis </v>
          </cell>
          <cell r="F275">
            <v>7264693000179</v>
          </cell>
          <cell r="G275" t="str">
            <v>RENASCER MERCANTIL FERRAGISTA LTDA</v>
          </cell>
          <cell r="H275" t="str">
            <v>B</v>
          </cell>
          <cell r="I275" t="str">
            <v>S</v>
          </cell>
          <cell r="J275" t="str">
            <v>721897</v>
          </cell>
          <cell r="K275" t="str">
            <v>18/01/2024</v>
          </cell>
          <cell r="L275" t="str">
            <v>26240107264693000179550010007218971090228364</v>
          </cell>
          <cell r="M275" t="str">
            <v>26 -  Pernambuco</v>
          </cell>
          <cell r="N275">
            <v>656</v>
          </cell>
        </row>
        <row r="276">
          <cell r="C276" t="str">
            <v>HOSPITAL NOSSA SENHORA DAS GRAÇAS - ANTIGO ALFA - CG Nº 024/2022</v>
          </cell>
          <cell r="E276" t="str">
            <v xml:space="preserve">3.9 - Material para Manutenção de Bens Imóveis </v>
          </cell>
          <cell r="F276">
            <v>9515628000609</v>
          </cell>
          <cell r="G276" t="str">
            <v>ATACADO DOS PRESENTES LTDA</v>
          </cell>
          <cell r="H276" t="str">
            <v>B</v>
          </cell>
          <cell r="I276" t="str">
            <v>S</v>
          </cell>
          <cell r="J276" t="str">
            <v>64567</v>
          </cell>
          <cell r="K276" t="str">
            <v>08/01/2024</v>
          </cell>
          <cell r="L276" t="str">
            <v>26240109515628000609650390000645671989157858</v>
          </cell>
          <cell r="M276" t="str">
            <v>26 -  Pernambuco</v>
          </cell>
          <cell r="N276">
            <v>47.9</v>
          </cell>
        </row>
        <row r="277">
          <cell r="C277" t="str">
            <v>HOSPITAL NOSSA SENHORA DAS GRAÇAS - ANTIGO ALFA - CG Nº 024/2022</v>
          </cell>
          <cell r="E277" t="str">
            <v xml:space="preserve">3.9 - Material para Manutenção de Bens Imóveis </v>
          </cell>
          <cell r="F277">
            <v>17801543000100</v>
          </cell>
          <cell r="G277" t="str">
            <v>GILSON CRISTOVAO DE AGUIAR</v>
          </cell>
          <cell r="H277" t="str">
            <v>B</v>
          </cell>
          <cell r="I277" t="str">
            <v>S</v>
          </cell>
          <cell r="J277" t="str">
            <v>2738</v>
          </cell>
          <cell r="K277" t="str">
            <v>23/01/2024</v>
          </cell>
          <cell r="L277" t="str">
            <v>26240117801543000100550010000027381728961932</v>
          </cell>
          <cell r="M277" t="str">
            <v>26 -  Pernambuco</v>
          </cell>
          <cell r="N277">
            <v>674.7</v>
          </cell>
        </row>
        <row r="278">
          <cell r="C278" t="str">
            <v>HOSPITAL NOSSA SENHORA DAS GRAÇAS - ANTIGO ALFA - CG Nº 024/2022</v>
          </cell>
          <cell r="E278" t="str">
            <v xml:space="preserve">3.9 - Material para Manutenção de Bens Imóveis </v>
          </cell>
          <cell r="F278">
            <v>24556839000179</v>
          </cell>
          <cell r="G278" t="str">
            <v>ARMAZEM COMERCIAL NOVO LAR LTDA</v>
          </cell>
          <cell r="H278" t="str">
            <v>B</v>
          </cell>
          <cell r="I278" t="str">
            <v>S</v>
          </cell>
          <cell r="J278" t="str">
            <v>11250</v>
          </cell>
          <cell r="K278" t="str">
            <v>22/01/2024</v>
          </cell>
          <cell r="L278" t="str">
            <v>26240124556839000179550010000112501190112501</v>
          </cell>
          <cell r="M278" t="str">
            <v>26 -  Pernambuco</v>
          </cell>
          <cell r="N278">
            <v>815</v>
          </cell>
        </row>
        <row r="279">
          <cell r="C279" t="str">
            <v>HOSPITAL NOSSA SENHORA DAS GRAÇAS - ANTIGO ALFA - CG Nº 024/2022</v>
          </cell>
          <cell r="E279" t="str">
            <v xml:space="preserve">3.9 - Material para Manutenção de Bens Imóveis </v>
          </cell>
          <cell r="F279">
            <v>2305246000105</v>
          </cell>
          <cell r="G279" t="str">
            <v>LOJA DOS ROLAMENTOS LTDA</v>
          </cell>
          <cell r="H279" t="str">
            <v>B</v>
          </cell>
          <cell r="I279" t="str">
            <v>S</v>
          </cell>
          <cell r="J279" t="str">
            <v>17160</v>
          </cell>
          <cell r="K279" t="str">
            <v>22/01/2024</v>
          </cell>
          <cell r="L279" t="str">
            <v>26240102305246000105550010000171601000078690</v>
          </cell>
          <cell r="M279" t="str">
            <v>26 -  Pernambuco</v>
          </cell>
          <cell r="N279">
            <v>65</v>
          </cell>
        </row>
        <row r="280">
          <cell r="C280" t="str">
            <v>HOSPITAL NOSSA SENHORA DAS GRAÇAS - ANTIGO ALFA - CG Nº 024/2022</v>
          </cell>
          <cell r="E280" t="str">
            <v xml:space="preserve">3.9 - Material para Manutenção de Bens Imóveis </v>
          </cell>
          <cell r="F280">
            <v>2305246000105</v>
          </cell>
          <cell r="G280" t="str">
            <v>LOJA DOS ROLAMENTOS LTDA</v>
          </cell>
          <cell r="H280" t="str">
            <v>B</v>
          </cell>
          <cell r="I280" t="str">
            <v>S</v>
          </cell>
          <cell r="J280" t="str">
            <v>17157</v>
          </cell>
          <cell r="K280" t="str">
            <v>22/01/2024</v>
          </cell>
          <cell r="L280" t="str">
            <v>26240102305246000105550010000171571000078660</v>
          </cell>
          <cell r="M280" t="str">
            <v>26 -  Pernambuco</v>
          </cell>
          <cell r="N280">
            <v>80</v>
          </cell>
        </row>
        <row r="281">
          <cell r="C281" t="str">
            <v>HOSPITAL NOSSA SENHORA DAS GRAÇAS - ANTIGO ALFA - CG Nº 024/2022</v>
          </cell>
          <cell r="E281" t="str">
            <v xml:space="preserve">3.9 - Material para Manutenção de Bens Imóveis </v>
          </cell>
          <cell r="F281">
            <v>2305246000105</v>
          </cell>
          <cell r="G281" t="str">
            <v>LOJA DOS ROLAMENTOS LTDA</v>
          </cell>
          <cell r="H281" t="str">
            <v>B</v>
          </cell>
          <cell r="I281" t="str">
            <v>S</v>
          </cell>
          <cell r="J281" t="str">
            <v>17158</v>
          </cell>
          <cell r="K281" t="str">
            <v>22/01/2024</v>
          </cell>
          <cell r="L281" t="str">
            <v>26240102305246000105550010000171581000078675</v>
          </cell>
          <cell r="M281" t="str">
            <v>26 -  Pernambuco</v>
          </cell>
          <cell r="N281">
            <v>80</v>
          </cell>
        </row>
        <row r="282">
          <cell r="C282" t="str">
            <v>HOSPITAL NOSSA SENHORA DAS GRAÇAS - ANTIGO ALFA - CG Nº 024/2022</v>
          </cell>
          <cell r="E282" t="str">
            <v xml:space="preserve">3.9 - Material para Manutenção de Bens Imóveis </v>
          </cell>
          <cell r="F282">
            <v>2305246000105</v>
          </cell>
          <cell r="G282" t="str">
            <v>LOJA DOS ROLAMENTOS LTDA</v>
          </cell>
          <cell r="H282" t="str">
            <v>B</v>
          </cell>
          <cell r="I282" t="str">
            <v>S</v>
          </cell>
          <cell r="J282" t="str">
            <v>17159</v>
          </cell>
          <cell r="K282" t="str">
            <v>22/01/2024</v>
          </cell>
          <cell r="L282" t="str">
            <v>26240102305246000105550010000171591000078680</v>
          </cell>
          <cell r="M282" t="str">
            <v>26 -  Pernambuco</v>
          </cell>
          <cell r="N282">
            <v>65</v>
          </cell>
        </row>
        <row r="283">
          <cell r="C283" t="str">
            <v>HOSPITAL NOSSA SENHORA DAS GRAÇAS - ANTIGO ALFA - CG Nº 024/2022</v>
          </cell>
          <cell r="E283" t="str">
            <v xml:space="preserve">3.9 - Material para Manutenção de Bens Imóveis </v>
          </cell>
          <cell r="F283">
            <v>2305246000105</v>
          </cell>
          <cell r="G283" t="str">
            <v>LOJA DOS ROLAMENTOS LTDA</v>
          </cell>
          <cell r="H283" t="str">
            <v>B</v>
          </cell>
          <cell r="I283" t="str">
            <v>S</v>
          </cell>
          <cell r="J283" t="str">
            <v>17209</v>
          </cell>
          <cell r="K283" t="str">
            <v>31/01/2024</v>
          </cell>
          <cell r="L283" t="str">
            <v>26240102305246000105550010000172091000079214</v>
          </cell>
          <cell r="M283" t="str">
            <v>26 -  Pernambuco</v>
          </cell>
          <cell r="N283">
            <v>65</v>
          </cell>
        </row>
        <row r="284">
          <cell r="C284" t="str">
            <v>HOSPITAL NOSSA SENHORA DAS GRAÇAS - ANTIGO ALFA - CG Nº 024/2022</v>
          </cell>
          <cell r="E284" t="str">
            <v xml:space="preserve">3.9 - Material para Manutenção de Bens Imóveis </v>
          </cell>
          <cell r="F284">
            <v>2305246000105</v>
          </cell>
          <cell r="G284" t="str">
            <v>LOJA DOS ROLAMENTOS LTDA</v>
          </cell>
          <cell r="H284" t="str">
            <v>B</v>
          </cell>
          <cell r="I284" t="str">
            <v>S</v>
          </cell>
          <cell r="J284" t="str">
            <v>17208</v>
          </cell>
          <cell r="K284" t="str">
            <v>31/01/2024</v>
          </cell>
          <cell r="L284" t="str">
            <v>26240102305246000105550010000172081000079209</v>
          </cell>
          <cell r="M284" t="str">
            <v>26 -  Pernambuco</v>
          </cell>
          <cell r="N284">
            <v>80</v>
          </cell>
        </row>
        <row r="285">
          <cell r="C285" t="str">
            <v>HOSPITAL NOSSA SENHORA DAS GRAÇAS - ANTIGO ALFA - CG Nº 024/2022</v>
          </cell>
          <cell r="E285" t="str">
            <v xml:space="preserve">3.9 - Material para Manutenção de Bens Imóveis </v>
          </cell>
          <cell r="F285">
            <v>2305246000105</v>
          </cell>
          <cell r="G285" t="str">
            <v>LOJA DOS ROLAMENTOS LTDA</v>
          </cell>
          <cell r="H285" t="str">
            <v>B</v>
          </cell>
          <cell r="I285" t="str">
            <v>S</v>
          </cell>
          <cell r="J285" t="str">
            <v>17207</v>
          </cell>
          <cell r="K285" t="str">
            <v>31/01/2024</v>
          </cell>
          <cell r="L285" t="str">
            <v>26240102305246000105550010000172071000079198</v>
          </cell>
          <cell r="M285" t="str">
            <v>26 -  Pernambuco</v>
          </cell>
          <cell r="N285">
            <v>80</v>
          </cell>
        </row>
        <row r="286">
          <cell r="C286" t="str">
            <v>HOSPITAL NOSSA SENHORA DAS GRAÇAS - ANTIGO ALFA - CG Nº 024/2022</v>
          </cell>
          <cell r="E286" t="str">
            <v xml:space="preserve">3.9 - Material para Manutenção de Bens Imóveis </v>
          </cell>
          <cell r="F286">
            <v>2305246000105</v>
          </cell>
          <cell r="G286" t="str">
            <v>LOJA DOS ROLAMENTOS LTDA</v>
          </cell>
          <cell r="H286" t="str">
            <v>B</v>
          </cell>
          <cell r="I286" t="str">
            <v>S</v>
          </cell>
          <cell r="J286" t="str">
            <v>17210</v>
          </cell>
          <cell r="K286" t="str">
            <v>31/01/2024</v>
          </cell>
          <cell r="L286" t="str">
            <v>26240102305246000105550010000172101000079223</v>
          </cell>
          <cell r="M286" t="str">
            <v>26 -  Pernambuco</v>
          </cell>
          <cell r="N286">
            <v>65</v>
          </cell>
        </row>
        <row r="287">
          <cell r="C287" t="str">
            <v>HOSPITAL NOSSA SENHORA DAS GRAÇAS - ANTIGO ALFA - CG Nº 024/2022</v>
          </cell>
          <cell r="E287" t="str">
            <v>3.11 - Material Laboratorial</v>
          </cell>
          <cell r="F287">
            <v>36441494000197</v>
          </cell>
          <cell r="G287" t="str">
            <v>MULTIMEDICA DISTRIBUIDORA DE PRODUTOS PARA SAUDE LTDA</v>
          </cell>
          <cell r="H287" t="str">
            <v>B</v>
          </cell>
          <cell r="I287" t="str">
            <v>S</v>
          </cell>
          <cell r="J287" t="str">
            <v>6816</v>
          </cell>
          <cell r="K287" t="str">
            <v>08/01/2024</v>
          </cell>
          <cell r="L287" t="str">
            <v>26240136441494000197550010000068161562428526</v>
          </cell>
          <cell r="M287" t="str">
            <v>26 -  Pernambuco</v>
          </cell>
          <cell r="N287">
            <v>11400</v>
          </cell>
        </row>
        <row r="288">
          <cell r="E288" t="str">
            <v/>
          </cell>
        </row>
        <row r="289">
          <cell r="C289" t="str">
            <v>HOSPITAL NOSSA SENHORA DAS GRAÇAS - ANTIGO ALFA - CG Nº 024/2022</v>
          </cell>
          <cell r="E289" t="str">
            <v>1.99 - Outras Despesas com Pessoal</v>
          </cell>
          <cell r="F289" t="str">
            <v>09.759.606/0001-80</v>
          </cell>
          <cell r="G289" t="str">
            <v>SIND DAS EMP DE TRANSP DE PASSAG DO EST DE PERNAMBUCO</v>
          </cell>
          <cell r="H289" t="str">
            <v>S</v>
          </cell>
          <cell r="I289" t="str">
            <v>N</v>
          </cell>
          <cell r="J289" t="str">
            <v>13447482</v>
          </cell>
          <cell r="K289">
            <v>45287</v>
          </cell>
          <cell r="M289" t="str">
            <v>2611606 - Recife - PE</v>
          </cell>
          <cell r="N289">
            <v>100161.51</v>
          </cell>
        </row>
        <row r="290">
          <cell r="C290" t="str">
            <v>HOSPITAL NOSSA SENHORA DAS GRAÇAS - ANTIGO ALFA - CG Nº 024/2022</v>
          </cell>
          <cell r="E290" t="str">
            <v>1.99 - Outras Despesas com Pessoal</v>
          </cell>
          <cell r="F290" t="str">
            <v>09.759.606/0001-80</v>
          </cell>
          <cell r="G290" t="str">
            <v>SIND DAS EMP DE TRANSP DE PASSAG DO EST DE PERNAMBUCO</v>
          </cell>
          <cell r="H290" t="str">
            <v>S</v>
          </cell>
          <cell r="I290" t="str">
            <v>N</v>
          </cell>
          <cell r="J290" t="str">
            <v>13452908</v>
          </cell>
          <cell r="K290">
            <v>45288</v>
          </cell>
          <cell r="M290" t="str">
            <v>2611606 - Recife - PE</v>
          </cell>
          <cell r="N290">
            <v>1918.54</v>
          </cell>
        </row>
        <row r="291">
          <cell r="C291" t="str">
            <v>HOSPITAL NOSSA SENHORA DAS GRAÇAS - ANTIGO ALFA - CG Nº 024/2022</v>
          </cell>
          <cell r="E291" t="str">
            <v>1.99 - Outras Despesas com Pessoal</v>
          </cell>
          <cell r="F291" t="str">
            <v>09.759.606/0001-80</v>
          </cell>
          <cell r="G291" t="str">
            <v>SIND DAS EMP DE TRANSP DE PASSAG DO EST DE PERNAMBUCO</v>
          </cell>
          <cell r="H291" t="str">
            <v>S</v>
          </cell>
          <cell r="I291" t="str">
            <v>N</v>
          </cell>
          <cell r="J291" t="str">
            <v>13452808</v>
          </cell>
          <cell r="K291">
            <v>45288</v>
          </cell>
          <cell r="M291" t="str">
            <v>2611606 - Recife - PE</v>
          </cell>
          <cell r="N291">
            <v>1628.26</v>
          </cell>
        </row>
        <row r="292">
          <cell r="C292" t="str">
            <v>HOSPITAL NOSSA SENHORA DAS GRAÇAS - ANTIGO ALFA - CG Nº 024/2022</v>
          </cell>
          <cell r="E292" t="str">
            <v>1.99 - Outras Despesas com Pessoal</v>
          </cell>
          <cell r="F292" t="str">
            <v>09.759.606/0001-80</v>
          </cell>
          <cell r="G292" t="str">
            <v>SIND DAS EMP DE TRANSP DE PASSAG DO EST DE PERNAMBUCO</v>
          </cell>
          <cell r="H292" t="str">
            <v>S</v>
          </cell>
          <cell r="I292" t="str">
            <v>N</v>
          </cell>
          <cell r="J292" t="str">
            <v>13523494</v>
          </cell>
          <cell r="K292">
            <v>45296</v>
          </cell>
          <cell r="M292" t="str">
            <v>2611606 - Recife - PE</v>
          </cell>
          <cell r="N292">
            <v>2413.1</v>
          </cell>
        </row>
        <row r="293">
          <cell r="C293" t="str">
            <v>HOSPITAL NOSSA SENHORA DAS GRAÇAS - ANTIGO ALFA - CG Nº 024/2022</v>
          </cell>
          <cell r="E293" t="str">
            <v>1.99 - Outras Despesas com Pessoal</v>
          </cell>
          <cell r="F293" t="str">
            <v>09.759.606/0001-80</v>
          </cell>
          <cell r="G293" t="str">
            <v>SIND DAS EMP DE TRANSP DE PASSAG DO EST DE PERNAMBUCO</v>
          </cell>
          <cell r="H293" t="str">
            <v>S</v>
          </cell>
          <cell r="I293" t="str">
            <v>N</v>
          </cell>
          <cell r="J293" t="str">
            <v>13583710</v>
          </cell>
          <cell r="K293">
            <v>45302</v>
          </cell>
          <cell r="M293" t="str">
            <v>2611606 - Recife - PE</v>
          </cell>
          <cell r="N293">
            <v>725.03</v>
          </cell>
        </row>
        <row r="294">
          <cell r="C294" t="str">
            <v>HOSPITAL NOSSA SENHORA DAS GRAÇAS - ANTIGO ALFA - CG Nº 024/2022</v>
          </cell>
          <cell r="E294" t="str">
            <v>1.99 - Outras Despesas com Pessoal</v>
          </cell>
          <cell r="F294" t="str">
            <v>09.759.606/0001-80</v>
          </cell>
          <cell r="G294" t="str">
            <v>SIND DAS EMP DE TRANSP DE PASSAG DO EST DE PERNAMBUCO</v>
          </cell>
          <cell r="H294" t="str">
            <v>S</v>
          </cell>
          <cell r="I294" t="str">
            <v>N</v>
          </cell>
          <cell r="J294" t="str">
            <v>13708837</v>
          </cell>
          <cell r="K294">
            <v>45315</v>
          </cell>
          <cell r="M294" t="str">
            <v>2611606 - Recife - PE</v>
          </cell>
          <cell r="N294">
            <v>635.24</v>
          </cell>
        </row>
        <row r="295">
          <cell r="E295" t="str">
            <v/>
          </cell>
        </row>
        <row r="296">
          <cell r="C296" t="str">
            <v>HOSPITAL NOSSA SENHORA DAS GRAÇAS - ANTIGO ALFA - CG Nº 024/2022</v>
          </cell>
          <cell r="E296" t="str">
            <v>4.7 - Apoio Administrativo, Técnico e Operacional</v>
          </cell>
          <cell r="F296">
            <v>12915060479</v>
          </cell>
          <cell r="G296" t="str">
            <v>ICARO FERNANDES VIEIRA DO CARMO</v>
          </cell>
          <cell r="H296" t="str">
            <v>S</v>
          </cell>
          <cell r="I296" t="str">
            <v>N</v>
          </cell>
          <cell r="J296" t="str">
            <v>RPA</v>
          </cell>
          <cell r="K296">
            <v>45322</v>
          </cell>
          <cell r="M296" t="str">
            <v>2611606 - Recife - PE</v>
          </cell>
          <cell r="N296">
            <v>384.14</v>
          </cell>
        </row>
        <row r="297">
          <cell r="C297" t="str">
            <v>HOSPITAL NOSSA SENHORA DAS GRAÇAS - ANTIGO ALFA - CG Nº 024/2022</v>
          </cell>
          <cell r="E297" t="str">
            <v>4.7 - Apoio Administrativo, Técnico e Operacional</v>
          </cell>
          <cell r="F297">
            <v>71607731444</v>
          </cell>
          <cell r="G297" t="str">
            <v>SARA RIBANIA ARAUJO DA SILVA</v>
          </cell>
          <cell r="H297" t="str">
            <v>S</v>
          </cell>
          <cell r="I297" t="str">
            <v>N</v>
          </cell>
          <cell r="J297" t="str">
            <v>RPA</v>
          </cell>
          <cell r="K297">
            <v>45322</v>
          </cell>
          <cell r="M297" t="str">
            <v>2611606 - Recife - PE</v>
          </cell>
          <cell r="N297">
            <v>1594.54</v>
          </cell>
        </row>
        <row r="298">
          <cell r="C298" t="str">
            <v>HOSPITAL NOSSA SENHORA DAS GRAÇAS - ANTIGO ALFA - CG Nº 024/2022</v>
          </cell>
          <cell r="E298" t="str">
            <v>4.7 - Apoio Administrativo, Técnico e Operacional</v>
          </cell>
          <cell r="F298">
            <v>70782089437</v>
          </cell>
          <cell r="G298" t="str">
            <v>PEDRO HENRIQUE DOS SANTOS NEJAEM DAS CHAGAS</v>
          </cell>
          <cell r="H298" t="str">
            <v>S</v>
          </cell>
          <cell r="I298" t="str">
            <v>N</v>
          </cell>
          <cell r="J298" t="str">
            <v>RPA</v>
          </cell>
          <cell r="K298">
            <v>45322</v>
          </cell>
          <cell r="M298" t="str">
            <v>2611606 - Recife - PE</v>
          </cell>
          <cell r="N298">
            <v>1594.54</v>
          </cell>
        </row>
        <row r="299">
          <cell r="C299" t="str">
            <v>HOSPITAL NOSSA SENHORA DAS GRAÇAS - ANTIGO ALFA - CG Nº 024/2022</v>
          </cell>
          <cell r="E299" t="str">
            <v>4.6 - Serviços de Profissionais de Saúde</v>
          </cell>
          <cell r="F299">
            <v>11617520489</v>
          </cell>
          <cell r="G299" t="str">
            <v>JENNIFER KELLY GONÇALVES PONTUAL</v>
          </cell>
          <cell r="H299" t="str">
            <v>S</v>
          </cell>
          <cell r="I299" t="str">
            <v>N</v>
          </cell>
          <cell r="J299" t="str">
            <v>RPA</v>
          </cell>
          <cell r="K299">
            <v>45322</v>
          </cell>
          <cell r="M299" t="str">
            <v>2611606 - Recife - PE</v>
          </cell>
          <cell r="N299">
            <v>1658</v>
          </cell>
        </row>
        <row r="300">
          <cell r="C300" t="str">
            <v>HOSPITAL NOSSA SENHORA DAS GRAÇAS - ANTIGO ALFA - CG Nº 024/2022</v>
          </cell>
          <cell r="E300" t="str">
            <v>4.1 - Serviços Técnicos Profissionais</v>
          </cell>
          <cell r="F300">
            <v>5462336438</v>
          </cell>
          <cell r="G300" t="str">
            <v>RODOLFO ALVES DE SOUZA NETO</v>
          </cell>
          <cell r="H300" t="str">
            <v>S</v>
          </cell>
          <cell r="I300" t="str">
            <v>N</v>
          </cell>
          <cell r="J300" t="str">
            <v>RPA</v>
          </cell>
          <cell r="K300">
            <v>45322</v>
          </cell>
          <cell r="M300" t="str">
            <v>2611606 - Recife - PE</v>
          </cell>
          <cell r="N300">
            <v>3856.51</v>
          </cell>
        </row>
        <row r="301">
          <cell r="C301" t="str">
            <v>HOSPITAL NOSSA SENHORA DAS GRAÇAS - ANTIGO ALFA - CG Nº 024/2022</v>
          </cell>
          <cell r="E301" t="str">
            <v>4.7 - Apoio Administrativo, Técnico e Operacional</v>
          </cell>
          <cell r="F301">
            <v>10588838446</v>
          </cell>
          <cell r="G301" t="str">
            <v>JOSE FELIPE DE OLIVEIRA CAVALCANTI</v>
          </cell>
          <cell r="H301" t="str">
            <v>S</v>
          </cell>
          <cell r="I301" t="str">
            <v>N</v>
          </cell>
          <cell r="J301" t="str">
            <v>RPA</v>
          </cell>
          <cell r="K301">
            <v>45322</v>
          </cell>
          <cell r="M301" t="str">
            <v>2611606 - Recife - PE</v>
          </cell>
          <cell r="N301">
            <v>2110.39</v>
          </cell>
        </row>
        <row r="302">
          <cell r="C302" t="str">
            <v>HOSPITAL NOSSA SENHORA DAS GRAÇAS - ANTIGO ALFA - CG Nº 024/2022</v>
          </cell>
          <cell r="E302" t="str">
            <v>4.7 - Apoio Administrativo, Técnico e Operacional</v>
          </cell>
          <cell r="F302">
            <v>5445899470</v>
          </cell>
          <cell r="G302" t="str">
            <v>LUCILENE FLORENCIO DIAS</v>
          </cell>
          <cell r="H302" t="str">
            <v>S</v>
          </cell>
          <cell r="I302" t="str">
            <v>N</v>
          </cell>
          <cell r="J302" t="str">
            <v>RPA</v>
          </cell>
          <cell r="K302">
            <v>45322</v>
          </cell>
          <cell r="M302" t="str">
            <v>2611606 - Recife - PE</v>
          </cell>
          <cell r="N302">
            <v>1924.48</v>
          </cell>
        </row>
        <row r="303">
          <cell r="C303" t="str">
            <v>HOSPITAL NOSSA SENHORA DAS GRAÇAS - ANTIGO ALFA - CG Nº 024/2022</v>
          </cell>
          <cell r="E303" t="str">
            <v>4.6 - Serviços de Profissionais de Saúde</v>
          </cell>
          <cell r="F303">
            <v>11480127450</v>
          </cell>
          <cell r="G303" t="str">
            <v>PEDRO VITOR SOARES SILVA DE ALBUQUERQUER</v>
          </cell>
          <cell r="H303" t="str">
            <v>S</v>
          </cell>
          <cell r="I303" t="str">
            <v>N</v>
          </cell>
          <cell r="J303" t="str">
            <v>RPA</v>
          </cell>
          <cell r="K303">
            <v>45322</v>
          </cell>
          <cell r="M303" t="str">
            <v>2611606 - Recife - PE</v>
          </cell>
          <cell r="N303">
            <v>1934.94</v>
          </cell>
        </row>
        <row r="304">
          <cell r="E304" t="str">
            <v/>
          </cell>
        </row>
        <row r="305">
          <cell r="C305" t="str">
            <v>HOSPITAL NOSSA SENHORA DAS GRAÇAS - ANTIGO ALFA - CG Nº 024/2022</v>
          </cell>
          <cell r="E305" t="str">
            <v xml:space="preserve">5.25 - Serviços Bancários </v>
          </cell>
          <cell r="F305" t="str">
            <v>09.039.744/0023-08</v>
          </cell>
          <cell r="G305" t="str">
            <v>FUNDACAO GESTAO HOSPITALAR MARTINIANO FERNANDES - FGH</v>
          </cell>
          <cell r="H305" t="str">
            <v>S</v>
          </cell>
          <cell r="I305" t="str">
            <v>N</v>
          </cell>
          <cell r="J305" t="str">
            <v xml:space="preserve">TARIFAS BANCARIAS </v>
          </cell>
          <cell r="K305">
            <v>45294</v>
          </cell>
          <cell r="M305" t="str">
            <v>2611606 - Recife - PE</v>
          </cell>
          <cell r="N305">
            <v>2.0699999999999998</v>
          </cell>
        </row>
        <row r="306">
          <cell r="C306" t="str">
            <v>HOSPITAL NOSSA SENHORA DAS GRAÇAS - ANTIGO ALFA - CG Nº 024/2022</v>
          </cell>
          <cell r="E306" t="str">
            <v xml:space="preserve">5.25 - Serviços Bancários </v>
          </cell>
          <cell r="F306" t="str">
            <v>09.039.744/0023-08</v>
          </cell>
          <cell r="G306" t="str">
            <v>FUNDACAO GESTAO HOSPITALAR MARTINIANO FERNANDES - FGH</v>
          </cell>
          <cell r="H306" t="str">
            <v>S</v>
          </cell>
          <cell r="I306" t="str">
            <v>N</v>
          </cell>
          <cell r="J306" t="str">
            <v xml:space="preserve">TARIFAS BANCARIAS </v>
          </cell>
          <cell r="K306">
            <v>45295</v>
          </cell>
          <cell r="M306" t="str">
            <v>2611606 - Recife - PE</v>
          </cell>
          <cell r="N306">
            <v>4.1399999999999997</v>
          </cell>
        </row>
        <row r="307">
          <cell r="C307" t="str">
            <v>HOSPITAL NOSSA SENHORA DAS GRAÇAS - ANTIGO ALFA - CG Nº 024/2022</v>
          </cell>
          <cell r="E307" t="str">
            <v xml:space="preserve">5.25 - Serviços Bancários </v>
          </cell>
          <cell r="F307" t="str">
            <v>09.039.744/0023-08</v>
          </cell>
          <cell r="G307" t="str">
            <v>FUNDACAO GESTAO HOSPITALAR MARTINIANO FERNANDES - FGH</v>
          </cell>
          <cell r="H307" t="str">
            <v>S</v>
          </cell>
          <cell r="I307" t="str">
            <v>N</v>
          </cell>
          <cell r="J307" t="str">
            <v xml:space="preserve">TARIFAS BANCARIAS </v>
          </cell>
          <cell r="K307">
            <v>45296</v>
          </cell>
          <cell r="M307" t="str">
            <v>2611606 - Recife - PE</v>
          </cell>
          <cell r="N307">
            <v>8.2799999999999994</v>
          </cell>
        </row>
        <row r="308">
          <cell r="C308" t="str">
            <v>HOSPITAL NOSSA SENHORA DAS GRAÇAS - ANTIGO ALFA - CG Nº 024/2022</v>
          </cell>
          <cell r="E308" t="str">
            <v xml:space="preserve">5.25 - Serviços Bancários </v>
          </cell>
          <cell r="F308" t="str">
            <v>09.039.744/0023-08</v>
          </cell>
          <cell r="G308" t="str">
            <v>FUNDACAO GESTAO HOSPITALAR MARTINIANO FERNANDES - FGH</v>
          </cell>
          <cell r="H308" t="str">
            <v>S</v>
          </cell>
          <cell r="I308" t="str">
            <v>N</v>
          </cell>
          <cell r="J308" t="str">
            <v xml:space="preserve">TARIFAS BANCARIAS </v>
          </cell>
          <cell r="K308">
            <v>45299</v>
          </cell>
          <cell r="M308" t="str">
            <v>2611606 - Recife - PE</v>
          </cell>
          <cell r="N308">
            <v>39.33</v>
          </cell>
        </row>
        <row r="309">
          <cell r="C309" t="str">
            <v>HOSPITAL NOSSA SENHORA DAS GRAÇAS - ANTIGO ALFA - CG Nº 024/2022</v>
          </cell>
          <cell r="E309" t="str">
            <v xml:space="preserve">5.25 - Serviços Bancários </v>
          </cell>
          <cell r="F309" t="str">
            <v>09.039.744/0023-08</v>
          </cell>
          <cell r="G309" t="str">
            <v>FUNDACAO GESTAO HOSPITALAR MARTINIANO FERNANDES - FGH</v>
          </cell>
          <cell r="H309" t="str">
            <v>S</v>
          </cell>
          <cell r="I309" t="str">
            <v>N</v>
          </cell>
          <cell r="J309" t="str">
            <v xml:space="preserve">TARIFAS BANCARIAS </v>
          </cell>
          <cell r="K309">
            <v>45300</v>
          </cell>
          <cell r="M309" t="str">
            <v>2611606 - Recife - PE</v>
          </cell>
          <cell r="N309">
            <v>18.63</v>
          </cell>
        </row>
        <row r="310">
          <cell r="C310" t="str">
            <v>HOSPITAL NOSSA SENHORA DAS GRAÇAS - ANTIGO ALFA - CG Nº 024/2022</v>
          </cell>
          <cell r="E310" t="str">
            <v xml:space="preserve">5.25 - Serviços Bancários </v>
          </cell>
          <cell r="F310" t="str">
            <v>09.039.744/0023-08</v>
          </cell>
          <cell r="G310" t="str">
            <v>FUNDACAO GESTAO HOSPITALAR MARTINIANO FERNANDES - FGH</v>
          </cell>
          <cell r="H310" t="str">
            <v>S</v>
          </cell>
          <cell r="I310" t="str">
            <v>N</v>
          </cell>
          <cell r="J310" t="str">
            <v xml:space="preserve">TARIFAS BANCARIAS </v>
          </cell>
          <cell r="K310">
            <v>45301</v>
          </cell>
          <cell r="M310" t="str">
            <v>2611606 - Recife - PE</v>
          </cell>
          <cell r="N310">
            <v>6.21</v>
          </cell>
        </row>
        <row r="311">
          <cell r="C311" t="str">
            <v>HOSPITAL NOSSA SENHORA DAS GRAÇAS - ANTIGO ALFA - CG Nº 024/2022</v>
          </cell>
          <cell r="E311" t="str">
            <v xml:space="preserve">5.25 - Serviços Bancários </v>
          </cell>
          <cell r="F311" t="str">
            <v>09.039.744/0023-08</v>
          </cell>
          <cell r="G311" t="str">
            <v>FUNDACAO GESTAO HOSPITALAR MARTINIANO FERNANDES - FGH</v>
          </cell>
          <cell r="H311" t="str">
            <v>S</v>
          </cell>
          <cell r="I311" t="str">
            <v>N</v>
          </cell>
          <cell r="J311" t="str">
            <v xml:space="preserve">TARIFAS BANCARIAS </v>
          </cell>
          <cell r="K311">
            <v>45302</v>
          </cell>
          <cell r="M311" t="str">
            <v>2611606 - Recife - PE</v>
          </cell>
          <cell r="N311">
            <v>12.42</v>
          </cell>
        </row>
        <row r="312">
          <cell r="C312" t="str">
            <v>HOSPITAL NOSSA SENHORA DAS GRAÇAS - ANTIGO ALFA - CG Nº 024/2022</v>
          </cell>
          <cell r="E312" t="str">
            <v xml:space="preserve">5.25 - Serviços Bancários </v>
          </cell>
          <cell r="F312" t="str">
            <v>09.039.744/0023-08</v>
          </cell>
          <cell r="G312" t="str">
            <v>FUNDACAO GESTAO HOSPITALAR MARTINIANO FERNANDES - FGH</v>
          </cell>
          <cell r="H312" t="str">
            <v>S</v>
          </cell>
          <cell r="I312" t="str">
            <v>N</v>
          </cell>
          <cell r="J312" t="str">
            <v xml:space="preserve">TARIFAS BANCARIAS </v>
          </cell>
          <cell r="K312">
            <v>45306</v>
          </cell>
          <cell r="M312" t="str">
            <v>2611606 - Recife - PE</v>
          </cell>
          <cell r="N312">
            <v>8.2799999999999994</v>
          </cell>
        </row>
        <row r="313">
          <cell r="C313" t="str">
            <v>HOSPITAL NOSSA SENHORA DAS GRAÇAS - ANTIGO ALFA - CG Nº 024/2022</v>
          </cell>
          <cell r="E313" t="str">
            <v xml:space="preserve">5.25 - Serviços Bancários </v>
          </cell>
          <cell r="F313" t="str">
            <v>09.039.744/0023-08</v>
          </cell>
          <cell r="G313" t="str">
            <v>FUNDACAO GESTAO HOSPITALAR MARTINIANO FERNANDES - FGH</v>
          </cell>
          <cell r="H313" t="str">
            <v>S</v>
          </cell>
          <cell r="I313" t="str">
            <v>N</v>
          </cell>
          <cell r="J313" t="str">
            <v xml:space="preserve">TARIFAS BANCARIAS </v>
          </cell>
          <cell r="K313">
            <v>45307</v>
          </cell>
          <cell r="M313" t="str">
            <v>2611606 - Recife - PE</v>
          </cell>
          <cell r="N313">
            <v>24.84</v>
          </cell>
        </row>
        <row r="314">
          <cell r="C314" t="str">
            <v>HOSPITAL NOSSA SENHORA DAS GRAÇAS - ANTIGO ALFA - CG Nº 024/2022</v>
          </cell>
          <cell r="E314" t="str">
            <v xml:space="preserve">5.25 - Serviços Bancários </v>
          </cell>
          <cell r="F314" t="str">
            <v>09.039.744/0023-08</v>
          </cell>
          <cell r="G314" t="str">
            <v>FUNDACAO GESTAO HOSPITALAR MARTINIANO FERNANDES - FGH</v>
          </cell>
          <cell r="H314" t="str">
            <v>S</v>
          </cell>
          <cell r="I314" t="str">
            <v>N</v>
          </cell>
          <cell r="J314" t="str">
            <v xml:space="preserve">TARIFAS BANCARIAS </v>
          </cell>
          <cell r="K314">
            <v>45308</v>
          </cell>
          <cell r="M314" t="str">
            <v>2611606 - Recife - PE</v>
          </cell>
          <cell r="N314">
            <v>35.19</v>
          </cell>
        </row>
        <row r="315">
          <cell r="C315" t="str">
            <v>HOSPITAL NOSSA SENHORA DAS GRAÇAS - ANTIGO ALFA - CG Nº 024/2022</v>
          </cell>
          <cell r="E315" t="str">
            <v xml:space="preserve">5.25 - Serviços Bancários </v>
          </cell>
          <cell r="F315" t="str">
            <v>09.039.744/0023-08</v>
          </cell>
          <cell r="G315" t="str">
            <v>FUNDACAO GESTAO HOSPITALAR MARTINIANO FERNANDES - FGH</v>
          </cell>
          <cell r="H315" t="str">
            <v>S</v>
          </cell>
          <cell r="I315" t="str">
            <v>N</v>
          </cell>
          <cell r="J315" t="str">
            <v xml:space="preserve">TARIFAS BANCARIAS </v>
          </cell>
          <cell r="K315">
            <v>45310</v>
          </cell>
          <cell r="M315" t="str">
            <v>2611606 - Recife - PE</v>
          </cell>
          <cell r="N315">
            <v>8.2799999999999994</v>
          </cell>
        </row>
        <row r="316">
          <cell r="C316" t="str">
            <v>HOSPITAL NOSSA SENHORA DAS GRAÇAS - ANTIGO ALFA - CG Nº 024/2022</v>
          </cell>
          <cell r="E316" t="str">
            <v xml:space="preserve">5.25 - Serviços Bancários </v>
          </cell>
          <cell r="F316" t="str">
            <v>09.039.744/0023-08</v>
          </cell>
          <cell r="G316" t="str">
            <v>FUNDACAO GESTAO HOSPITALAR MARTINIANO FERNANDES - FGH</v>
          </cell>
          <cell r="H316" t="str">
            <v>S</v>
          </cell>
          <cell r="I316" t="str">
            <v>N</v>
          </cell>
          <cell r="J316" t="str">
            <v xml:space="preserve">TARIFAS BANCARIAS </v>
          </cell>
          <cell r="K316">
            <v>45314</v>
          </cell>
          <cell r="M316" t="str">
            <v>2611606 - Recife - PE</v>
          </cell>
          <cell r="N316">
            <v>12.15</v>
          </cell>
        </row>
        <row r="317">
          <cell r="C317" t="str">
            <v>HOSPITAL NOSSA SENHORA DAS GRAÇAS - ANTIGO ALFA - CG Nº 024/2022</v>
          </cell>
          <cell r="E317" t="str">
            <v xml:space="preserve">5.25 - Serviços Bancários </v>
          </cell>
          <cell r="F317" t="str">
            <v>09.039.744/0023-08</v>
          </cell>
          <cell r="G317" t="str">
            <v>FUNDACAO GESTAO HOSPITALAR MARTINIANO FERNANDES - FGH</v>
          </cell>
          <cell r="H317" t="str">
            <v>S</v>
          </cell>
          <cell r="I317" t="str">
            <v>N</v>
          </cell>
          <cell r="J317" t="str">
            <v xml:space="preserve">TARIFAS BANCARIAS </v>
          </cell>
          <cell r="K317">
            <v>45314</v>
          </cell>
          <cell r="M317" t="str">
            <v>2611606 - Recife - PE</v>
          </cell>
          <cell r="N317">
            <v>12.15</v>
          </cell>
        </row>
        <row r="318">
          <cell r="C318" t="str">
            <v>HOSPITAL NOSSA SENHORA DAS GRAÇAS - ANTIGO ALFA - CG Nº 024/2022</v>
          </cell>
          <cell r="E318" t="str">
            <v xml:space="preserve">5.25 - Serviços Bancários </v>
          </cell>
          <cell r="F318" t="str">
            <v>09.039.744/0023-08</v>
          </cell>
          <cell r="G318" t="str">
            <v>FUNDACAO GESTAO HOSPITALAR MARTINIANO FERNANDES - FGH</v>
          </cell>
          <cell r="H318" t="str">
            <v>S</v>
          </cell>
          <cell r="I318" t="str">
            <v>N</v>
          </cell>
          <cell r="J318" t="str">
            <v xml:space="preserve">TARIFAS BANCARIAS </v>
          </cell>
          <cell r="K318">
            <v>45314</v>
          </cell>
          <cell r="M318" t="str">
            <v>2611606 - Recife - PE</v>
          </cell>
          <cell r="N318">
            <v>4.1399999999999997</v>
          </cell>
        </row>
        <row r="319">
          <cell r="C319" t="str">
            <v>HOSPITAL NOSSA SENHORA DAS GRAÇAS - ANTIGO ALFA - CG Nº 024/2022</v>
          </cell>
          <cell r="E319" t="str">
            <v xml:space="preserve">5.25 - Serviços Bancários </v>
          </cell>
          <cell r="F319" t="str">
            <v>09.039.744/0023-08</v>
          </cell>
          <cell r="G319" t="str">
            <v>FUNDACAO GESTAO HOSPITALAR MARTINIANO FERNANDES - FGH</v>
          </cell>
          <cell r="H319" t="str">
            <v>S</v>
          </cell>
          <cell r="I319" t="str">
            <v>N</v>
          </cell>
          <cell r="J319" t="str">
            <v>TARIFAS BANCARIAS</v>
          </cell>
          <cell r="K319">
            <v>45316</v>
          </cell>
          <cell r="M319" t="str">
            <v>2611606 - Recife - PE</v>
          </cell>
          <cell r="N319">
            <v>16.559999999999999</v>
          </cell>
        </row>
        <row r="320">
          <cell r="C320" t="str">
            <v>HOSPITAL NOSSA SENHORA DAS GRAÇAS - ANTIGO ALFA - CG Nº 024/2022</v>
          </cell>
          <cell r="E320" t="str">
            <v xml:space="preserve">5.25 - Serviços Bancários </v>
          </cell>
          <cell r="F320" t="str">
            <v>09.039.744/0023-08</v>
          </cell>
          <cell r="G320" t="str">
            <v>FUNDACAO GESTAO HOSPITALAR MARTINIANO FERNANDES - FGH</v>
          </cell>
          <cell r="H320" t="str">
            <v>S</v>
          </cell>
          <cell r="I320" t="str">
            <v>N</v>
          </cell>
          <cell r="J320" t="str">
            <v xml:space="preserve">TARIFAS BANCARIAS </v>
          </cell>
          <cell r="K320">
            <v>45317</v>
          </cell>
          <cell r="M320" t="str">
            <v>2611606 - Recife - PE</v>
          </cell>
          <cell r="N320">
            <v>12.42</v>
          </cell>
        </row>
        <row r="321">
          <cell r="C321" t="str">
            <v>HOSPITAL NOSSA SENHORA DAS GRAÇAS - ANTIGO ALFA - CG Nº 024/2022</v>
          </cell>
          <cell r="E321" t="str">
            <v xml:space="preserve">5.25 - Serviços Bancários </v>
          </cell>
          <cell r="F321" t="str">
            <v>09.039.744/0023-08</v>
          </cell>
          <cell r="G321" t="str">
            <v>FUNDACAO GESTAO HOSPITALAR MARTINIANO FERNANDES - FGH</v>
          </cell>
          <cell r="H321" t="str">
            <v>S</v>
          </cell>
          <cell r="I321" t="str">
            <v>N</v>
          </cell>
          <cell r="J321" t="str">
            <v xml:space="preserve">TARIFAS BANCARIAS </v>
          </cell>
          <cell r="K321">
            <v>45320</v>
          </cell>
          <cell r="M321" t="str">
            <v>2611606 - Recife - PE</v>
          </cell>
          <cell r="N321">
            <v>2.0699999999999998</v>
          </cell>
        </row>
        <row r="322">
          <cell r="C322" t="str">
            <v>HOSPITAL NOSSA SENHORA DAS GRAÇAS - ANTIGO ALFA - CG Nº 024/2022</v>
          </cell>
          <cell r="E322" t="str">
            <v xml:space="preserve">5.25 - Serviços Bancários </v>
          </cell>
          <cell r="F322" t="str">
            <v>09.039.744/0023-08</v>
          </cell>
          <cell r="G322" t="str">
            <v>FUNDACAO GESTAO HOSPITALAR MARTINIANO FERNANDES - FGH</v>
          </cell>
          <cell r="H322" t="str">
            <v>S</v>
          </cell>
          <cell r="I322" t="str">
            <v>N</v>
          </cell>
          <cell r="J322" t="str">
            <v xml:space="preserve">TARIFAS BANCARIAS </v>
          </cell>
          <cell r="K322">
            <v>45321</v>
          </cell>
          <cell r="M322" t="str">
            <v>2611606 - Recife - PE</v>
          </cell>
          <cell r="N322">
            <v>24.84</v>
          </cell>
        </row>
        <row r="323">
          <cell r="C323" t="str">
            <v>HOSPITAL NOSSA SENHORA DAS GRAÇAS - ANTIGO ALFA - CG Nº 024/2022</v>
          </cell>
          <cell r="E323" t="str">
            <v xml:space="preserve">5.25 - Serviços Bancários </v>
          </cell>
          <cell r="F323" t="str">
            <v>09.039.744/0023-08</v>
          </cell>
          <cell r="G323" t="str">
            <v>FUNDACAO GESTAO HOSPITALAR MARTINIANO FERNANDES - FGH</v>
          </cell>
          <cell r="H323" t="str">
            <v>S</v>
          </cell>
          <cell r="I323" t="str">
            <v>N</v>
          </cell>
          <cell r="J323" t="str">
            <v xml:space="preserve">TARIFAS BANCARIAS </v>
          </cell>
          <cell r="K323">
            <v>45322</v>
          </cell>
          <cell r="M323" t="str">
            <v>2611606 - Recife - PE</v>
          </cell>
          <cell r="N323">
            <v>4.1399999999999997</v>
          </cell>
        </row>
        <row r="324">
          <cell r="E324" t="str">
            <v/>
          </cell>
        </row>
        <row r="325">
          <cell r="C325" t="str">
            <v>HOSPITAL NOSSA SENHORA DAS GRAÇAS - ANTIGO ALFA - CG Nº 024/2022</v>
          </cell>
          <cell r="E325" t="str">
            <v xml:space="preserve">5.25 - Serviços Bancários </v>
          </cell>
          <cell r="F325" t="str">
            <v>09.039.744/0023-08</v>
          </cell>
          <cell r="G325" t="str">
            <v>FUNDACAO GESTAO HOSPITALAR MARTINIANO FERNANDES - FGH</v>
          </cell>
          <cell r="H325" t="str">
            <v>S</v>
          </cell>
          <cell r="I325" t="str">
            <v>N</v>
          </cell>
          <cell r="J325" t="str">
            <v>TAXA DE MANUTENÇÃO DE CONTA</v>
          </cell>
          <cell r="K325">
            <v>45293</v>
          </cell>
          <cell r="N325">
            <v>271.89999999999998</v>
          </cell>
        </row>
        <row r="326">
          <cell r="E326" t="str">
            <v/>
          </cell>
        </row>
        <row r="327">
          <cell r="C327" t="str">
            <v>HOSPITAL NOSSA SENHORA DAS GRAÇAS - ANTIGO ALFA - CG Nº 024/2022</v>
          </cell>
          <cell r="E327" t="str">
            <v>3.13 - Materiais e Materiais Ortopédicos e Corretivos (OPME)</v>
          </cell>
          <cell r="F327">
            <v>54756242000139</v>
          </cell>
          <cell r="G327" t="str">
            <v>HANDLE COM DE EQUIPAMENTOS MEDICOS LTDA</v>
          </cell>
          <cell r="H327" t="str">
            <v>B</v>
          </cell>
          <cell r="I327" t="str">
            <v>S</v>
          </cell>
          <cell r="J327" t="str">
            <v>001152476</v>
          </cell>
          <cell r="K327" t="str">
            <v>22/01/2024</v>
          </cell>
          <cell r="L327" t="str">
            <v>35240154756242000139550020011524761463814659</v>
          </cell>
          <cell r="M327" t="str">
            <v>35 -  São Paulo</v>
          </cell>
          <cell r="N327">
            <v>2291</v>
          </cell>
        </row>
        <row r="328">
          <cell r="C328" t="str">
            <v>HOSPITAL NOSSA SENHORA DAS GRAÇAS - ANTIGO ALFA - CG Nº 024/2022</v>
          </cell>
          <cell r="E328" t="str">
            <v>3.13 - Materiais e Materiais Ortopédicos e Corretivos (OPME)</v>
          </cell>
          <cell r="F328">
            <v>54756242000139</v>
          </cell>
          <cell r="G328" t="str">
            <v>HANDLE COM DE EQUIPAMENTOS MEDICOS LTDA</v>
          </cell>
          <cell r="H328" t="str">
            <v>B</v>
          </cell>
          <cell r="I328" t="str">
            <v>S</v>
          </cell>
          <cell r="J328" t="str">
            <v>001152474</v>
          </cell>
          <cell r="K328" t="str">
            <v>22/01/2024</v>
          </cell>
          <cell r="L328" t="str">
            <v>35240154756242000139550020011524741884189420</v>
          </cell>
          <cell r="M328" t="str">
            <v>35 -  São Paulo</v>
          </cell>
          <cell r="N328">
            <v>2291</v>
          </cell>
        </row>
        <row r="329">
          <cell r="C329" t="str">
            <v>HOSPITAL NOSSA SENHORA DAS GRAÇAS - ANTIGO ALFA - CG Nº 024/2022</v>
          </cell>
          <cell r="E329" t="str">
            <v>3.13 - Materiais e Materiais Ortopédicos e Corretivos (OPME)</v>
          </cell>
          <cell r="F329">
            <v>54756242000139</v>
          </cell>
          <cell r="G329" t="str">
            <v>HANDLE COM DE EQUIPAMENTOS MEDICOS LTDA</v>
          </cell>
          <cell r="H329" t="str">
            <v>B</v>
          </cell>
          <cell r="I329" t="str">
            <v>S</v>
          </cell>
          <cell r="J329" t="str">
            <v>001152482</v>
          </cell>
          <cell r="K329" t="str">
            <v>22/01/2024</v>
          </cell>
          <cell r="L329" t="str">
            <v>35240154756242000139550020011524821433362498</v>
          </cell>
          <cell r="M329" t="str">
            <v>35 -  São Paulo</v>
          </cell>
          <cell r="N329">
            <v>711</v>
          </cell>
        </row>
        <row r="330">
          <cell r="C330" t="str">
            <v>HOSPITAL NOSSA SENHORA DAS GRAÇAS - ANTIGO ALFA - CG Nº 024/2022</v>
          </cell>
          <cell r="E330" t="str">
            <v>3.13 - Materiais e Materiais Ortopédicos e Corretivos (OPME)</v>
          </cell>
          <cell r="F330">
            <v>54756242000139</v>
          </cell>
          <cell r="G330" t="str">
            <v>HANDLE COM DE EQUIPAMENTOS MEDICOS LTDA</v>
          </cell>
          <cell r="H330" t="str">
            <v>B</v>
          </cell>
          <cell r="I330" t="str">
            <v>S</v>
          </cell>
          <cell r="J330" t="str">
            <v>001152484</v>
          </cell>
          <cell r="K330" t="str">
            <v>22/01/2024</v>
          </cell>
          <cell r="L330" t="str">
            <v>35240154756242000139550020011524841571858957</v>
          </cell>
          <cell r="M330" t="str">
            <v>35 -  São Paulo</v>
          </cell>
          <cell r="N330">
            <v>351</v>
          </cell>
        </row>
        <row r="331">
          <cell r="C331" t="str">
            <v>HOSPITAL NOSSA SENHORA DAS GRAÇAS - ANTIGO ALFA - CG Nº 024/2022</v>
          </cell>
          <cell r="E331" t="str">
            <v>3.13 - Materiais e Materiais Ortopédicos e Corretivos (OPME)</v>
          </cell>
          <cell r="F331">
            <v>54756242000139</v>
          </cell>
          <cell r="G331" t="str">
            <v>HANDLE COM DE EQUIPAMENTOS MEDICOS LTDA</v>
          </cell>
          <cell r="H331" t="str">
            <v>B</v>
          </cell>
          <cell r="I331" t="str">
            <v>S</v>
          </cell>
          <cell r="J331" t="str">
            <v>001153543</v>
          </cell>
          <cell r="K331" t="str">
            <v>23/01/2024</v>
          </cell>
          <cell r="L331" t="str">
            <v>35240154756242000139550020011535431983189383</v>
          </cell>
          <cell r="M331" t="str">
            <v>35 -  São Paulo</v>
          </cell>
          <cell r="N331">
            <v>5184</v>
          </cell>
        </row>
        <row r="332">
          <cell r="C332" t="str">
            <v>HOSPITAL NOSSA SENHORA DAS GRAÇAS - ANTIGO ALFA - CG Nº 024/2022</v>
          </cell>
          <cell r="E332" t="str">
            <v>3.13 - Materiais e Materiais Ortopédicos e Corretivos (OPME)</v>
          </cell>
          <cell r="F332">
            <v>54756242000139</v>
          </cell>
          <cell r="G332" t="str">
            <v>HANDLE COM DE EQUIPAMENTOS MEDICOS LTDA</v>
          </cell>
          <cell r="H332" t="str">
            <v>B</v>
          </cell>
          <cell r="I332" t="str">
            <v>S</v>
          </cell>
          <cell r="J332" t="str">
            <v>001153548</v>
          </cell>
          <cell r="K332" t="str">
            <v>23/01/2024</v>
          </cell>
          <cell r="L332" t="str">
            <v>35240154756242000139550020011535481477436380</v>
          </cell>
          <cell r="M332" t="str">
            <v>35 -  São Paulo</v>
          </cell>
          <cell r="N332">
            <v>2291</v>
          </cell>
        </row>
        <row r="333">
          <cell r="C333" t="str">
            <v>HOSPITAL NOSSA SENHORA DAS GRAÇAS - ANTIGO ALFA - CG Nº 024/2022</v>
          </cell>
          <cell r="E333" t="str">
            <v>3.13 - Materiais e Materiais Ortopédicos e Corretivos (OPME)</v>
          </cell>
          <cell r="F333">
            <v>54756242000139</v>
          </cell>
          <cell r="G333" t="str">
            <v>HANDLE COM DE EQUIPAMENTOS MEDICOS LTDA</v>
          </cell>
          <cell r="H333" t="str">
            <v>B</v>
          </cell>
          <cell r="I333" t="str">
            <v>S</v>
          </cell>
          <cell r="J333" t="str">
            <v>001153130</v>
          </cell>
          <cell r="K333" t="str">
            <v>23/01/2024</v>
          </cell>
          <cell r="L333" t="str">
            <v>35240154756242000139550020011531301153578751</v>
          </cell>
          <cell r="M333" t="str">
            <v>35 -  São Paulo</v>
          </cell>
          <cell r="N333">
            <v>531</v>
          </cell>
        </row>
        <row r="334">
          <cell r="C334" t="str">
            <v>HOSPITAL NOSSA SENHORA DAS GRAÇAS - ANTIGO ALFA - CG Nº 024/2022</v>
          </cell>
          <cell r="E334" t="str">
            <v>3.13 - Materiais e Materiais Ortopédicos e Corretivos (OPME)</v>
          </cell>
          <cell r="F334">
            <v>54756242000139</v>
          </cell>
          <cell r="G334" t="str">
            <v>HANDLE COM DE EQUIPAMENTOS MEDICOS LTDA</v>
          </cell>
          <cell r="H334" t="str">
            <v>B</v>
          </cell>
          <cell r="I334" t="str">
            <v>S</v>
          </cell>
          <cell r="J334" t="str">
            <v>001153338</v>
          </cell>
          <cell r="K334" t="str">
            <v>23/01/2024</v>
          </cell>
          <cell r="L334" t="str">
            <v>35240154756242000139550020011533381319322432</v>
          </cell>
          <cell r="M334" t="str">
            <v>35 -  São Paulo</v>
          </cell>
          <cell r="N334">
            <v>2291</v>
          </cell>
        </row>
        <row r="335">
          <cell r="C335" t="str">
            <v>HOSPITAL NOSSA SENHORA DAS GRAÇAS - ANTIGO ALFA - CG Nº 024/2022</v>
          </cell>
          <cell r="E335" t="str">
            <v>3.13 - Materiais e Materiais Ortopédicos e Corretivos (OPME)</v>
          </cell>
          <cell r="F335">
            <v>54756242000139</v>
          </cell>
          <cell r="G335" t="str">
            <v>HANDLE COM DE EQUIPAMENTOS MEDICOS LTDA</v>
          </cell>
          <cell r="H335" t="str">
            <v>B</v>
          </cell>
          <cell r="I335" t="str">
            <v>S</v>
          </cell>
          <cell r="J335" t="str">
            <v>001153566</v>
          </cell>
          <cell r="K335" t="str">
            <v>23/01/2024</v>
          </cell>
          <cell r="L335" t="str">
            <v>35240154756242000139550020011535661433828736</v>
          </cell>
          <cell r="M335" t="str">
            <v>35 -  São Paulo</v>
          </cell>
          <cell r="N335">
            <v>5184</v>
          </cell>
        </row>
        <row r="336">
          <cell r="C336" t="str">
            <v>HOSPITAL NOSSA SENHORA DAS GRAÇAS - ANTIGO ALFA - CG Nº 024/2022</v>
          </cell>
          <cell r="E336" t="str">
            <v>3.13 - Materiais e Materiais Ortopédicos e Corretivos (OPME)</v>
          </cell>
          <cell r="F336">
            <v>54756242000139</v>
          </cell>
          <cell r="G336" t="str">
            <v>HANDLE COM DE EQUIPAMENTOS MEDICOS LTDA</v>
          </cell>
          <cell r="H336" t="str">
            <v>B</v>
          </cell>
          <cell r="I336" t="str">
            <v>S</v>
          </cell>
          <cell r="J336" t="str">
            <v>001153583</v>
          </cell>
          <cell r="K336" t="str">
            <v>23/01/2024</v>
          </cell>
          <cell r="L336" t="str">
            <v>35240154756242000139550020011535831771776779</v>
          </cell>
          <cell r="M336" t="str">
            <v>35 -  São Paulo</v>
          </cell>
          <cell r="N336">
            <v>5184</v>
          </cell>
        </row>
        <row r="337">
          <cell r="C337" t="str">
            <v>HOSPITAL NOSSA SENHORA DAS GRAÇAS - ANTIGO ALFA - CG Nº 024/2022</v>
          </cell>
          <cell r="E337" t="str">
            <v>3.13 - Materiais e Materiais Ortopédicos e Corretivos (OPME)</v>
          </cell>
          <cell r="F337">
            <v>54756242000139</v>
          </cell>
          <cell r="G337" t="str">
            <v>HANDLE COM DE EQUIPAMENTOS MEDICOS LTDA</v>
          </cell>
          <cell r="H337" t="str">
            <v>B</v>
          </cell>
          <cell r="I337" t="str">
            <v>S</v>
          </cell>
          <cell r="J337" t="str">
            <v>001153560</v>
          </cell>
          <cell r="K337" t="str">
            <v>23/01/2024</v>
          </cell>
          <cell r="L337" t="str">
            <v>35240154756242000139550020011535601126093026</v>
          </cell>
          <cell r="M337" t="str">
            <v>35 -  São Paulo</v>
          </cell>
          <cell r="N337">
            <v>5184</v>
          </cell>
        </row>
        <row r="338">
          <cell r="C338" t="str">
            <v>HOSPITAL NOSSA SENHORA DAS GRAÇAS - ANTIGO ALFA - CG Nº 024/2022</v>
          </cell>
          <cell r="E338" t="str">
            <v>3.13 - Materiais e Materiais Ortopédicos e Corretivos (OPME)</v>
          </cell>
          <cell r="F338">
            <v>54756242000139</v>
          </cell>
          <cell r="G338" t="str">
            <v>HANDLE COM DE EQUIPAMENTOS MEDICOS LTDA</v>
          </cell>
          <cell r="H338" t="str">
            <v>B</v>
          </cell>
          <cell r="I338" t="str">
            <v>S</v>
          </cell>
          <cell r="J338" t="str">
            <v>001153564</v>
          </cell>
          <cell r="K338" t="str">
            <v>23/01/2024</v>
          </cell>
          <cell r="L338" t="str">
            <v>35240154756242000139550020011535641042704856</v>
          </cell>
          <cell r="M338" t="str">
            <v>35 -  São Paulo</v>
          </cell>
          <cell r="N338">
            <v>2111</v>
          </cell>
        </row>
        <row r="339">
          <cell r="C339" t="str">
            <v>HOSPITAL NOSSA SENHORA DAS GRAÇAS - ANTIGO ALFA - CG Nº 024/2022</v>
          </cell>
          <cell r="E339" t="str">
            <v>3.13 - Materiais e Materiais Ortopédicos e Corretivos (OPME)</v>
          </cell>
          <cell r="F339">
            <v>54756242000139</v>
          </cell>
          <cell r="G339" t="str">
            <v>HANDLE COM DE EQUIPAMENTOS MEDICOS LTDA</v>
          </cell>
          <cell r="H339" t="str">
            <v>B</v>
          </cell>
          <cell r="I339" t="str">
            <v>S</v>
          </cell>
          <cell r="J339" t="str">
            <v>001154402</v>
          </cell>
          <cell r="K339" t="str">
            <v>24/01/2024</v>
          </cell>
          <cell r="L339" t="str">
            <v>35240154756242000139550020011544021702780089</v>
          </cell>
          <cell r="M339" t="str">
            <v>35 -  São Paulo</v>
          </cell>
          <cell r="N339">
            <v>2291</v>
          </cell>
        </row>
        <row r="340">
          <cell r="C340" t="str">
            <v>HOSPITAL NOSSA SENHORA DAS GRAÇAS - ANTIGO ALFA - CG Nº 024/2022</v>
          </cell>
          <cell r="E340" t="str">
            <v>3.13 - Materiais e Materiais Ortopédicos e Corretivos (OPME)</v>
          </cell>
          <cell r="F340">
            <v>54756242000139</v>
          </cell>
          <cell r="G340" t="str">
            <v>HANDLE COM DE EQUIPAMENTOS MEDICOS LTDA</v>
          </cell>
          <cell r="H340" t="str">
            <v>B</v>
          </cell>
          <cell r="I340" t="str">
            <v>S</v>
          </cell>
          <cell r="J340" t="str">
            <v>001154423</v>
          </cell>
          <cell r="K340" t="str">
            <v>24/01/2024</v>
          </cell>
          <cell r="L340" t="str">
            <v>35240154756242000139550020011544231728714920</v>
          </cell>
          <cell r="M340" t="str">
            <v>35 -  São Paulo</v>
          </cell>
          <cell r="N340">
            <v>5184</v>
          </cell>
        </row>
        <row r="341">
          <cell r="C341" t="str">
            <v>HOSPITAL NOSSA SENHORA DAS GRAÇAS - ANTIGO ALFA - CG Nº 024/2022</v>
          </cell>
          <cell r="E341" t="str">
            <v>3.13 - Materiais e Materiais Ortopédicos e Corretivos (OPME)</v>
          </cell>
          <cell r="F341">
            <v>54756242000139</v>
          </cell>
          <cell r="G341" t="str">
            <v>HANDLE COM DE EQUIPAMENTOS MEDICOS LTDA</v>
          </cell>
          <cell r="H341" t="str">
            <v>B</v>
          </cell>
          <cell r="I341" t="str">
            <v>S</v>
          </cell>
          <cell r="J341" t="str">
            <v>001153971</v>
          </cell>
          <cell r="K341" t="str">
            <v>24/01/2024</v>
          </cell>
          <cell r="L341" t="str">
            <v>35240154756242000139550020011539711661695210</v>
          </cell>
          <cell r="M341" t="str">
            <v>35 -  São Paulo</v>
          </cell>
          <cell r="N341">
            <v>2291</v>
          </cell>
        </row>
        <row r="342">
          <cell r="C342" t="str">
            <v>HOSPITAL NOSSA SENHORA DAS GRAÇAS - ANTIGO ALFA - CG Nº 024/2022</v>
          </cell>
          <cell r="E342" t="str">
            <v>3.13 - Materiais e Materiais Ortopédicos e Corretivos (OPME)</v>
          </cell>
          <cell r="F342">
            <v>54756242000139</v>
          </cell>
          <cell r="G342" t="str">
            <v>HANDLE COM DE EQUIPAMENTOS MEDICOS LTDA</v>
          </cell>
          <cell r="H342" t="str">
            <v>B</v>
          </cell>
          <cell r="I342" t="str">
            <v>S</v>
          </cell>
          <cell r="J342" t="str">
            <v>001153958</v>
          </cell>
          <cell r="K342" t="str">
            <v>24/01/2024</v>
          </cell>
          <cell r="L342" t="str">
            <v>35240154756242000139550020011539581349320921</v>
          </cell>
          <cell r="M342" t="str">
            <v>35 -  São Paulo</v>
          </cell>
          <cell r="N342">
            <v>2291</v>
          </cell>
        </row>
        <row r="343">
          <cell r="C343" t="str">
            <v>HOSPITAL NOSSA SENHORA DAS GRAÇAS - ANTIGO ALFA - CG Nº 024/2022</v>
          </cell>
          <cell r="E343" t="str">
            <v>3.13 - Materiais e Materiais Ortopédicos e Corretivos (OPME)</v>
          </cell>
          <cell r="F343">
            <v>54756242000139</v>
          </cell>
          <cell r="G343" t="str">
            <v>HANDLE COM DE EQUIPAMENTOS MEDICOS LTDA</v>
          </cell>
          <cell r="H343" t="str">
            <v>B</v>
          </cell>
          <cell r="I343" t="str">
            <v>S</v>
          </cell>
          <cell r="J343" t="str">
            <v>001153961</v>
          </cell>
          <cell r="K343" t="str">
            <v>24/01/2024</v>
          </cell>
          <cell r="L343" t="str">
            <v>35240154756242000139550020011539611033555304</v>
          </cell>
          <cell r="M343" t="str">
            <v>35 -  São Paulo</v>
          </cell>
          <cell r="N343">
            <v>2291</v>
          </cell>
        </row>
        <row r="344">
          <cell r="C344" t="str">
            <v>HOSPITAL NOSSA SENHORA DAS GRAÇAS - ANTIGO ALFA - CG Nº 024/2022</v>
          </cell>
          <cell r="E344" t="str">
            <v>3.13 - Materiais e Materiais Ortopédicos e Corretivos (OPME)</v>
          </cell>
          <cell r="F344">
            <v>54756242000139</v>
          </cell>
          <cell r="G344" t="str">
            <v>HANDLE COM DE EQUIPAMENTOS MEDICOS LTDA</v>
          </cell>
          <cell r="H344" t="str">
            <v>B</v>
          </cell>
          <cell r="I344" t="str">
            <v>S</v>
          </cell>
          <cell r="J344" t="str">
            <v>001154967</v>
          </cell>
          <cell r="K344" t="str">
            <v>25/01/2024</v>
          </cell>
          <cell r="L344" t="str">
            <v>35240154756242000139550020011549671067709353</v>
          </cell>
          <cell r="M344" t="str">
            <v>35 -  São Paulo</v>
          </cell>
          <cell r="N344">
            <v>6944</v>
          </cell>
        </row>
        <row r="345">
          <cell r="C345" t="str">
            <v>HOSPITAL NOSSA SENHORA DAS GRAÇAS - ANTIGO ALFA - CG Nº 024/2022</v>
          </cell>
          <cell r="E345" t="str">
            <v>3.13 - Materiais e Materiais Ortopédicos e Corretivos (OPME)</v>
          </cell>
          <cell r="F345">
            <v>54756242000139</v>
          </cell>
          <cell r="G345" t="str">
            <v>HANDLE COM DE EQUIPAMENTOS MEDICOS LTDA</v>
          </cell>
          <cell r="H345" t="str">
            <v>B</v>
          </cell>
          <cell r="I345" t="str">
            <v>S</v>
          </cell>
          <cell r="J345" t="str">
            <v>001154960</v>
          </cell>
          <cell r="K345" t="str">
            <v>25/01/2024</v>
          </cell>
          <cell r="L345" t="str">
            <v>35240154756242000139550020011549671067709353</v>
          </cell>
          <cell r="M345" t="str">
            <v>35 -  São Paulo</v>
          </cell>
          <cell r="N345">
            <v>5184</v>
          </cell>
        </row>
        <row r="346">
          <cell r="C346" t="str">
            <v>HOSPITAL NOSSA SENHORA DAS GRAÇAS - ANTIGO ALFA - CG Nº 024/2022</v>
          </cell>
          <cell r="E346" t="str">
            <v>3.13 - Materiais e Materiais Ortopédicos e Corretivos (OPME)</v>
          </cell>
          <cell r="F346">
            <v>54756242000139</v>
          </cell>
          <cell r="G346" t="str">
            <v>HANDLE COM DE EQUIPAMENTOS MEDICOS LTDA</v>
          </cell>
          <cell r="H346" t="str">
            <v>B</v>
          </cell>
          <cell r="I346" t="str">
            <v>S</v>
          </cell>
          <cell r="J346" t="str">
            <v>001155629</v>
          </cell>
          <cell r="K346" t="str">
            <v>26/01/2024</v>
          </cell>
          <cell r="L346" t="str">
            <v>35240154756242000139550020011556291730119285</v>
          </cell>
          <cell r="M346" t="str">
            <v>35 -  São Paulo</v>
          </cell>
          <cell r="N346">
            <v>5184</v>
          </cell>
        </row>
        <row r="347">
          <cell r="C347" t="str">
            <v>HOSPITAL NOSSA SENHORA DAS GRAÇAS - ANTIGO ALFA - CG Nº 024/2022</v>
          </cell>
          <cell r="E347" t="str">
            <v>3.13 - Materiais e Materiais Ortopédicos e Corretivos (OPME)</v>
          </cell>
          <cell r="F347">
            <v>54756242000139</v>
          </cell>
          <cell r="G347" t="str">
            <v>HANDLE COM DE EQUIPAMENTOS MEDICOS LTDA</v>
          </cell>
          <cell r="H347" t="str">
            <v>B</v>
          </cell>
          <cell r="I347" t="str">
            <v>S</v>
          </cell>
          <cell r="J347" t="str">
            <v>001155648</v>
          </cell>
          <cell r="K347" t="str">
            <v>26/01/2024</v>
          </cell>
          <cell r="L347" t="str">
            <v>35240154756242000139550020011556481515890423</v>
          </cell>
          <cell r="M347" t="str">
            <v>35 -  São Paulo</v>
          </cell>
          <cell r="N347">
            <v>351</v>
          </cell>
        </row>
        <row r="348">
          <cell r="C348" t="str">
            <v>HOSPITAL NOSSA SENHORA DAS GRAÇAS - ANTIGO ALFA - CG Nº 024/2022</v>
          </cell>
          <cell r="E348" t="str">
            <v>3.13 - Materiais e Materiais Ortopédicos e Corretivos (OPME)</v>
          </cell>
          <cell r="F348">
            <v>54756242000139</v>
          </cell>
          <cell r="G348" t="str">
            <v>HANDLE COM DE EQUIPAMENTOS MEDICOS LTDA</v>
          </cell>
          <cell r="H348" t="str">
            <v>B</v>
          </cell>
          <cell r="I348" t="str">
            <v>S</v>
          </cell>
          <cell r="J348" t="str">
            <v>001155639</v>
          </cell>
          <cell r="K348" t="str">
            <v>26/01/2024</v>
          </cell>
          <cell r="L348" t="str">
            <v>35240154756242000139550010011556391860403176</v>
          </cell>
          <cell r="M348" t="str">
            <v>35 -  São Paulo</v>
          </cell>
          <cell r="N348">
            <v>2111</v>
          </cell>
        </row>
        <row r="349">
          <cell r="C349" t="str">
            <v>HOSPITAL NOSSA SENHORA DAS GRAÇAS - ANTIGO ALFA - CG Nº 024/2022</v>
          </cell>
          <cell r="E349" t="str">
            <v>3.13 - Materiais e Materiais Ortopédicos e Corretivos (OPME)</v>
          </cell>
          <cell r="F349">
            <v>54756242000139</v>
          </cell>
          <cell r="G349" t="str">
            <v>HANDLE COM DE EQUIPAMENTOS MEDICOS LTDA</v>
          </cell>
          <cell r="H349" t="str">
            <v>B</v>
          </cell>
          <cell r="I349" t="str">
            <v>S</v>
          </cell>
          <cell r="J349" t="str">
            <v>001155641</v>
          </cell>
          <cell r="K349" t="str">
            <v>26/01/2024</v>
          </cell>
          <cell r="L349" t="str">
            <v>35240154756242000139550020011556411066735840</v>
          </cell>
          <cell r="M349" t="str">
            <v>35 -  São Paulo</v>
          </cell>
          <cell r="N349">
            <v>3424</v>
          </cell>
        </row>
        <row r="350">
          <cell r="C350" t="str">
            <v>HOSPITAL NOSSA SENHORA DAS GRAÇAS - ANTIGO ALFA - CG Nº 024/2022</v>
          </cell>
          <cell r="E350" t="str">
            <v>3.13 - Materiais e Materiais Ortopédicos e Corretivos (OPME)</v>
          </cell>
          <cell r="F350">
            <v>54756242000139</v>
          </cell>
          <cell r="G350" t="str">
            <v>HANDLE COM DE EQUIPAMENTOS MEDICOS LTDA</v>
          </cell>
          <cell r="H350" t="str">
            <v>B</v>
          </cell>
          <cell r="I350" t="str">
            <v>S</v>
          </cell>
          <cell r="J350" t="str">
            <v>001155814</v>
          </cell>
          <cell r="K350" t="str">
            <v>26/01/2024</v>
          </cell>
          <cell r="L350" t="str">
            <v>35240154756242000139550020011558141141381137</v>
          </cell>
          <cell r="M350" t="str">
            <v>35 -  São Paulo</v>
          </cell>
          <cell r="N350">
            <v>2291</v>
          </cell>
        </row>
        <row r="351">
          <cell r="C351" t="str">
            <v>HOSPITAL NOSSA SENHORA DAS GRAÇAS - ANTIGO ALFA - CG Nº 024/2022</v>
          </cell>
          <cell r="E351" t="str">
            <v>3.13 - Materiais e Materiais Ortopédicos e Corretivos (OPME)</v>
          </cell>
          <cell r="F351">
            <v>54756242000139</v>
          </cell>
          <cell r="G351" t="str">
            <v>HANDLE COM DE EQUIPAMENTOS MEDICOS LTDA</v>
          </cell>
          <cell r="H351" t="str">
            <v>B</v>
          </cell>
          <cell r="I351" t="str">
            <v>S</v>
          </cell>
          <cell r="J351" t="str">
            <v>001155830</v>
          </cell>
          <cell r="K351" t="str">
            <v>26/01/2024</v>
          </cell>
          <cell r="L351" t="str">
            <v>35240154756242000139550020011558301207670577</v>
          </cell>
          <cell r="M351" t="str">
            <v>35 -  São Paulo</v>
          </cell>
          <cell r="N351">
            <v>5184</v>
          </cell>
        </row>
        <row r="352">
          <cell r="C352" t="str">
            <v>HOSPITAL NOSSA SENHORA DAS GRAÇAS - ANTIGO ALFA - CG Nº 024/2022</v>
          </cell>
          <cell r="E352" t="str">
            <v>3.13 - Materiais e Materiais Ortopédicos e Corretivos (OPME)</v>
          </cell>
          <cell r="F352">
            <v>54756242000139</v>
          </cell>
          <cell r="G352" t="str">
            <v>HANDLE COM DE EQUIPAMENTOS MEDICOS LTDA</v>
          </cell>
          <cell r="H352" t="str">
            <v>B</v>
          </cell>
          <cell r="I352" t="str">
            <v>S</v>
          </cell>
          <cell r="J352" t="str">
            <v>001157411</v>
          </cell>
          <cell r="K352" t="str">
            <v>30/01/2024</v>
          </cell>
          <cell r="L352" t="str">
            <v>35240154756242000139550020011574111212149431</v>
          </cell>
          <cell r="M352" t="str">
            <v>35 -  São Paulo</v>
          </cell>
          <cell r="N352">
            <v>2291</v>
          </cell>
        </row>
        <row r="353">
          <cell r="C353" t="str">
            <v>HOSPITAL NOSSA SENHORA DAS GRAÇAS - ANTIGO ALFA - CG Nº 024/2022</v>
          </cell>
          <cell r="E353" t="str">
            <v>3.13 - Materiais e Materiais Ortopédicos e Corretivos (OPME)</v>
          </cell>
          <cell r="F353">
            <v>54756242000139</v>
          </cell>
          <cell r="G353" t="str">
            <v>HANDLE COM DE EQUIPAMENTOS MEDICOS LTDA</v>
          </cell>
          <cell r="H353" t="str">
            <v>B</v>
          </cell>
          <cell r="I353" t="str">
            <v>S</v>
          </cell>
          <cell r="J353" t="str">
            <v>001157834</v>
          </cell>
          <cell r="K353" t="str">
            <v>30/01/2024</v>
          </cell>
          <cell r="L353" t="str">
            <v>35240154756242000139550020011578341707159764</v>
          </cell>
          <cell r="M353" t="str">
            <v>35 -  São Paulo</v>
          </cell>
          <cell r="N353">
            <v>4051</v>
          </cell>
        </row>
        <row r="354">
          <cell r="C354" t="str">
            <v>HOSPITAL NOSSA SENHORA DAS GRAÇAS - ANTIGO ALFA - CG Nº 024/2022</v>
          </cell>
          <cell r="E354" t="str">
            <v>3.13 - Materiais e Materiais Ortopédicos e Corretivos (OPME)</v>
          </cell>
          <cell r="F354">
            <v>54756242000139</v>
          </cell>
          <cell r="G354" t="str">
            <v>HANDLE COM DE EQUIPAMENTOS MEDICOS LTDA</v>
          </cell>
          <cell r="H354" t="str">
            <v>B</v>
          </cell>
          <cell r="I354" t="str">
            <v>S</v>
          </cell>
          <cell r="J354" t="str">
            <v>001157449</v>
          </cell>
          <cell r="K354" t="str">
            <v>30/01/2024</v>
          </cell>
          <cell r="L354" t="str">
            <v>35240154756242000139550020011574491365009390</v>
          </cell>
          <cell r="M354" t="str">
            <v>35 -  São Paulo</v>
          </cell>
          <cell r="N354">
            <v>2291</v>
          </cell>
        </row>
        <row r="355">
          <cell r="C355" t="str">
            <v>HOSPITAL NOSSA SENHORA DAS GRAÇAS - ANTIGO ALFA - CG Nº 024/2022</v>
          </cell>
          <cell r="E355" t="str">
            <v>3.13 - Materiais e Materiais Ortopédicos e Corretivos (OPME)</v>
          </cell>
          <cell r="F355">
            <v>54756242000139</v>
          </cell>
          <cell r="G355" t="str">
            <v>HANDLE COM DE EQUIPAMENTOS MEDICOS LTDA</v>
          </cell>
          <cell r="H355" t="str">
            <v>B</v>
          </cell>
          <cell r="I355" t="str">
            <v>S</v>
          </cell>
          <cell r="J355" t="str">
            <v>001157408</v>
          </cell>
          <cell r="K355" t="str">
            <v>30/01/2024</v>
          </cell>
          <cell r="L355" t="str">
            <v>35240154756242000139550020011574081448986200</v>
          </cell>
          <cell r="M355" t="str">
            <v>35 -  São Paulo</v>
          </cell>
          <cell r="N355">
            <v>5184</v>
          </cell>
        </row>
        <row r="356">
          <cell r="C356" t="str">
            <v>HOSPITAL NOSSA SENHORA DAS GRAÇAS - ANTIGO ALFA - CG Nº 024/2022</v>
          </cell>
          <cell r="E356" t="str">
            <v>3.13 - Materiais e Materiais Ortopédicos e Corretivos (OPME)</v>
          </cell>
          <cell r="F356">
            <v>54756242000139</v>
          </cell>
          <cell r="G356" t="str">
            <v>HANDLE COM DE EQUIPAMENTOS MEDICOS LTDA</v>
          </cell>
          <cell r="H356" t="str">
            <v>B</v>
          </cell>
          <cell r="I356" t="str">
            <v>S</v>
          </cell>
          <cell r="J356" t="str">
            <v>001157456</v>
          </cell>
          <cell r="K356" t="str">
            <v>30/01/2024</v>
          </cell>
          <cell r="L356" t="str">
            <v>35240154756242000139550020011574561728350205</v>
          </cell>
          <cell r="M356" t="str">
            <v>35 -  São Paulo</v>
          </cell>
          <cell r="N356">
            <v>2291</v>
          </cell>
        </row>
        <row r="357">
          <cell r="C357" t="str">
            <v>HOSPITAL NOSSA SENHORA DAS GRAÇAS - ANTIGO ALFA - CG Nº 024/2022</v>
          </cell>
          <cell r="E357" t="str">
            <v>3.13 - Materiais e Materiais Ortopédicos e Corretivos (OPME)</v>
          </cell>
          <cell r="F357">
            <v>54756242000139</v>
          </cell>
          <cell r="G357" t="str">
            <v>HANDLE COM DE EQUIPAMENTOS MEDICOS LTDA</v>
          </cell>
          <cell r="H357" t="str">
            <v>B</v>
          </cell>
          <cell r="I357" t="str">
            <v>S</v>
          </cell>
          <cell r="J357" t="str">
            <v>001157471</v>
          </cell>
          <cell r="K357" t="str">
            <v>30/01/2024</v>
          </cell>
          <cell r="L357" t="str">
            <v>35240154756242000139550020011539711661695210</v>
          </cell>
          <cell r="M357" t="str">
            <v>35 -  São Paulo</v>
          </cell>
          <cell r="N357">
            <v>2291</v>
          </cell>
        </row>
        <row r="358">
          <cell r="C358" t="str">
            <v>HOSPITAL NOSSA SENHORA DAS GRAÇAS - ANTIGO ALFA - CG Nº 024/2022</v>
          </cell>
          <cell r="E358" t="str">
            <v>3.13 - Materiais e Materiais Ortopédicos e Corretivos (OPME)</v>
          </cell>
          <cell r="F358">
            <v>54756242000139</v>
          </cell>
          <cell r="G358" t="str">
            <v>HANDLE COM DE EQUIPAMENTOS MEDICOS LTDA</v>
          </cell>
          <cell r="H358" t="str">
            <v>B</v>
          </cell>
          <cell r="I358" t="str">
            <v>S</v>
          </cell>
          <cell r="J358" t="str">
            <v>001157412</v>
          </cell>
          <cell r="K358" t="str">
            <v>30/01/2024</v>
          </cell>
          <cell r="L358" t="str">
            <v>35240154756242000139550020011574121957400788</v>
          </cell>
          <cell r="M358" t="str">
            <v>35 -  São Paulo</v>
          </cell>
          <cell r="N358">
            <v>2291</v>
          </cell>
        </row>
        <row r="359">
          <cell r="C359" t="str">
            <v>HOSPITAL NOSSA SENHORA DAS GRAÇAS - ANTIGO ALFA - CG Nº 024/2022</v>
          </cell>
          <cell r="E359" t="str">
            <v>3.13 - Materiais e Materiais Ortopédicos e Corretivos (OPME)</v>
          </cell>
          <cell r="F359">
            <v>54756242000139</v>
          </cell>
          <cell r="G359" t="str">
            <v>HANDLE COM DE EQUIPAMENTOS MEDICOS LTDA</v>
          </cell>
          <cell r="H359" t="str">
            <v>B</v>
          </cell>
          <cell r="I359" t="str">
            <v>S</v>
          </cell>
          <cell r="J359" t="str">
            <v>001157431</v>
          </cell>
          <cell r="K359" t="str">
            <v>30/01/2024</v>
          </cell>
          <cell r="L359" t="str">
            <v>35240154756242000139550020011574311582509257</v>
          </cell>
          <cell r="M359" t="str">
            <v>35 -  São Paulo</v>
          </cell>
          <cell r="N359">
            <v>2291</v>
          </cell>
        </row>
        <row r="360">
          <cell r="C360" t="str">
            <v>HOSPITAL NOSSA SENHORA DAS GRAÇAS - ANTIGO ALFA - CG Nº 024/2022</v>
          </cell>
          <cell r="E360" t="str">
            <v>3.13 - Materiais e Materiais Ortopédicos e Corretivos (OPME)</v>
          </cell>
          <cell r="F360">
            <v>54756242000139</v>
          </cell>
          <cell r="G360" t="str">
            <v>HANDLE COM DE EQUIPAMENTOS MEDICOS LTDA</v>
          </cell>
          <cell r="H360" t="str">
            <v>B</v>
          </cell>
          <cell r="I360" t="str">
            <v>S</v>
          </cell>
          <cell r="J360" t="str">
            <v>001158373</v>
          </cell>
          <cell r="K360" t="str">
            <v>31/01/2024</v>
          </cell>
          <cell r="L360" t="str">
            <v>35240154756242000139550020011583731122282614</v>
          </cell>
          <cell r="M360" t="str">
            <v>35 -  São Paulo</v>
          </cell>
          <cell r="N360">
            <v>2291</v>
          </cell>
        </row>
        <row r="361">
          <cell r="C361" t="str">
            <v>HOSPITAL NOSSA SENHORA DAS GRAÇAS - ANTIGO ALFA - CG Nº 024/2022</v>
          </cell>
          <cell r="E361" t="str">
            <v>3.13 - Materiais e Materiais Ortopédicos e Corretivos (OPME)</v>
          </cell>
          <cell r="F361">
            <v>54756242000139</v>
          </cell>
          <cell r="G361" t="str">
            <v>HANDLE COM DE EQUIPAMENTOS MEDICOS LTDA</v>
          </cell>
          <cell r="H361" t="str">
            <v>B</v>
          </cell>
          <cell r="I361" t="str">
            <v>S</v>
          </cell>
          <cell r="J361" t="str">
            <v>001158939</v>
          </cell>
          <cell r="K361" t="str">
            <v>31/01/2024</v>
          </cell>
          <cell r="L361" t="str">
            <v>35240154756242000139550020011589391528183748</v>
          </cell>
          <cell r="M361" t="str">
            <v>35 -  São Paulo</v>
          </cell>
          <cell r="N361">
            <v>2111</v>
          </cell>
        </row>
        <row r="362">
          <cell r="C362" t="str">
            <v>HOSPITAL NOSSA SENHORA DAS GRAÇAS - ANTIGO ALFA - CG Nº 024/2022</v>
          </cell>
          <cell r="E362" t="str">
            <v>3.13 - Materiais e Materiais Ortopédicos e Corretivos (OPME)</v>
          </cell>
          <cell r="F362">
            <v>54756242000139</v>
          </cell>
          <cell r="G362" t="str">
            <v>HANDLE COM DE EQUIPAMENTOS MEDICOS LTDA</v>
          </cell>
          <cell r="H362" t="str">
            <v>B</v>
          </cell>
          <cell r="I362" t="str">
            <v>S</v>
          </cell>
          <cell r="J362" t="str">
            <v>001158952</v>
          </cell>
          <cell r="K362" t="str">
            <v>31/01/2024</v>
          </cell>
          <cell r="L362" t="str">
            <v>35240154756242000139550020011589521140314509</v>
          </cell>
          <cell r="M362" t="str">
            <v>35 -  São Paulo</v>
          </cell>
          <cell r="N362">
            <v>2291</v>
          </cell>
        </row>
        <row r="363">
          <cell r="C363" t="str">
            <v>HOSPITAL NOSSA SENHORA DAS GRAÇAS - ANTIGO ALFA - CG Nº 024/2022</v>
          </cell>
          <cell r="E363" t="str">
            <v>3.13 - Materiais e Materiais Ortopédicos e Corretivos (OPME)</v>
          </cell>
          <cell r="F363">
            <v>54756242000139</v>
          </cell>
          <cell r="G363" t="str">
            <v>HANDLE COM DE EQUIPAMENTOS MEDICOS LTDA</v>
          </cell>
          <cell r="H363" t="str">
            <v>B</v>
          </cell>
          <cell r="I363" t="str">
            <v>S</v>
          </cell>
          <cell r="J363" t="str">
            <v>001158369</v>
          </cell>
          <cell r="K363" t="str">
            <v>31/01/2024</v>
          </cell>
          <cell r="L363" t="str">
            <v>35240154756242000139550020011583691585252539</v>
          </cell>
          <cell r="M363" t="str">
            <v>35 -  São Paulo</v>
          </cell>
          <cell r="N363">
            <v>2291</v>
          </cell>
        </row>
        <row r="364">
          <cell r="C364" t="str">
            <v>HOSPITAL NOSSA SENHORA DAS GRAÇAS - ANTIGO ALFA - CG Nº 024/2022</v>
          </cell>
          <cell r="E364" t="str">
            <v>3.13 - Materiais e Materiais Ortopédicos e Corretivos (OPME)</v>
          </cell>
          <cell r="F364">
            <v>54756242000139</v>
          </cell>
          <cell r="G364" t="str">
            <v>HANDLE COM DE EQUIPAMENTOS MEDICOS LTDA</v>
          </cell>
          <cell r="H364" t="str">
            <v>B</v>
          </cell>
          <cell r="I364" t="str">
            <v>S</v>
          </cell>
          <cell r="J364" t="str">
            <v>001157463</v>
          </cell>
          <cell r="K364">
            <v>45321</v>
          </cell>
          <cell r="L364" t="str">
            <v>35240154756242000139550020011574631511430155</v>
          </cell>
          <cell r="M364" t="str">
            <v>35 -  São Paulo</v>
          </cell>
          <cell r="N364">
            <v>351</v>
          </cell>
        </row>
        <row r="365">
          <cell r="E365" t="str">
            <v/>
          </cell>
        </row>
        <row r="366">
          <cell r="C366" t="str">
            <v>HOSPITAL NOSSA SENHORA DAS GRAÇAS - ANTIGO ALFA - CG Nº 024/2022</v>
          </cell>
          <cell r="E366" t="str">
            <v>1.99 - Outras Despesas com Pessoal</v>
          </cell>
          <cell r="F366">
            <v>28296399000119</v>
          </cell>
          <cell r="G366" t="str">
            <v>AVANNTE COMERCIO E SERVICOS LTDA</v>
          </cell>
          <cell r="H366" t="str">
            <v>B</v>
          </cell>
          <cell r="I366" t="str">
            <v>S</v>
          </cell>
          <cell r="J366" t="str">
            <v>302</v>
          </cell>
          <cell r="K366" t="str">
            <v>15/01/2024</v>
          </cell>
          <cell r="L366" t="str">
            <v>26240128296399000119550010000003021000019467</v>
          </cell>
          <cell r="M366" t="str">
            <v>26 -  Pernambuco</v>
          </cell>
          <cell r="N366">
            <v>100137.54</v>
          </cell>
        </row>
        <row r="367">
          <cell r="C367" t="str">
            <v>HOSPITAL NOSSA SENHORA DAS GRAÇAS - ANTIGO ALFA - CG Nº 024/2022</v>
          </cell>
          <cell r="E367" t="str">
            <v>1.99 - Outras Despesas com Pessoal</v>
          </cell>
          <cell r="F367">
            <v>28296399000119</v>
          </cell>
          <cell r="G367" t="str">
            <v>AVANNTE COMERCIO E SERVICOS LTDA</v>
          </cell>
          <cell r="H367" t="str">
            <v>B</v>
          </cell>
          <cell r="I367" t="str">
            <v>S</v>
          </cell>
          <cell r="J367" t="str">
            <v>331</v>
          </cell>
          <cell r="K367" t="str">
            <v>29/01/2024</v>
          </cell>
          <cell r="L367" t="str">
            <v>26240128296399000119550010000003311000019744</v>
          </cell>
          <cell r="M367" t="str">
            <v>26 -  Pernambuco</v>
          </cell>
          <cell r="N367">
            <v>94599.65</v>
          </cell>
        </row>
        <row r="368">
          <cell r="C368" t="str">
            <v>HOSPITAL NOSSA SENHORA DAS GRAÇAS - ANTIGO ALFA - CG Nº 024/2022</v>
          </cell>
          <cell r="E368" t="str">
            <v>1.99 - Outras Despesas com Pessoal</v>
          </cell>
          <cell r="F368">
            <v>33608308000173</v>
          </cell>
          <cell r="G368" t="str">
            <v>MONGERAL SEGUROS E PREVIDENCIA</v>
          </cell>
          <cell r="H368" t="str">
            <v>S</v>
          </cell>
          <cell r="I368" t="str">
            <v>N</v>
          </cell>
          <cell r="J368" t="str">
            <v>3</v>
          </cell>
          <cell r="K368">
            <v>45322</v>
          </cell>
          <cell r="M368" t="str">
            <v>2611606 - Recife - PE</v>
          </cell>
          <cell r="N368">
            <v>3247.26</v>
          </cell>
        </row>
        <row r="369">
          <cell r="C369" t="str">
            <v>HOSPITAL NOSSA SENHORA DAS GRAÇAS - ANTIGO ALFA - CG Nº 024/2022</v>
          </cell>
          <cell r="E369" t="str">
            <v>5.99 - Outros Serviços de Terceiros Pessoa Jurídica</v>
          </cell>
          <cell r="F369" t="str">
            <v>09.790.999/0001-94</v>
          </cell>
          <cell r="G369" t="str">
            <v xml:space="preserve">CONSELHO REGIONAL DE MEDICINA DO ESTADO </v>
          </cell>
          <cell r="H369" t="str">
            <v>S</v>
          </cell>
          <cell r="I369" t="str">
            <v>N</v>
          </cell>
          <cell r="J369" t="str">
            <v xml:space="preserve">CONSELHO MEDICINA </v>
          </cell>
          <cell r="K369">
            <v>45322</v>
          </cell>
          <cell r="M369" t="str">
            <v>2611606 - Recife - PE</v>
          </cell>
          <cell r="N369">
            <v>1014</v>
          </cell>
        </row>
        <row r="370">
          <cell r="E370" t="str">
            <v/>
          </cell>
        </row>
        <row r="371">
          <cell r="C371" t="str">
            <v>HOSPITAL NOSSA SENHORA DAS GRAÇAS - ANTIGO ALFA - CG Nº 024/2022</v>
          </cell>
          <cell r="E371" t="str">
            <v>5.19 - Serviços Gráficos, de Encadernação e de Emolduração</v>
          </cell>
          <cell r="F371" t="str">
            <v>30.825.872/0001-50</v>
          </cell>
          <cell r="G371" t="str">
            <v>MARCELO RICARDO DOS SANTOS</v>
          </cell>
          <cell r="H371" t="str">
            <v>S</v>
          </cell>
          <cell r="I371" t="str">
            <v>S</v>
          </cell>
          <cell r="J371">
            <v>73</v>
          </cell>
          <cell r="K371">
            <v>45322</v>
          </cell>
          <cell r="L371" t="str">
            <v>26116062230825872000150000000000007324017277580761</v>
          </cell>
          <cell r="M371" t="str">
            <v>2611606 - Recife - PE</v>
          </cell>
          <cell r="N371">
            <v>11</v>
          </cell>
        </row>
        <row r="372">
          <cell r="C372" t="str">
            <v>HOSPITAL NOSSA SENHORA DAS GRAÇAS - ANTIGO ALFA - CG Nº 024/2022</v>
          </cell>
          <cell r="E372" t="str">
            <v>5.2 - Serviços Técnicos Profissionais</v>
          </cell>
          <cell r="F372" t="str">
            <v>10.014.137/0001-59</v>
          </cell>
          <cell r="G372" t="str">
            <v>R. A. COMERCIO E MANUTENCAO DE ELETRO ELETRONICOS LTDA</v>
          </cell>
          <cell r="H372" t="str">
            <v>S</v>
          </cell>
          <cell r="I372" t="str">
            <v>S</v>
          </cell>
          <cell r="J372" t="str">
            <v>00000824</v>
          </cell>
          <cell r="K372">
            <v>45322</v>
          </cell>
          <cell r="L372" t="str">
            <v>NM3T-I8YA</v>
          </cell>
          <cell r="M372" t="str">
            <v>2611606 - Recife - PE</v>
          </cell>
          <cell r="N372">
            <v>95</v>
          </cell>
        </row>
        <row r="373">
          <cell r="C373" t="str">
            <v>HOSPITAL NOSSA SENHORA DAS GRAÇAS - ANTIGO ALFA - CG Nº 024/2022</v>
          </cell>
          <cell r="E373" t="str">
            <v>5.10 - Detetização/Tratamento de Resíduos e Afins</v>
          </cell>
          <cell r="F373" t="str">
            <v>10.333.266/0001-00</v>
          </cell>
          <cell r="G373" t="str">
            <v>CARLOS ANTONIO DE OLIVEIRA MILET JUNIOR</v>
          </cell>
          <cell r="H373" t="str">
            <v>S</v>
          </cell>
          <cell r="I373" t="str">
            <v>S</v>
          </cell>
          <cell r="J373" t="str">
            <v>00010763</v>
          </cell>
          <cell r="K373">
            <v>45321</v>
          </cell>
          <cell r="L373" t="str">
            <v>ZLH3-3DUE</v>
          </cell>
          <cell r="M373" t="str">
            <v>2611606 - Recife - PE</v>
          </cell>
          <cell r="N373">
            <v>650</v>
          </cell>
        </row>
        <row r="374">
          <cell r="C374" t="str">
            <v>HOSPITAL NOSSA SENHORA DAS GRAÇAS - ANTIGO ALFA - CG Nº 024/2022</v>
          </cell>
          <cell r="E374" t="str">
            <v>5.1 - Locação de Equipamentos Médicos-Hospitalares</v>
          </cell>
          <cell r="F374" t="str">
            <v>09.395.586/0001-05</v>
          </cell>
          <cell r="G374" t="str">
            <v>SEC IMAGE SERVICOS E COMERCIO LTDA</v>
          </cell>
          <cell r="H374" t="str">
            <v>S</v>
          </cell>
          <cell r="I374" t="str">
            <v>S</v>
          </cell>
          <cell r="J374" t="str">
            <v>000000610</v>
          </cell>
          <cell r="K374">
            <v>45322</v>
          </cell>
          <cell r="L374" t="str">
            <v>FDGI86510</v>
          </cell>
          <cell r="M374" t="str">
            <v>2610707 - Paulista - PE</v>
          </cell>
          <cell r="N374">
            <v>6000</v>
          </cell>
        </row>
        <row r="375">
          <cell r="C375" t="str">
            <v>HOSPITAL NOSSA SENHORA DAS GRAÇAS - ANTIGO ALFA - CG Nº 024/2022</v>
          </cell>
          <cell r="E375" t="str">
            <v>5.5 - Reparo e Manutenção de Máquinas e Equipamentos</v>
          </cell>
          <cell r="F375" t="str">
            <v>11.189.101/0001-79</v>
          </cell>
          <cell r="G375" t="str">
            <v>GENSETS ENERGIA LTDA</v>
          </cell>
          <cell r="H375" t="str">
            <v>S</v>
          </cell>
          <cell r="I375" t="str">
            <v>S</v>
          </cell>
          <cell r="J375" t="str">
            <v>00006460</v>
          </cell>
          <cell r="K375">
            <v>45309</v>
          </cell>
          <cell r="L375" t="str">
            <v>XPUD-WILN</v>
          </cell>
          <cell r="M375" t="str">
            <v>2611606 - Recife - PE</v>
          </cell>
          <cell r="N375">
            <v>1459.77</v>
          </cell>
        </row>
        <row r="376">
          <cell r="C376" t="str">
            <v>HOSPITAL NOSSA SENHORA DAS GRAÇAS - ANTIGO ALFA - CG Nº 024/2022</v>
          </cell>
          <cell r="E376" t="str">
            <v>5.2 - Serviços Técnicos Profissionais</v>
          </cell>
          <cell r="F376" t="str">
            <v>39.431.387/0001-76</v>
          </cell>
          <cell r="G376" t="str">
            <v>FIGUEIROA CONSULTORIA EM GESTAO LTDA</v>
          </cell>
          <cell r="H376" t="str">
            <v>S</v>
          </cell>
          <cell r="I376" t="str">
            <v>S</v>
          </cell>
          <cell r="J376" t="str">
            <v>00000043</v>
          </cell>
          <cell r="K376">
            <v>45324</v>
          </cell>
          <cell r="L376" t="str">
            <v>HCTR-ABKK</v>
          </cell>
          <cell r="M376" t="str">
            <v>2611606 - Recife - PE</v>
          </cell>
          <cell r="N376">
            <v>12000</v>
          </cell>
        </row>
        <row r="377">
          <cell r="C377" t="str">
            <v>HOSPITAL NOSSA SENHORA DAS GRAÇAS - ANTIGO ALFA - CG Nº 024/2022</v>
          </cell>
          <cell r="E377" t="str">
            <v>5.5 - Reparo e Manutenção de Máquinas e Equipamentos</v>
          </cell>
          <cell r="F377" t="str">
            <v>90.347.840/0008-94</v>
          </cell>
          <cell r="G377" t="str">
            <v>TK ELEVADORES BRASIL LTDA</v>
          </cell>
          <cell r="H377" t="str">
            <v>S</v>
          </cell>
          <cell r="I377" t="str">
            <v>S</v>
          </cell>
          <cell r="J377" t="str">
            <v>146861</v>
          </cell>
          <cell r="K377">
            <v>45295</v>
          </cell>
          <cell r="L377" t="str">
            <v>YAJL-XLXV</v>
          </cell>
          <cell r="M377" t="str">
            <v>2611606 - Recife - PE</v>
          </cell>
          <cell r="N377">
            <v>4976.3999999999996</v>
          </cell>
        </row>
        <row r="378">
          <cell r="C378" t="str">
            <v>HOSPITAL NOSSA SENHORA DAS GRAÇAS - ANTIGO ALFA - CG Nº 024/2022</v>
          </cell>
          <cell r="E378" t="str">
            <v>5.1 - Locação de Equipamentos Médicos-Hospitalares</v>
          </cell>
          <cell r="F378" t="str">
            <v>05.011.743/0001-80</v>
          </cell>
          <cell r="G378" t="str">
            <v>ALMERI ANGELO SALVIANO DA SILVA - ASTECH</v>
          </cell>
          <cell r="H378" t="str">
            <v>S</v>
          </cell>
          <cell r="I378" t="str">
            <v>S</v>
          </cell>
          <cell r="J378" t="str">
            <v>6243/2024</v>
          </cell>
          <cell r="K378">
            <v>45323</v>
          </cell>
          <cell r="M378" t="str">
            <v>2611606 - Recife - PE</v>
          </cell>
          <cell r="N378">
            <v>600</v>
          </cell>
        </row>
        <row r="379">
          <cell r="C379" t="str">
            <v>HOSPITAL NOSSA SENHORA DAS GRAÇAS - ANTIGO ALFA - CG Nº 024/2022</v>
          </cell>
          <cell r="E379" t="str">
            <v>5.1 - Locação de Equipamentos Médicos-Hospitalares</v>
          </cell>
          <cell r="F379" t="str">
            <v>12.332.754/0001-28</v>
          </cell>
          <cell r="G379" t="str">
            <v>PAULO WAGNER SAMPAIO DA SILVA (AQUA PAQUE)</v>
          </cell>
          <cell r="H379" t="str">
            <v>S</v>
          </cell>
          <cell r="I379" t="str">
            <v>S</v>
          </cell>
          <cell r="J379" t="str">
            <v>019</v>
          </cell>
          <cell r="K379">
            <v>45327</v>
          </cell>
          <cell r="M379" t="str">
            <v>2611606 - Recife - PE</v>
          </cell>
          <cell r="N379">
            <v>5900</v>
          </cell>
        </row>
        <row r="380">
          <cell r="C380" t="str">
            <v>HOSPITAL NOSSA SENHORA DAS GRAÇAS - ANTIGO ALFA - CG Nº 024/2022</v>
          </cell>
          <cell r="E380" t="str">
            <v>5.1 - Locação de Equipamentos Médicos-Hospitalares</v>
          </cell>
          <cell r="F380" t="str">
            <v>12.332.754/0001-28</v>
          </cell>
          <cell r="G380" t="str">
            <v>PAULO WAGNER SAMPAIO DA SILVA (AQUA PAQUE)</v>
          </cell>
          <cell r="H380" t="str">
            <v>S</v>
          </cell>
          <cell r="I380" t="str">
            <v>S</v>
          </cell>
          <cell r="J380" t="str">
            <v>00001909</v>
          </cell>
          <cell r="K380">
            <v>45327</v>
          </cell>
          <cell r="L380" t="str">
            <v>WHJ1-B4F3</v>
          </cell>
          <cell r="M380" t="str">
            <v>2611606 - Recife - PE</v>
          </cell>
          <cell r="N380">
            <v>3690.75</v>
          </cell>
        </row>
        <row r="381">
          <cell r="C381" t="str">
            <v>HOSPITAL NOSSA SENHORA DAS GRAÇAS - ANTIGO ALFA - CG Nº 024/2022</v>
          </cell>
          <cell r="E381" t="str">
            <v>5.1 - Locação de Equipamentos Médicos-Hospitalares</v>
          </cell>
          <cell r="F381" t="str">
            <v>12.332.754/0001-28</v>
          </cell>
          <cell r="G381" t="str">
            <v>PAULO WAGNER SAMPAIO DA SILVA (AQUA PAQUE)</v>
          </cell>
          <cell r="H381" t="str">
            <v>S</v>
          </cell>
          <cell r="I381" t="str">
            <v>S</v>
          </cell>
          <cell r="J381" t="str">
            <v>00001908</v>
          </cell>
          <cell r="K381">
            <v>45327</v>
          </cell>
          <cell r="L381" t="str">
            <v>1J6I-RLIM</v>
          </cell>
          <cell r="M381" t="str">
            <v>2611606 - Recife - PE</v>
          </cell>
          <cell r="N381">
            <v>2190</v>
          </cell>
        </row>
        <row r="382">
          <cell r="C382" t="str">
            <v>HOSPITAL NOSSA SENHORA DAS GRAÇAS - ANTIGO ALFA - CG Nº 024/2022</v>
          </cell>
          <cell r="E382" t="str">
            <v>5.1 - Locação de Equipamentos Médicos-Hospitalares</v>
          </cell>
          <cell r="F382" t="str">
            <v>06.069.729/0001-09</v>
          </cell>
          <cell r="G382" t="str">
            <v>MEDICA COMERCIO REPRESENTACAO E IMPORTACAO LTDA</v>
          </cell>
          <cell r="H382" t="str">
            <v>S</v>
          </cell>
          <cell r="I382" t="str">
            <v>S</v>
          </cell>
          <cell r="J382">
            <v>3676</v>
          </cell>
          <cell r="K382">
            <v>45309</v>
          </cell>
          <cell r="M382" t="str">
            <v>2611606 - Recife - PE</v>
          </cell>
          <cell r="N382">
            <v>7858.4</v>
          </cell>
        </row>
        <row r="383">
          <cell r="C383" t="str">
            <v>HOSPITAL NOSSA SENHORA DAS GRAÇAS - ANTIGO ALFA - CG Nº 024/2022</v>
          </cell>
          <cell r="E383" t="str">
            <v>5.5 - Reparo e Manutenção de Máquinas e Equipamentos</v>
          </cell>
          <cell r="F383" t="str">
            <v>07.146.768/0001-17</v>
          </cell>
          <cell r="G383" t="str">
            <v>SERV IMAGEM NORDESTE ASSISTENCIA</v>
          </cell>
          <cell r="H383" t="str">
            <v>S</v>
          </cell>
          <cell r="I383" t="str">
            <v>S</v>
          </cell>
          <cell r="J383" t="str">
            <v>000005767</v>
          </cell>
          <cell r="K383">
            <v>45322</v>
          </cell>
          <cell r="L383" t="str">
            <v>wlum85385</v>
          </cell>
          <cell r="M383" t="str">
            <v>2607901 - Jaboatão dos Guararapes - PE</v>
          </cell>
          <cell r="N383">
            <v>15200</v>
          </cell>
        </row>
        <row r="384">
          <cell r="C384" t="str">
            <v>HOSPITAL NOSSA SENHORA DAS GRAÇAS - ANTIGO ALFA - CG Nº 024/2022</v>
          </cell>
          <cell r="E384" t="str">
            <v>5.1 - Locação de Equipamentos Médicos-Hospitalares</v>
          </cell>
          <cell r="F384" t="str">
            <v>00.331.788/0024-05</v>
          </cell>
          <cell r="G384" t="str">
            <v>AIR LIQUIDE BRASIL LTDA</v>
          </cell>
          <cell r="H384" t="str">
            <v>S</v>
          </cell>
          <cell r="I384" t="str">
            <v>S</v>
          </cell>
          <cell r="J384" t="str">
            <v>0050829</v>
          </cell>
          <cell r="K384">
            <v>45321</v>
          </cell>
          <cell r="M384" t="str">
            <v>2602902 - Cabo de Santo Agostinho - PE</v>
          </cell>
          <cell r="N384">
            <v>9265</v>
          </cell>
        </row>
        <row r="385">
          <cell r="C385" t="str">
            <v>HOSPITAL NOSSA SENHORA DAS GRAÇAS - ANTIGO ALFA - CG Nº 024/2022</v>
          </cell>
          <cell r="E385" t="str">
            <v>5.5 - Reparo e Manutenção de Máquinas e Equipamentos</v>
          </cell>
          <cell r="F385" t="str">
            <v>00.331.788/0024-05</v>
          </cell>
          <cell r="G385" t="str">
            <v>AIR LIQUIDE BRASIL LTDA</v>
          </cell>
          <cell r="H385" t="str">
            <v>S</v>
          </cell>
          <cell r="I385" t="str">
            <v>S</v>
          </cell>
          <cell r="J385" t="str">
            <v>000002613</v>
          </cell>
          <cell r="K385">
            <v>45321</v>
          </cell>
          <cell r="L385" t="str">
            <v>AUPG58228</v>
          </cell>
          <cell r="M385" t="str">
            <v>2602902 - Cabo de Santo Agostinho - PE</v>
          </cell>
          <cell r="N385">
            <v>872</v>
          </cell>
        </row>
        <row r="386">
          <cell r="C386" t="str">
            <v>HOSPITAL NOSSA SENHORA DAS GRAÇAS - ANTIGO ALFA - CG Nº 024/2022</v>
          </cell>
          <cell r="E386" t="str">
            <v>5.5 - Reparo e Manutenção de Máquinas e Equipamentos</v>
          </cell>
          <cell r="F386" t="str">
            <v>00.331.788/0024-05</v>
          </cell>
          <cell r="G386" t="str">
            <v>AIR LIQUIDE BRASIL LTDA</v>
          </cell>
          <cell r="H386" t="str">
            <v>S</v>
          </cell>
          <cell r="I386" t="str">
            <v>S</v>
          </cell>
          <cell r="J386" t="str">
            <v>000002614</v>
          </cell>
          <cell r="K386">
            <v>45321</v>
          </cell>
          <cell r="L386" t="str">
            <v>NQEA16999</v>
          </cell>
          <cell r="M386" t="str">
            <v>2602902 - Cabo de Santo Agostinho - PE</v>
          </cell>
          <cell r="N386">
            <v>872</v>
          </cell>
        </row>
        <row r="387">
          <cell r="C387" t="str">
            <v>HOSPITAL NOSSA SENHORA DAS GRAÇAS - ANTIGO ALFA - CG Nº 024/2022</v>
          </cell>
          <cell r="E387" t="str">
            <v>5.5 - Reparo e Manutenção de Máquinas e Equipamentos</v>
          </cell>
          <cell r="F387" t="str">
            <v>00.331.788/0024-05</v>
          </cell>
          <cell r="G387" t="str">
            <v>AIR LIQUIDE BRASIL LTDA</v>
          </cell>
          <cell r="H387" t="str">
            <v>S</v>
          </cell>
          <cell r="I387" t="str">
            <v>S</v>
          </cell>
          <cell r="J387" t="str">
            <v>000002615</v>
          </cell>
          <cell r="K387">
            <v>45321</v>
          </cell>
          <cell r="L387" t="str">
            <v>UECI56890</v>
          </cell>
          <cell r="M387" t="str">
            <v>2602902 - Cabo de Santo Agostinho - PE</v>
          </cell>
          <cell r="N387">
            <v>1526</v>
          </cell>
        </row>
        <row r="388">
          <cell r="C388" t="str">
            <v>HOSPITAL NOSSA SENHORA DAS GRAÇAS - ANTIGO ALFA - CG Nº 024/2022</v>
          </cell>
          <cell r="E388" t="str">
            <v>5.5 - Reparo e Manutenção de Máquinas e Equipamentos</v>
          </cell>
          <cell r="F388" t="str">
            <v>00.331.788/0024-05</v>
          </cell>
          <cell r="G388" t="str">
            <v>AIR LIQUIDE BRASIL LTDA</v>
          </cell>
          <cell r="H388" t="str">
            <v>S</v>
          </cell>
          <cell r="I388" t="str">
            <v>S</v>
          </cell>
          <cell r="J388" t="str">
            <v>000002616</v>
          </cell>
          <cell r="K388">
            <v>45321</v>
          </cell>
          <cell r="L388" t="str">
            <v>HPJJ14293</v>
          </cell>
          <cell r="M388" t="str">
            <v>2602902 - Cabo de Santo Agostinho - PE</v>
          </cell>
          <cell r="N388">
            <v>981</v>
          </cell>
        </row>
        <row r="389">
          <cell r="C389" t="str">
            <v>HOSPITAL NOSSA SENHORA DAS GRAÇAS - ANTIGO ALFA - CG Nº 024/2022</v>
          </cell>
          <cell r="E389" t="str">
            <v>5.19 - Serviços Gráficos, de Encadernação e de Emolduração</v>
          </cell>
          <cell r="F389" t="str">
            <v>10.473.437/0001-04</v>
          </cell>
          <cell r="G389" t="str">
            <v>FOTO BELEZA ARTES COMERCIO LTDA</v>
          </cell>
          <cell r="H389" t="str">
            <v>S</v>
          </cell>
          <cell r="I389" t="str">
            <v>S</v>
          </cell>
          <cell r="J389" t="str">
            <v>00024080</v>
          </cell>
          <cell r="K389">
            <v>45302</v>
          </cell>
          <cell r="L389" t="str">
            <v>CBD2-IGPZ</v>
          </cell>
          <cell r="M389" t="str">
            <v>2611606 - Recife - PE</v>
          </cell>
          <cell r="N389">
            <v>9032</v>
          </cell>
        </row>
        <row r="390">
          <cell r="C390" t="str">
            <v>HOSPITAL NOSSA SENHORA DAS GRAÇAS - ANTIGO ALFA - CG Nº 024/2022</v>
          </cell>
          <cell r="E390" t="str">
            <v>5.99 - Outros Serviços de Terceiros Pessoa Jurídica</v>
          </cell>
          <cell r="F390" t="str">
            <v>37.814.890/0001-85</v>
          </cell>
          <cell r="G390" t="str">
            <v>BIOXXI NORDESTE ESTERILIZACOES LTDA</v>
          </cell>
          <cell r="H390" t="str">
            <v>S</v>
          </cell>
          <cell r="I390" t="str">
            <v>S</v>
          </cell>
          <cell r="J390" t="str">
            <v>00002389</v>
          </cell>
          <cell r="K390">
            <v>45323</v>
          </cell>
          <cell r="L390" t="str">
            <v>6SPD-GRYX</v>
          </cell>
          <cell r="M390" t="str">
            <v>2611606 - Recife - PE</v>
          </cell>
          <cell r="N390">
            <v>44300</v>
          </cell>
        </row>
        <row r="391">
          <cell r="C391" t="str">
            <v>HOSPITAL NOSSA SENHORA DAS GRAÇAS - ANTIGO ALFA - CG Nº 024/2022</v>
          </cell>
          <cell r="E391" t="str">
            <v>5.3 - Locação de Máquinas e Equipamentos</v>
          </cell>
          <cell r="F391" t="str">
            <v>05.097.661/0001-09</v>
          </cell>
          <cell r="G391" t="str">
            <v>CONTAGE CONSULTORIA EM TELECOMUNICACOES E MONITORAMENTO LTDA</v>
          </cell>
          <cell r="H391" t="str">
            <v>S</v>
          </cell>
          <cell r="I391" t="str">
            <v>S</v>
          </cell>
          <cell r="J391" t="str">
            <v>FAT008170</v>
          </cell>
          <cell r="K391">
            <v>45301</v>
          </cell>
          <cell r="M391" t="str">
            <v>2611606 - Recife - PE</v>
          </cell>
          <cell r="N391">
            <v>2310</v>
          </cell>
        </row>
        <row r="392">
          <cell r="C392" t="str">
            <v>HOSPITAL NOSSA SENHORA DAS GRAÇAS - ANTIGO ALFA - CG Nº 024/2022</v>
          </cell>
          <cell r="E392" t="str">
            <v>5.17 - Manutenção de Software, Certificação Digital e Microfilmagem</v>
          </cell>
          <cell r="F392" t="str">
            <v>05.401.067/0001-51</v>
          </cell>
          <cell r="G392" t="str">
            <v>TEIKO SOLUCOES EM TECNOLOGIA DA INFORMACAO</v>
          </cell>
          <cell r="H392" t="str">
            <v>S</v>
          </cell>
          <cell r="I392" t="str">
            <v>S</v>
          </cell>
          <cell r="J392">
            <v>32216</v>
          </cell>
          <cell r="K392">
            <v>45324</v>
          </cell>
          <cell r="L392" t="str">
            <v>f4a987bf7</v>
          </cell>
          <cell r="M392" t="str">
            <v>4202404 - Blumenau - SC</v>
          </cell>
          <cell r="N392">
            <v>11998.33</v>
          </cell>
        </row>
        <row r="393">
          <cell r="C393" t="str">
            <v>HOSPITAL NOSSA SENHORA DAS GRAÇAS - ANTIGO ALFA - CG Nº 024/2022</v>
          </cell>
          <cell r="E393" t="str">
            <v>5.2 - Serviços Técnicos Profissionais</v>
          </cell>
          <cell r="F393" t="str">
            <v>09.425.434/0001-08</v>
          </cell>
          <cell r="G393" t="str">
            <v>BLACK ADVOGADOS ASSOCIADOS</v>
          </cell>
          <cell r="H393" t="str">
            <v>S</v>
          </cell>
          <cell r="I393" t="str">
            <v>S</v>
          </cell>
          <cell r="J393" t="str">
            <v>00002747</v>
          </cell>
          <cell r="K393">
            <v>45328</v>
          </cell>
          <cell r="L393" t="str">
            <v>LISR-RYQD</v>
          </cell>
          <cell r="M393" t="str">
            <v>2611606 - Recife - PE</v>
          </cell>
          <cell r="N393">
            <v>12700</v>
          </cell>
        </row>
        <row r="394">
          <cell r="C394" t="str">
            <v>HOSPITAL NOSSA SENHORA DAS GRAÇAS - ANTIGO ALFA - CG Nº 024/2022</v>
          </cell>
          <cell r="E394" t="str">
            <v>5.2 - Serviços Técnicos Profissionais</v>
          </cell>
          <cell r="F394" t="str">
            <v>36.675.846/0001-79</v>
          </cell>
          <cell r="G394" t="str">
            <v>C A DE ALMEIDA ELETROTECNICA</v>
          </cell>
          <cell r="H394" t="str">
            <v>S</v>
          </cell>
          <cell r="I394" t="str">
            <v>S</v>
          </cell>
          <cell r="J394" t="str">
            <v>00000163</v>
          </cell>
          <cell r="K394">
            <v>45301</v>
          </cell>
          <cell r="L394" t="str">
            <v>RTAI-8HYE3</v>
          </cell>
          <cell r="M394" t="str">
            <v>2611804 - Ribeirão - PE</v>
          </cell>
          <cell r="N394">
            <v>3850</v>
          </cell>
        </row>
        <row r="395">
          <cell r="C395" t="str">
            <v>HOSPITAL NOSSA SENHORA DAS GRAÇAS - ANTIGO ALFA - CG Nº 024/2022</v>
          </cell>
          <cell r="E395" t="str">
            <v>5.99 - Outros Serviços de Terceiros Pessoa Jurídica</v>
          </cell>
          <cell r="F395" t="str">
            <v>23.849.205/0001-41</v>
          </cell>
          <cell r="G395" t="str">
            <v>L.L.F. AUGUSTO ROSAS CONSULTORIA - EPP</v>
          </cell>
          <cell r="H395" t="str">
            <v>S</v>
          </cell>
          <cell r="I395" t="str">
            <v>S</v>
          </cell>
          <cell r="J395" t="str">
            <v>00000069</v>
          </cell>
          <cell r="K395">
            <v>45328</v>
          </cell>
          <cell r="L395" t="str">
            <v>MZEF-LPWM</v>
          </cell>
          <cell r="M395" t="str">
            <v>3550308 - São Paulo - SP</v>
          </cell>
          <cell r="N395">
            <v>791.65</v>
          </cell>
        </row>
        <row r="396">
          <cell r="C396" t="str">
            <v>HOSPITAL NOSSA SENHORA DAS GRAÇAS - ANTIGO ALFA - CG Nº 024/2022</v>
          </cell>
          <cell r="E396" t="str">
            <v>5.17 - Manutenção de Software, Certificação Digital e Microfilmagem</v>
          </cell>
          <cell r="F396" t="str">
            <v>05.020.356/0001-00</v>
          </cell>
          <cell r="G396" t="str">
            <v>BID COMERCIO E SERVICOS EM TECNOLOGIA DA INFORMACAO LTDA</v>
          </cell>
          <cell r="H396" t="str">
            <v>S</v>
          </cell>
          <cell r="I396" t="str">
            <v>S</v>
          </cell>
          <cell r="J396" t="str">
            <v>00006455</v>
          </cell>
          <cell r="K396">
            <v>45323</v>
          </cell>
          <cell r="L396" t="str">
            <v>K4RV-QD5G</v>
          </cell>
          <cell r="M396" t="str">
            <v>2611606 - Recife - PE</v>
          </cell>
          <cell r="N396">
            <v>1644.29</v>
          </cell>
        </row>
        <row r="397">
          <cell r="C397" t="str">
            <v>HOSPITAL NOSSA SENHORA DAS GRAÇAS - ANTIGO ALFA - CG Nº 024/2022</v>
          </cell>
          <cell r="E397" t="str">
            <v>5.3 - Locação de Máquinas e Equipamentos</v>
          </cell>
          <cell r="F397" t="str">
            <v>24.801.362/0001-40</v>
          </cell>
          <cell r="G397" t="str">
            <v>AMD TECNOLOGIA DA INFORMACAO E SISTEMAS</v>
          </cell>
          <cell r="H397" t="str">
            <v>S</v>
          </cell>
          <cell r="I397" t="str">
            <v>S</v>
          </cell>
          <cell r="J397">
            <v>665</v>
          </cell>
          <cell r="K397">
            <v>45323</v>
          </cell>
          <cell r="M397" t="str">
            <v>2611606 - Recife - PE</v>
          </cell>
          <cell r="N397">
            <v>498</v>
          </cell>
        </row>
        <row r="398">
          <cell r="C398" t="str">
            <v>HOSPITAL NOSSA SENHORA DAS GRAÇAS - ANTIGO ALFA - CG Nº 024/2022</v>
          </cell>
          <cell r="E398" t="str">
            <v>5.17 - Manutenção de Software, Certificação Digital e Microfilmagem</v>
          </cell>
          <cell r="F398" t="str">
            <v>27.208.515/0001-38</v>
          </cell>
          <cell r="G398" t="str">
            <v>REDFOX SOLUCOES DIGITAIS LTDA - ME</v>
          </cell>
          <cell r="H398" t="str">
            <v>S</v>
          </cell>
          <cell r="I398" t="str">
            <v>S</v>
          </cell>
          <cell r="J398" t="str">
            <v>00000907</v>
          </cell>
          <cell r="K398">
            <v>45327</v>
          </cell>
          <cell r="L398" t="str">
            <v>m4vv-kz6x</v>
          </cell>
          <cell r="M398" t="str">
            <v>3550308 - São Paulo - SP</v>
          </cell>
          <cell r="N398">
            <v>939.31</v>
          </cell>
        </row>
        <row r="399">
          <cell r="C399" t="str">
            <v>HOSPITAL NOSSA SENHORA DAS GRAÇAS - ANTIGO ALFA - CG Nº 024/2022</v>
          </cell>
          <cell r="E399" t="str">
            <v>5.17 - Manutenção de Software, Certificação Digital e Microfilmagem</v>
          </cell>
          <cell r="F399" t="str">
            <v>45.384.884/0001-63</v>
          </cell>
          <cell r="G399" t="str">
            <v>WEBDOX DO BRASIL LTDA</v>
          </cell>
          <cell r="H399" t="str">
            <v>S</v>
          </cell>
          <cell r="I399" t="str">
            <v>S</v>
          </cell>
          <cell r="J399" t="str">
            <v>00000550</v>
          </cell>
          <cell r="K399">
            <v>45300</v>
          </cell>
          <cell r="L399" t="str">
            <v>QCRK-EUTQ</v>
          </cell>
          <cell r="M399" t="str">
            <v>3550308 - São Paulo - SP</v>
          </cell>
          <cell r="N399">
            <v>960</v>
          </cell>
        </row>
        <row r="400">
          <cell r="C400" t="str">
            <v>HOSPITAL NOSSA SENHORA DAS GRAÇAS - ANTIGO ALFA - CG Nº 024/2022</v>
          </cell>
          <cell r="E400" t="str">
            <v>5.2 - Serviços Técnicos Profissionais</v>
          </cell>
          <cell r="F400" t="str">
            <v>45.513.803/0001-88</v>
          </cell>
          <cell r="G400" t="str">
            <v>CARVALHO &amp; LINS LTDA</v>
          </cell>
          <cell r="H400" t="str">
            <v>S</v>
          </cell>
          <cell r="I400" t="str">
            <v>S</v>
          </cell>
          <cell r="J400" t="str">
            <v>00000859</v>
          </cell>
          <cell r="K400">
            <v>45324</v>
          </cell>
          <cell r="L400" t="str">
            <v>DLYQ-WCBA</v>
          </cell>
          <cell r="M400" t="str">
            <v>2611606 - Recife - PE</v>
          </cell>
          <cell r="N400">
            <v>160</v>
          </cell>
        </row>
        <row r="401">
          <cell r="C401" t="str">
            <v>HOSPITAL NOSSA SENHORA DAS GRAÇAS - ANTIGO ALFA - CG Nº 024/2022</v>
          </cell>
          <cell r="E401" t="str">
            <v>5.18 - Teledonia Fixa</v>
          </cell>
          <cell r="F401" t="str">
            <v>03.423.730/0001-93</v>
          </cell>
          <cell r="G401" t="str">
            <v>SMART TELECOMUNICACOES E SERVICOS LTDA</v>
          </cell>
          <cell r="H401" t="str">
            <v>S</v>
          </cell>
          <cell r="I401" t="str">
            <v>S</v>
          </cell>
          <cell r="J401">
            <v>70225</v>
          </cell>
          <cell r="K401">
            <v>45300</v>
          </cell>
          <cell r="L401" t="str">
            <v>KIFB-TZ20</v>
          </cell>
          <cell r="M401" t="str">
            <v>2611606 - Recife - PE</v>
          </cell>
          <cell r="N401">
            <v>100</v>
          </cell>
        </row>
        <row r="402">
          <cell r="C402" t="str">
            <v>HOSPITAL NOSSA SENHORA DAS GRAÇAS - ANTIGO ALFA - CG Nº 024/2022</v>
          </cell>
          <cell r="E402" t="str">
            <v>5.8 - Locação de Veículos Automotores</v>
          </cell>
          <cell r="F402" t="str">
            <v>04.488.986/0001-41</v>
          </cell>
          <cell r="G402" t="str">
            <v>C P PAULISTA LOCACAO DE VEICULOS LTDA</v>
          </cell>
          <cell r="H402" t="str">
            <v>S</v>
          </cell>
          <cell r="I402" t="str">
            <v>S</v>
          </cell>
          <cell r="J402" t="str">
            <v>002123</v>
          </cell>
          <cell r="K402">
            <v>45321</v>
          </cell>
          <cell r="M402" t="str">
            <v>2611606 - Recife - PE</v>
          </cell>
          <cell r="N402">
            <v>15642.76</v>
          </cell>
        </row>
        <row r="403">
          <cell r="C403" t="str">
            <v>HOSPITAL NOSSA SENHORA DAS GRAÇAS - ANTIGO ALFA - CG Nº 024/2022</v>
          </cell>
          <cell r="E403" t="str">
            <v>5.99 - Outros Serviços de Terceiros Pessoa Jurídica</v>
          </cell>
          <cell r="F403" t="str">
            <v>35.521.046/0001-30</v>
          </cell>
          <cell r="G403" t="str">
            <v>TGI - CONSULTORIA EM GESTAO EMPRESARIAL</v>
          </cell>
          <cell r="H403" t="str">
            <v>S</v>
          </cell>
          <cell r="I403" t="str">
            <v>S</v>
          </cell>
          <cell r="J403" t="str">
            <v>00024152</v>
          </cell>
          <cell r="K403">
            <v>45300</v>
          </cell>
          <cell r="L403" t="str">
            <v>MZJP-JKZS</v>
          </cell>
          <cell r="M403" t="str">
            <v>2611606 - Recife - PE</v>
          </cell>
          <cell r="N403">
            <v>3600</v>
          </cell>
        </row>
        <row r="404">
          <cell r="C404" t="str">
            <v>HOSPITAL NOSSA SENHORA DAS GRAÇAS - ANTIGO ALFA - CG Nº 024/2022</v>
          </cell>
          <cell r="E404" t="str">
            <v>5.10 - Detetização/Tratamento de Resíduos e Afins</v>
          </cell>
          <cell r="F404" t="str">
            <v>01.568.077/0002-06</v>
          </cell>
          <cell r="G404" t="str">
            <v>B-GREEN GESTAO AMBIENTAL S.A.</v>
          </cell>
          <cell r="H404" t="str">
            <v>S</v>
          </cell>
          <cell r="I404" t="str">
            <v>S</v>
          </cell>
          <cell r="J404" t="str">
            <v>00505909</v>
          </cell>
          <cell r="K404">
            <v>45323</v>
          </cell>
          <cell r="L404" t="str">
            <v>UDL6-RESA</v>
          </cell>
          <cell r="M404" t="str">
            <v>2611606 - Recife - PE</v>
          </cell>
          <cell r="N404">
            <v>6930.56</v>
          </cell>
        </row>
        <row r="405">
          <cell r="C405" t="str">
            <v>HOSPITAL NOSSA SENHORA DAS GRAÇAS - ANTIGO ALFA - CG Nº 024/2022</v>
          </cell>
          <cell r="E405" t="str">
            <v>5.3 - Locação de Máquinas e Equipamentos</v>
          </cell>
          <cell r="F405" t="str">
            <v>05.978.261/0001-02</v>
          </cell>
          <cell r="G405" t="str">
            <v>T F V B ROCHA COMERCIO E SERVICOS DE FILTROS (AGUA.COM)</v>
          </cell>
          <cell r="H405" t="str">
            <v>S</v>
          </cell>
          <cell r="I405" t="str">
            <v>S</v>
          </cell>
          <cell r="J405">
            <v>240201</v>
          </cell>
          <cell r="K405">
            <v>45323</v>
          </cell>
          <cell r="M405" t="str">
            <v>2611606 - Recife - PE</v>
          </cell>
          <cell r="N405">
            <v>2559.1799999999998</v>
          </cell>
        </row>
        <row r="406">
          <cell r="C406" t="str">
            <v>HOSPITAL NOSSA SENHORA DAS GRAÇAS - ANTIGO ALFA - CG Nº 024/2022</v>
          </cell>
          <cell r="E406" t="str">
            <v>5.3 - Locação de Máquinas e Equipamentos</v>
          </cell>
          <cell r="F406" t="str">
            <v>44.283.333/0005-74</v>
          </cell>
          <cell r="G406" t="str">
            <v>SCM PARTICIPACOES S.A.</v>
          </cell>
          <cell r="H406" t="str">
            <v>S</v>
          </cell>
          <cell r="I406" t="str">
            <v>S</v>
          </cell>
          <cell r="J406">
            <v>25483</v>
          </cell>
          <cell r="K406">
            <v>45295</v>
          </cell>
          <cell r="M406" t="str">
            <v>2611606 - Recife - PE</v>
          </cell>
          <cell r="N406">
            <v>68150</v>
          </cell>
        </row>
        <row r="407">
          <cell r="C407" t="str">
            <v>HOSPITAL NOSSA SENHORA DAS GRAÇAS - ANTIGO ALFA - CG Nº 024/2022</v>
          </cell>
          <cell r="E407" t="str">
            <v>5.5 - Reparo e Manutenção de Máquinas e Equipamentos</v>
          </cell>
          <cell r="F407" t="str">
            <v>15.651.204/0001-60</v>
          </cell>
          <cell r="G407" t="str">
            <v>ROGERIO ARAUJO DE LIMA</v>
          </cell>
          <cell r="H407" t="str">
            <v>S</v>
          </cell>
          <cell r="I407" t="str">
            <v>S</v>
          </cell>
          <cell r="J407">
            <v>49</v>
          </cell>
          <cell r="K407">
            <v>45327</v>
          </cell>
          <cell r="L407" t="str">
            <v>2607901221565120400016000000000000000004924026874649460</v>
          </cell>
          <cell r="M407" t="str">
            <v>2607901 - Jaboatão dos Guararapes - PE</v>
          </cell>
          <cell r="N407">
            <v>760</v>
          </cell>
        </row>
        <row r="408">
          <cell r="C408" t="str">
            <v>HOSPITAL NOSSA SENHORA DAS GRAÇAS - ANTIGO ALFA - CG Nº 024/2022</v>
          </cell>
          <cell r="E408" t="str">
            <v>5.3 - Locação de Máquinas e Equipamentos</v>
          </cell>
          <cell r="F408" t="str">
            <v>40.938.508/0001-50</v>
          </cell>
          <cell r="G408" t="str">
            <v>MAQ-LAREM MAQUINAS MOVEIS E EQUIPAMENTOS</v>
          </cell>
          <cell r="H408" t="str">
            <v>S</v>
          </cell>
          <cell r="I408" t="str">
            <v>S</v>
          </cell>
          <cell r="J408" t="str">
            <v>Z18140</v>
          </cell>
          <cell r="K408">
            <v>45323</v>
          </cell>
          <cell r="M408" t="str">
            <v>2507507 - João Pessoa - PB</v>
          </cell>
          <cell r="N408">
            <v>13850</v>
          </cell>
        </row>
        <row r="409">
          <cell r="C409" t="str">
            <v>HOSPITAL NOSSA SENHORA DAS GRAÇAS - ANTIGO ALFA - CG Nº 024/2022</v>
          </cell>
          <cell r="E409" t="str">
            <v>5.17 - Manutenção de Software, Certificação Digital e Microfilmagem</v>
          </cell>
          <cell r="F409" t="str">
            <v>92.306.257/0007-80</v>
          </cell>
          <cell r="G409" t="str">
            <v>MV INFORMATICA NORDESTE LTDA</v>
          </cell>
          <cell r="H409" t="str">
            <v>S</v>
          </cell>
          <cell r="I409" t="str">
            <v>S</v>
          </cell>
          <cell r="J409" t="str">
            <v>00068791</v>
          </cell>
          <cell r="K409">
            <v>45328</v>
          </cell>
          <cell r="L409" t="str">
            <v>PZ6G-2KTF</v>
          </cell>
          <cell r="M409" t="str">
            <v>2611606 - Recife - PE</v>
          </cell>
          <cell r="N409">
            <v>49003.85</v>
          </cell>
        </row>
        <row r="410">
          <cell r="C410" t="str">
            <v>HOSPITAL NOSSA SENHORA DAS GRAÇAS - ANTIGO ALFA - CG Nº 024/2022</v>
          </cell>
          <cell r="E410" t="str">
            <v>5.18 - Teledonia Fixa</v>
          </cell>
          <cell r="F410" t="str">
            <v>03.423.730/0001-93</v>
          </cell>
          <cell r="G410" t="str">
            <v>SMART TELECOMUNICACOES E SERVICOS LTDA</v>
          </cell>
          <cell r="H410" t="str">
            <v>S</v>
          </cell>
          <cell r="I410" t="str">
            <v>S</v>
          </cell>
          <cell r="J410" t="str">
            <v>001656</v>
          </cell>
          <cell r="K410">
            <v>45314</v>
          </cell>
          <cell r="M410" t="str">
            <v>2611606 - Recife - PE</v>
          </cell>
          <cell r="N410">
            <v>1100</v>
          </cell>
        </row>
        <row r="411">
          <cell r="C411" t="str">
            <v>HOSPITAL NOSSA SENHORA DAS GRAÇAS - ANTIGO ALFA - CG Nº 024/2022</v>
          </cell>
          <cell r="E411" t="str">
            <v>5.18 - Teledonia Fixa</v>
          </cell>
          <cell r="F411" t="str">
            <v>03.423.730/0001-93</v>
          </cell>
          <cell r="G411" t="str">
            <v>SMART TELECOMUNICACOES E SERVICOS LTDA</v>
          </cell>
          <cell r="H411" t="str">
            <v>S</v>
          </cell>
          <cell r="I411" t="str">
            <v>S</v>
          </cell>
          <cell r="J411">
            <v>70519</v>
          </cell>
          <cell r="K411">
            <v>45314</v>
          </cell>
          <cell r="L411" t="str">
            <v>ILWI-CLWB</v>
          </cell>
          <cell r="M411" t="str">
            <v>2611606 - Recife - PE</v>
          </cell>
          <cell r="N411">
            <v>100</v>
          </cell>
        </row>
        <row r="412">
          <cell r="C412" t="str">
            <v>HOSPITAL NOSSA SENHORA DAS GRAÇAS - ANTIGO ALFA - CG Nº 024/2022</v>
          </cell>
          <cell r="E412" t="str">
            <v>5.1 - Locação de Equipamentos Médicos-Hospitalares</v>
          </cell>
          <cell r="F412" t="str">
            <v>43.559.107/0001-87</v>
          </cell>
          <cell r="G412" t="str">
            <v>SARAH LIMA GUSMAO NERES - EPP</v>
          </cell>
          <cell r="H412" t="str">
            <v>S</v>
          </cell>
          <cell r="I412" t="str">
            <v>S</v>
          </cell>
          <cell r="J412" t="str">
            <v>01276</v>
          </cell>
          <cell r="K412">
            <v>45323</v>
          </cell>
          <cell r="M412" t="str">
            <v>2611606 - Recife - PE</v>
          </cell>
          <cell r="N412">
            <v>9996.2000000000007</v>
          </cell>
        </row>
        <row r="413">
          <cell r="C413" t="str">
            <v>HOSPITAL NOSSA SENHORA DAS GRAÇAS - ANTIGO ALFA - CG Nº 024/2022</v>
          </cell>
          <cell r="E413" t="str">
            <v>5.18 - Teledonia Fixa</v>
          </cell>
          <cell r="F413" t="str">
            <v>32.520.797/0001-44</v>
          </cell>
          <cell r="G413" t="str">
            <v>ALBERTE TONY DE SOUZA LTDA</v>
          </cell>
          <cell r="H413" t="str">
            <v>S</v>
          </cell>
          <cell r="I413" t="str">
            <v>S</v>
          </cell>
          <cell r="J413" t="str">
            <v>00003867</v>
          </cell>
          <cell r="K413">
            <v>45317</v>
          </cell>
          <cell r="L413" t="str">
            <v>CLZZ-RFSB</v>
          </cell>
          <cell r="M413" t="str">
            <v>2611606 - Recife - PE</v>
          </cell>
          <cell r="N413">
            <v>2680</v>
          </cell>
        </row>
        <row r="414">
          <cell r="C414" t="str">
            <v>HOSPITAL NOSSA SENHORA DAS GRAÇAS - ANTIGO ALFA - CG Nº 024/2022</v>
          </cell>
          <cell r="E414" t="str">
            <v>5.18 - Teledonia Fixa</v>
          </cell>
          <cell r="F414" t="str">
            <v>11.844.663/0001-09</v>
          </cell>
          <cell r="G414" t="str">
            <v>1 TELECOM SERV. TECNOLOGIA EM INTERNET LTDA</v>
          </cell>
          <cell r="H414" t="str">
            <v>S</v>
          </cell>
          <cell r="I414" t="str">
            <v>S</v>
          </cell>
          <cell r="J414">
            <v>136777</v>
          </cell>
          <cell r="K414">
            <v>45314</v>
          </cell>
          <cell r="M414" t="str">
            <v>2611606 - Recife - PE</v>
          </cell>
          <cell r="N414">
            <v>450</v>
          </cell>
        </row>
        <row r="415">
          <cell r="C415" t="str">
            <v>HOSPITAL NOSSA SENHORA DAS GRAÇAS - ANTIGO ALFA - CG Nº 024/2022</v>
          </cell>
          <cell r="E415" t="str">
            <v>5.18 - Teledonia Fixa</v>
          </cell>
          <cell r="F415" t="str">
            <v>11.844.663/0001-09</v>
          </cell>
          <cell r="G415" t="str">
            <v>1 TELECOM SERV. TECNOLOGIA EM INTERNET LTDA</v>
          </cell>
          <cell r="H415" t="str">
            <v>S</v>
          </cell>
          <cell r="I415" t="str">
            <v>S</v>
          </cell>
          <cell r="J415">
            <v>113346</v>
          </cell>
          <cell r="K415">
            <v>45314</v>
          </cell>
          <cell r="M415" t="str">
            <v>2611606 - Recife - PE</v>
          </cell>
          <cell r="N415">
            <v>450</v>
          </cell>
        </row>
        <row r="416">
          <cell r="C416" t="str">
            <v>HOSPITAL NOSSA SENHORA DAS GRAÇAS - ANTIGO ALFA - CG Nº 024/2022</v>
          </cell>
          <cell r="E416" t="str">
            <v>5.17 - Manutenção de Software, Certificação Digital e Microfilmagem</v>
          </cell>
          <cell r="F416" t="str">
            <v>05.620.302/0002-67</v>
          </cell>
          <cell r="G416" t="str">
            <v>GREEN PAPER FREE SOLUCOES SEM PAPEL LTDA</v>
          </cell>
          <cell r="H416" t="str">
            <v>S</v>
          </cell>
          <cell r="I416" t="str">
            <v>S</v>
          </cell>
          <cell r="J416" t="str">
            <v>00005933</v>
          </cell>
          <cell r="K416">
            <v>45265</v>
          </cell>
          <cell r="L416" t="str">
            <v>XRIQ-RYUQI</v>
          </cell>
          <cell r="M416" t="str">
            <v>2602308 - Bonito - PE</v>
          </cell>
          <cell r="N416">
            <v>3057</v>
          </cell>
        </row>
        <row r="417">
          <cell r="C417" t="str">
            <v>HOSPITAL NOSSA SENHORA DAS GRAÇAS - ANTIGO ALFA - CG Nº 024/2022</v>
          </cell>
          <cell r="E417" t="str">
            <v>5.17 - Manutenção de Software, Certificação Digital e Microfilmagem</v>
          </cell>
          <cell r="F417" t="str">
            <v>05.620.302/0002-67</v>
          </cell>
          <cell r="G417" t="str">
            <v>GREEN PAPER FREE SOLUCOES SEM PAPEL LTDA</v>
          </cell>
          <cell r="H417" t="str">
            <v>S</v>
          </cell>
          <cell r="I417" t="str">
            <v>S</v>
          </cell>
          <cell r="J417" t="str">
            <v>00006187</v>
          </cell>
          <cell r="K417">
            <v>45294</v>
          </cell>
          <cell r="L417" t="str">
            <v>k2uh-8b8c3</v>
          </cell>
          <cell r="M417" t="str">
            <v>2602308 - Bonito - PE</v>
          </cell>
          <cell r="N417">
            <v>3057</v>
          </cell>
        </row>
        <row r="418">
          <cell r="C418" t="str">
            <v>HOSPITAL NOSSA SENHORA DAS GRAÇAS - ANTIGO ALFA - CG Nº 024/2022</v>
          </cell>
          <cell r="E418" t="str">
            <v>5.17 - Manutenção de Software, Certificação Digital e Microfilmagem</v>
          </cell>
          <cell r="F418" t="str">
            <v>04.069.709/0001-02</v>
          </cell>
          <cell r="G418" t="str">
            <v>BIONEXO S.A.</v>
          </cell>
          <cell r="H418" t="str">
            <v>S</v>
          </cell>
          <cell r="I418" t="str">
            <v>S</v>
          </cell>
          <cell r="J418" t="str">
            <v>00432015</v>
          </cell>
          <cell r="K418">
            <v>45323</v>
          </cell>
          <cell r="L418" t="str">
            <v>YJAA-U7HL</v>
          </cell>
          <cell r="M418" t="str">
            <v>3550308 - São Paulo - SP</v>
          </cell>
          <cell r="N418">
            <v>2003.34</v>
          </cell>
        </row>
        <row r="419">
          <cell r="C419" t="str">
            <v>HOSPITAL NOSSA SENHORA DAS GRAÇAS - ANTIGO ALFA - CG Nº 024/2022</v>
          </cell>
          <cell r="E419" t="str">
            <v>5.2 - Serviços Técnicos Profissionais</v>
          </cell>
          <cell r="F419" t="str">
            <v>32.283.153/0001-80</v>
          </cell>
          <cell r="G419" t="str">
            <v>SAMUEL SALVADOR DA SILVA</v>
          </cell>
          <cell r="H419" t="str">
            <v>S</v>
          </cell>
          <cell r="I419" t="str">
            <v>S</v>
          </cell>
          <cell r="J419" t="str">
            <v>000000053</v>
          </cell>
          <cell r="K419">
            <v>45330</v>
          </cell>
          <cell r="L419" t="str">
            <v>RZDE32915</v>
          </cell>
          <cell r="M419" t="str">
            <v>2603454 - Camaragibe - PE</v>
          </cell>
          <cell r="N419">
            <v>15900</v>
          </cell>
        </row>
        <row r="420">
          <cell r="C420" t="str">
            <v>HOSPITAL NOSSA SENHORA DAS GRAÇAS - ANTIGO ALFA - CG Nº 024/2022</v>
          </cell>
          <cell r="E420" t="str">
            <v>5.13 - Água e Esgoto</v>
          </cell>
          <cell r="F420" t="str">
            <v>09.769.035/0001-64</v>
          </cell>
          <cell r="G420" t="str">
            <v>COMPANHIA PERNAMBUCANA DE SANEAMENTO</v>
          </cell>
          <cell r="H420" t="str">
            <v>S</v>
          </cell>
          <cell r="I420" t="str">
            <v>S</v>
          </cell>
          <cell r="J420" t="str">
            <v>20240153916317</v>
          </cell>
          <cell r="K420">
            <v>45292</v>
          </cell>
          <cell r="M420" t="str">
            <v>2611606 - Recife - PE</v>
          </cell>
          <cell r="N420">
            <v>47098.080000000002</v>
          </cell>
        </row>
        <row r="421">
          <cell r="C421" t="str">
            <v>HOSPITAL NOSSA SENHORA DAS GRAÇAS - ANTIGO ALFA - CG Nº 024/2022</v>
          </cell>
          <cell r="E421" t="str">
            <v>5.99 - Outros Serviços de Terceiros Pessoa Jurídica</v>
          </cell>
          <cell r="F421" t="str">
            <v>37.078.195/0001-00</v>
          </cell>
          <cell r="G421" t="str">
            <v>ALFATERAPIA RENAL SERVICOS DE DIALISE E NEFROLOGIA LTDA</v>
          </cell>
          <cell r="H421" t="str">
            <v>S</v>
          </cell>
          <cell r="I421" t="str">
            <v>S</v>
          </cell>
          <cell r="J421" t="str">
            <v>00000093</v>
          </cell>
          <cell r="K421">
            <v>45327</v>
          </cell>
          <cell r="L421" t="str">
            <v>BT9X-DZEC</v>
          </cell>
          <cell r="M421" t="str">
            <v>2611606 - Recife - PE</v>
          </cell>
          <cell r="N421">
            <v>145760</v>
          </cell>
        </row>
        <row r="422">
          <cell r="C422" t="str">
            <v>HOSPITAL NOSSA SENHORA DAS GRAÇAS - ANTIGO ALFA - CG Nº 024/2022</v>
          </cell>
          <cell r="E422" t="str">
            <v>5.99 - Outros Serviços de Terceiros Pessoa Jurídica</v>
          </cell>
          <cell r="F422" t="str">
            <v>37.078.195/0001-00</v>
          </cell>
          <cell r="G422" t="str">
            <v>ALFATERAPIA RENAL SERVICOS DE DIALISE E NEFROLOGIA LTDA</v>
          </cell>
          <cell r="H422" t="str">
            <v>S</v>
          </cell>
          <cell r="I422" t="str">
            <v>S</v>
          </cell>
          <cell r="J422" t="str">
            <v>00000092</v>
          </cell>
          <cell r="K422">
            <v>45327</v>
          </cell>
          <cell r="L422" t="str">
            <v>G9VB-TV5H</v>
          </cell>
          <cell r="M422" t="str">
            <v>2611606 - Recife - PE</v>
          </cell>
          <cell r="N422">
            <v>14500</v>
          </cell>
        </row>
        <row r="423">
          <cell r="C423" t="str">
            <v>HOSPITAL NOSSA SENHORA DAS GRAÇAS - ANTIGO ALFA - CG Nº 024/2022</v>
          </cell>
          <cell r="E423" t="str">
            <v>5.16 - Serviços Médico-Hospitalares, Odotonlogia e Laboratoriais</v>
          </cell>
          <cell r="F423" t="str">
            <v>47.412.307/0001-63</v>
          </cell>
          <cell r="G423" t="str">
            <v>AGMPI SERVICOS MEDICOS LTDA</v>
          </cell>
          <cell r="H423" t="str">
            <v>S</v>
          </cell>
          <cell r="I423" t="str">
            <v>S</v>
          </cell>
          <cell r="J423" t="str">
            <v>00000021</v>
          </cell>
          <cell r="K423">
            <v>45329</v>
          </cell>
          <cell r="L423" t="str">
            <v>KRUZ-QIWX</v>
          </cell>
          <cell r="M423" t="str">
            <v>2611606 - Recife - PE</v>
          </cell>
          <cell r="N423">
            <v>44300.77</v>
          </cell>
        </row>
        <row r="424">
          <cell r="C424" t="str">
            <v>HOSPITAL NOSSA SENHORA DAS GRAÇAS - ANTIGO ALFA - CG Nº 024/2022</v>
          </cell>
          <cell r="E424" t="str">
            <v>5.16 - Serviços Médico-Hospitalares, Odotonlogia e Laboratoriais</v>
          </cell>
          <cell r="F424" t="str">
            <v>47.565.754/0001-52</v>
          </cell>
          <cell r="G424" t="str">
            <v>A4 SAUDE LTDA</v>
          </cell>
          <cell r="H424" t="str">
            <v>S</v>
          </cell>
          <cell r="I424" t="str">
            <v>S</v>
          </cell>
          <cell r="J424" t="str">
            <v>00000043</v>
          </cell>
          <cell r="K424">
            <v>45327</v>
          </cell>
          <cell r="L424" t="str">
            <v>9GYZ-NRZL</v>
          </cell>
          <cell r="M424" t="str">
            <v>2611606 - Recife - PE</v>
          </cell>
          <cell r="N424">
            <v>26264.99</v>
          </cell>
        </row>
        <row r="425">
          <cell r="C425" t="str">
            <v>HOSPITAL NOSSA SENHORA DAS GRAÇAS - ANTIGO ALFA - CG Nº 024/2022</v>
          </cell>
          <cell r="E425" t="str">
            <v>5.12 - Energia Elétrica</v>
          </cell>
          <cell r="F425" t="str">
            <v>10.835.932/0001-08</v>
          </cell>
          <cell r="G425" t="str">
            <v>COMPANHIA ENERGETICA DE PERNAMBUCO</v>
          </cell>
          <cell r="H425" t="str">
            <v>S</v>
          </cell>
          <cell r="I425" t="str">
            <v>S</v>
          </cell>
          <cell r="J425" t="str">
            <v>295788241</v>
          </cell>
          <cell r="K425">
            <v>45339</v>
          </cell>
          <cell r="M425" t="str">
            <v>2611606 - Recife - PE</v>
          </cell>
          <cell r="N425">
            <v>160824.63</v>
          </cell>
        </row>
        <row r="426">
          <cell r="C426" t="str">
            <v>HOSPITAL NOSSA SENHORA DAS GRAÇAS - ANTIGO ALFA - CG Nº 024/2022</v>
          </cell>
          <cell r="E426" t="str">
            <v>5.16 - Serviços Médico-Hospitalares, Odotonlogia e Laboratoriais</v>
          </cell>
          <cell r="F426" t="str">
            <v>24.790.992/0001-66</v>
          </cell>
          <cell r="G426" t="str">
            <v>REZENDE SERVICOS MEDICOS LTDA ME</v>
          </cell>
          <cell r="H426" t="str">
            <v>S</v>
          </cell>
          <cell r="I426" t="str">
            <v>S</v>
          </cell>
          <cell r="J426" t="str">
            <v>00000061</v>
          </cell>
          <cell r="K426">
            <v>45327</v>
          </cell>
          <cell r="L426" t="str">
            <v>YILV-3CAJ</v>
          </cell>
          <cell r="M426" t="str">
            <v>2611606 - Recife - PE</v>
          </cell>
          <cell r="N426">
            <v>24338.1</v>
          </cell>
        </row>
        <row r="427">
          <cell r="C427" t="str">
            <v>HOSPITAL NOSSA SENHORA DAS GRAÇAS - ANTIGO ALFA - CG Nº 024/2022</v>
          </cell>
          <cell r="E427" t="str">
            <v>5.99 - Outros Serviços de Terceiros Pessoa Jurídica</v>
          </cell>
          <cell r="F427" t="str">
            <v>30.013.275/0001-20</v>
          </cell>
          <cell r="G427" t="str">
            <v>INFECTOVITA SERVICOS MEDICOS E HOSPITALARES LTDA</v>
          </cell>
          <cell r="H427" t="str">
            <v>S</v>
          </cell>
          <cell r="I427" t="str">
            <v>S</v>
          </cell>
          <cell r="J427" t="str">
            <v>00000342</v>
          </cell>
          <cell r="K427">
            <v>45323</v>
          </cell>
          <cell r="L427" t="str">
            <v>XWFG-RJGD</v>
          </cell>
          <cell r="M427" t="str">
            <v>2611606 - Recife - PE</v>
          </cell>
          <cell r="N427">
            <v>25000</v>
          </cell>
        </row>
        <row r="428">
          <cell r="C428" t="str">
            <v>HOSPITAL NOSSA SENHORA DAS GRAÇAS - ANTIGO ALFA - CG Nº 024/2022</v>
          </cell>
          <cell r="E428" t="str">
            <v>5.5 - Reparo e Manutenção de Máquinas e Equipamentos</v>
          </cell>
          <cell r="F428" t="str">
            <v>30.679.267/0001-18</v>
          </cell>
          <cell r="G428" t="str">
            <v>CIA HVAC ENGENHARIA S.A.</v>
          </cell>
          <cell r="H428" t="str">
            <v>S</v>
          </cell>
          <cell r="I428" t="str">
            <v>S</v>
          </cell>
          <cell r="J428" t="str">
            <v>00000772</v>
          </cell>
          <cell r="K428">
            <v>45323</v>
          </cell>
          <cell r="L428" t="str">
            <v>SGGK-BEZU</v>
          </cell>
          <cell r="M428" t="str">
            <v>2611606 - Recife - PE</v>
          </cell>
          <cell r="N428">
            <v>40640</v>
          </cell>
        </row>
        <row r="429">
          <cell r="C429" t="str">
            <v>HOSPITAL NOSSA SENHORA DAS GRAÇAS - ANTIGO ALFA - CG Nº 024/2022</v>
          </cell>
          <cell r="E429" t="str">
            <v>5.99 - Outros Serviços de Terceiros Pessoa Jurídica</v>
          </cell>
          <cell r="F429" t="str">
            <v>12.918.503/0001-20</v>
          </cell>
          <cell r="G429" t="str">
            <v>TECH'YDRO GESTAO &amp; SERVICOS DE ENGENHARIA QUIMICA LTDA</v>
          </cell>
          <cell r="H429" t="str">
            <v>S</v>
          </cell>
          <cell r="I429" t="str">
            <v>S</v>
          </cell>
          <cell r="J429" t="str">
            <v>0000004602</v>
          </cell>
          <cell r="K429">
            <v>45295</v>
          </cell>
          <cell r="M429" t="str">
            <v>2304285 - Eusébio - CE</v>
          </cell>
          <cell r="N429">
            <v>982.81</v>
          </cell>
        </row>
        <row r="430">
          <cell r="C430" t="str">
            <v>HOSPITAL NOSSA SENHORA DAS GRAÇAS - ANTIGO ALFA - CG Nº 024/2022</v>
          </cell>
          <cell r="E430" t="str">
            <v>5.5 - Reparo e Manutenção de Máquinas e Equipamentos</v>
          </cell>
          <cell r="F430" t="str">
            <v>03.480.539/0001-83</v>
          </cell>
          <cell r="G430" t="str">
            <v>SL ENGENHARIA HOSPITALAR LTDA</v>
          </cell>
          <cell r="H430" t="str">
            <v>S</v>
          </cell>
          <cell r="I430" t="str">
            <v>S</v>
          </cell>
          <cell r="J430" t="str">
            <v>000015601</v>
          </cell>
          <cell r="K430">
            <v>45337</v>
          </cell>
          <cell r="L430" t="str">
            <v>vkzg21135</v>
          </cell>
          <cell r="M430" t="str">
            <v>2607901 - Jaboatão dos Guararapes - PE</v>
          </cell>
          <cell r="N430">
            <v>27023.32</v>
          </cell>
        </row>
        <row r="431">
          <cell r="C431" t="str">
            <v>HOSPITAL NOSSA SENHORA DAS GRAÇAS - ANTIGO ALFA - CG Nº 024/2022</v>
          </cell>
          <cell r="E431" t="str">
            <v>5.1 - Locação de Equipamentos Médicos-Hospitalares</v>
          </cell>
          <cell r="F431" t="str">
            <v>31.673.254/0001-02</v>
          </cell>
          <cell r="G431" t="str">
            <v>LABORATORIOS B. BRAUN S.A.</v>
          </cell>
          <cell r="H431" t="str">
            <v>S</v>
          </cell>
          <cell r="I431" t="str">
            <v>S</v>
          </cell>
          <cell r="J431" t="str">
            <v>056116</v>
          </cell>
          <cell r="K431">
            <v>45305</v>
          </cell>
          <cell r="M431" t="str">
            <v>3304904 - São Gonçalo - RJ</v>
          </cell>
          <cell r="N431">
            <v>14420</v>
          </cell>
        </row>
        <row r="432">
          <cell r="C432" t="str">
            <v>HOSPITAL NOSSA SENHORA DAS GRAÇAS - ANTIGO ALFA - CG Nº 024/2022</v>
          </cell>
          <cell r="E432" t="str">
            <v>5.99 - Outros Serviços de Terceiros Pessoa Jurídica</v>
          </cell>
          <cell r="F432" t="str">
            <v>70.226.840/0001-52</v>
          </cell>
          <cell r="G432" t="str">
            <v>DIAGNO DIAGNOSTICOS AVANCADOS POR IMAGEM LTDA</v>
          </cell>
          <cell r="H432" t="str">
            <v>S</v>
          </cell>
          <cell r="I432" t="str">
            <v>S</v>
          </cell>
          <cell r="J432" t="str">
            <v>00002507</v>
          </cell>
          <cell r="K432">
            <v>45327</v>
          </cell>
          <cell r="L432" t="str">
            <v>KRUZ-U4GQ</v>
          </cell>
          <cell r="M432" t="str">
            <v>2611606 - Recife - PE</v>
          </cell>
          <cell r="N432">
            <v>28325</v>
          </cell>
        </row>
        <row r="433">
          <cell r="C433" t="str">
            <v>HOSPITAL NOSSA SENHORA DAS GRAÇAS - ANTIGO ALFA - CG Nº 024/2022</v>
          </cell>
          <cell r="E433" t="str">
            <v>5.16 - Serviços Médico-Hospitalares, Odotonlogia e Laboratoriais</v>
          </cell>
          <cell r="F433" t="str">
            <v>41.162.811/0001-76</v>
          </cell>
          <cell r="G433" t="str">
            <v>CLINICA LUBAMBO SERVICOS MEDICOS LTDA</v>
          </cell>
          <cell r="H433" t="str">
            <v>S</v>
          </cell>
          <cell r="I433" t="str">
            <v>S</v>
          </cell>
          <cell r="J433" t="str">
            <v>00000234</v>
          </cell>
          <cell r="K433">
            <v>45328</v>
          </cell>
          <cell r="L433" t="str">
            <v>4YMZ-TDTB</v>
          </cell>
          <cell r="M433" t="str">
            <v>2611606 - Recife - PE</v>
          </cell>
          <cell r="N433">
            <v>10724.1</v>
          </cell>
        </row>
        <row r="434">
          <cell r="C434" t="str">
            <v>HOSPITAL NOSSA SENHORA DAS GRAÇAS - ANTIGO ALFA - CG Nº 024/2022</v>
          </cell>
          <cell r="E434" t="str">
            <v>5.16 - Serviços Médico-Hospitalares, Odotonlogia e Laboratoriais</v>
          </cell>
          <cell r="F434" t="str">
            <v>04.539.279/0001-37</v>
          </cell>
          <cell r="G434" t="str">
            <v>CIENTIFICALAB PRODUTOS LABORATORIAIS E SISTEMAS LTDA</v>
          </cell>
          <cell r="H434" t="str">
            <v>S</v>
          </cell>
          <cell r="I434" t="str">
            <v>S</v>
          </cell>
          <cell r="J434" t="str">
            <v>012861</v>
          </cell>
          <cell r="K434">
            <v>45330</v>
          </cell>
          <cell r="L434" t="str">
            <v>122Q-8097.2762.0867299-R</v>
          </cell>
          <cell r="M434" t="str">
            <v>3505708 - Barueri - SP</v>
          </cell>
          <cell r="N434">
            <v>137898.01999999999</v>
          </cell>
        </row>
        <row r="435">
          <cell r="C435" t="str">
            <v>HOSPITAL NOSSA SENHORA DAS GRAÇAS - ANTIGO ALFA - CG Nº 024/2022</v>
          </cell>
          <cell r="E435" t="str">
            <v>5.16 - Serviços Médico-Hospitalares, Odotonlogia e Laboratoriais</v>
          </cell>
          <cell r="F435" t="str">
            <v>47.462.082/0001-50</v>
          </cell>
          <cell r="G435" t="str">
            <v>MHSC SERVICOS MEDICOS LTDA</v>
          </cell>
          <cell r="H435" t="str">
            <v>S</v>
          </cell>
          <cell r="I435" t="str">
            <v>S</v>
          </cell>
          <cell r="J435" t="str">
            <v>00000022</v>
          </cell>
          <cell r="K435">
            <v>45327</v>
          </cell>
          <cell r="L435" t="str">
            <v>BLWF-WL2P</v>
          </cell>
          <cell r="M435" t="str">
            <v>2611606 - Recife - PE</v>
          </cell>
          <cell r="N435">
            <v>19903.47</v>
          </cell>
        </row>
        <row r="436">
          <cell r="C436" t="str">
            <v>HOSPITAL NOSSA SENHORA DAS GRAÇAS - ANTIGO ALFA - CG Nº 024/2022</v>
          </cell>
          <cell r="E436" t="str">
            <v>5.16 - Serviços Médico-Hospitalares, Odotonlogia e Laboratoriais</v>
          </cell>
          <cell r="F436" t="str">
            <v>39.725.375/0001-54</v>
          </cell>
          <cell r="G436" t="str">
            <v>BORGES E LOBO SERVICOCS MEDICOS LTDA</v>
          </cell>
          <cell r="H436" t="str">
            <v>S</v>
          </cell>
          <cell r="I436" t="str">
            <v>S</v>
          </cell>
          <cell r="J436" t="str">
            <v>00000076</v>
          </cell>
          <cell r="K436">
            <v>45337</v>
          </cell>
          <cell r="L436" t="str">
            <v>3H49-ZBSJ</v>
          </cell>
          <cell r="M436" t="str">
            <v>2611606 - Recife - PE</v>
          </cell>
          <cell r="N436">
            <v>17721.64</v>
          </cell>
        </row>
        <row r="437">
          <cell r="C437" t="str">
            <v>HOSPITAL NOSSA SENHORA DAS GRAÇAS - ANTIGO ALFA - CG Nº 024/2022</v>
          </cell>
          <cell r="E437" t="str">
            <v>5.16 - Serviços Médico-Hospitalares, Odotonlogia e Laboratoriais</v>
          </cell>
          <cell r="F437" t="str">
            <v>37.542.049/0001-86</v>
          </cell>
          <cell r="G437" t="str">
            <v>CONECT SERVICOS MEDICOS DE SAUDE LTDA</v>
          </cell>
          <cell r="H437" t="str">
            <v>S</v>
          </cell>
          <cell r="I437" t="str">
            <v>S</v>
          </cell>
          <cell r="J437" t="str">
            <v>000000540</v>
          </cell>
          <cell r="K437">
            <v>45330</v>
          </cell>
          <cell r="L437" t="str">
            <v>QRBK91681</v>
          </cell>
          <cell r="M437" t="str">
            <v>2609600 - Olinda - PE</v>
          </cell>
          <cell r="N437">
            <v>18874.849999999999</v>
          </cell>
        </row>
        <row r="438">
          <cell r="C438" t="str">
            <v>HOSPITAL NOSSA SENHORA DAS GRAÇAS - ANTIGO ALFA - CG Nº 024/2022</v>
          </cell>
          <cell r="E438" t="str">
            <v>5.1 - Locação de Equipamentos Médicos-Hospitalares</v>
          </cell>
          <cell r="F438" t="str">
            <v>08.955.334/0001-20</v>
          </cell>
          <cell r="G438" t="str">
            <v>E. C. DE MELO OLIVEIRA LTDA</v>
          </cell>
          <cell r="H438" t="str">
            <v>S</v>
          </cell>
          <cell r="I438" t="str">
            <v>S</v>
          </cell>
          <cell r="J438" t="str">
            <v>000003902</v>
          </cell>
          <cell r="K438">
            <v>45329</v>
          </cell>
          <cell r="L438" t="str">
            <v>AUBX83148</v>
          </cell>
          <cell r="M438" t="str">
            <v>2603454 - Camaragibe - PE</v>
          </cell>
          <cell r="N438">
            <v>30000</v>
          </cell>
        </row>
        <row r="439">
          <cell r="C439" t="str">
            <v>HOSPITAL NOSSA SENHORA DAS GRAÇAS - ANTIGO ALFA - CG Nº 024/2022</v>
          </cell>
          <cell r="E439" t="str">
            <v>5.16 - Serviços Médico-Hospitalares, Odotonlogia e Laboratoriais</v>
          </cell>
          <cell r="F439" t="str">
            <v>39.746.753/0001-86</v>
          </cell>
          <cell r="G439" t="str">
            <v>INTERMED CLINICA MEDICA LTDA</v>
          </cell>
          <cell r="H439" t="str">
            <v>S</v>
          </cell>
          <cell r="I439" t="str">
            <v>S</v>
          </cell>
          <cell r="J439" t="str">
            <v>00000063</v>
          </cell>
          <cell r="K439">
            <v>45323</v>
          </cell>
          <cell r="L439" t="str">
            <v>X8ZP-P3U7</v>
          </cell>
          <cell r="M439" t="str">
            <v>2611606 - Recife - PE</v>
          </cell>
          <cell r="N439">
            <v>13614</v>
          </cell>
        </row>
        <row r="440">
          <cell r="C440" t="str">
            <v>HOSPITAL NOSSA SENHORA DAS GRAÇAS - ANTIGO ALFA - CG Nº 024/2022</v>
          </cell>
          <cell r="E440" t="str">
            <v>5.16 - Serviços Médico-Hospitalares, Odotonlogia e Laboratoriais</v>
          </cell>
          <cell r="F440" t="str">
            <v>42.650.867/0001-32</v>
          </cell>
          <cell r="G440" t="str">
            <v>GLOBAL SAUDE LTDA</v>
          </cell>
          <cell r="H440" t="str">
            <v>S</v>
          </cell>
          <cell r="I440" t="str">
            <v>S</v>
          </cell>
          <cell r="J440" t="str">
            <v>000000074</v>
          </cell>
          <cell r="K440">
            <v>45330</v>
          </cell>
          <cell r="L440" t="str">
            <v>HUXZ87934</v>
          </cell>
          <cell r="M440" t="str">
            <v>2609600 - Olinda - PE</v>
          </cell>
          <cell r="N440">
            <v>53103.8</v>
          </cell>
        </row>
        <row r="441">
          <cell r="C441" t="str">
            <v>HOSPITAL NOSSA SENHORA DAS GRAÇAS - ANTIGO ALFA - CG Nº 024/2022</v>
          </cell>
          <cell r="E441" t="str">
            <v>5.16 - Serviços Médico-Hospitalares, Odotonlogia e Laboratoriais</v>
          </cell>
          <cell r="F441" t="str">
            <v>47.338.913/0001-86</v>
          </cell>
          <cell r="G441" t="str">
            <v>DMP MEDICOS ASSOCIADOS E PARTICIPACOES LTDA</v>
          </cell>
          <cell r="H441" t="str">
            <v>S</v>
          </cell>
          <cell r="I441" t="str">
            <v>S</v>
          </cell>
          <cell r="J441" t="str">
            <v>000000077</v>
          </cell>
          <cell r="K441">
            <v>45337</v>
          </cell>
          <cell r="L441" t="str">
            <v>SNLM38772</v>
          </cell>
          <cell r="M441" t="str">
            <v>2610707 - Paulista - PE</v>
          </cell>
          <cell r="N441">
            <v>35000</v>
          </cell>
        </row>
        <row r="442">
          <cell r="C442" t="str">
            <v>HOSPITAL NOSSA SENHORA DAS GRAÇAS - ANTIGO ALFA - CG Nº 024/2022</v>
          </cell>
          <cell r="E442" t="str">
            <v>5.16 - Serviços Médico-Hospitalares, Odotonlogia e Laboratoriais</v>
          </cell>
          <cell r="F442" t="str">
            <v>39.885.799/0001-86</v>
          </cell>
          <cell r="G442" t="str">
            <v>CASSIMED LTDA</v>
          </cell>
          <cell r="H442" t="str">
            <v>S</v>
          </cell>
          <cell r="I442" t="str">
            <v>S</v>
          </cell>
          <cell r="J442" t="str">
            <v>00000005</v>
          </cell>
          <cell r="K442">
            <v>45327</v>
          </cell>
          <cell r="L442" t="str">
            <v>XZ3C-82SID</v>
          </cell>
          <cell r="M442" t="str">
            <v>2615300 - Timbaúba - PE</v>
          </cell>
          <cell r="N442">
            <v>15408.56</v>
          </cell>
        </row>
        <row r="443">
          <cell r="C443" t="str">
            <v>HOSPITAL NOSSA SENHORA DAS GRAÇAS - ANTIGO ALFA - CG Nº 024/2022</v>
          </cell>
          <cell r="E443" t="str">
            <v>5.16 - Serviços Médico-Hospitalares, Odotonlogia e Laboratoriais</v>
          </cell>
          <cell r="F443" t="str">
            <v>13.575.825/0001-86</v>
          </cell>
          <cell r="G443" t="str">
            <v>VEIGA E LIMA CIRURGIA E CLINICA MEDICA LTDA</v>
          </cell>
          <cell r="H443" t="str">
            <v>S</v>
          </cell>
          <cell r="I443" t="str">
            <v>S</v>
          </cell>
          <cell r="J443" t="str">
            <v>00000963</v>
          </cell>
          <cell r="K443">
            <v>45329</v>
          </cell>
          <cell r="L443" t="str">
            <v>68HZ-PCJF</v>
          </cell>
          <cell r="M443" t="str">
            <v>2611606 - Recife - PE</v>
          </cell>
          <cell r="N443">
            <v>5007.57</v>
          </cell>
        </row>
        <row r="444">
          <cell r="C444" t="str">
            <v>HOSPITAL NOSSA SENHORA DAS GRAÇAS - ANTIGO ALFA - CG Nº 024/2022</v>
          </cell>
          <cell r="E444" t="str">
            <v>5.16 - Serviços Médico-Hospitalares, Odotonlogia e Laboratoriais</v>
          </cell>
          <cell r="F444" t="str">
            <v>31.256.735/0001-04</v>
          </cell>
          <cell r="G444" t="str">
            <v>ALVES E ARAUJO ATIVIDADE MEDICA LTDA</v>
          </cell>
          <cell r="H444" t="str">
            <v>S</v>
          </cell>
          <cell r="I444" t="str">
            <v>S</v>
          </cell>
          <cell r="J444" t="str">
            <v>00000161</v>
          </cell>
          <cell r="K444">
            <v>45329</v>
          </cell>
          <cell r="L444" t="str">
            <v>IHFZ-MF1T</v>
          </cell>
          <cell r="M444" t="str">
            <v>2611606 - Recife - PE</v>
          </cell>
          <cell r="N444">
            <v>15022.71</v>
          </cell>
        </row>
        <row r="445">
          <cell r="C445" t="str">
            <v>HOSPITAL NOSSA SENHORA DAS GRAÇAS - ANTIGO ALFA - CG Nº 024/2022</v>
          </cell>
          <cell r="E445" t="str">
            <v>5.16 - Serviços Médico-Hospitalares, Odotonlogia e Laboratoriais</v>
          </cell>
          <cell r="F445" t="str">
            <v>29.652.890/0001-06</v>
          </cell>
          <cell r="G445" t="str">
            <v>CEMED - CENTRO MEDICO ESPECIALIZADO LTDA</v>
          </cell>
          <cell r="H445" t="str">
            <v>S</v>
          </cell>
          <cell r="I445" t="str">
            <v>S</v>
          </cell>
          <cell r="J445" t="str">
            <v>00000565</v>
          </cell>
          <cell r="K445">
            <v>45327</v>
          </cell>
          <cell r="L445" t="str">
            <v>LT3L-DUI7</v>
          </cell>
          <cell r="M445" t="str">
            <v>2611606 - Recife - PE</v>
          </cell>
          <cell r="N445">
            <v>24338.1</v>
          </cell>
        </row>
        <row r="446">
          <cell r="C446" t="str">
            <v>HOSPITAL NOSSA SENHORA DAS GRAÇAS - ANTIGO ALFA - CG Nº 024/2022</v>
          </cell>
          <cell r="E446" t="str">
            <v>5.10 - Detetização/Tratamento de Resíduos e Afins</v>
          </cell>
          <cell r="F446" t="str">
            <v>01.568.077/0002-06</v>
          </cell>
          <cell r="G446" t="str">
            <v>B-GREEN GESTAO AMBIENTAL S.A.</v>
          </cell>
          <cell r="H446" t="str">
            <v>S</v>
          </cell>
          <cell r="I446" t="str">
            <v>S</v>
          </cell>
          <cell r="J446" t="str">
            <v>00505908</v>
          </cell>
          <cell r="K446">
            <v>45323</v>
          </cell>
          <cell r="L446" t="str">
            <v>RWY7-LXUJ</v>
          </cell>
          <cell r="M446" t="str">
            <v>2611606 - Recife - PE</v>
          </cell>
          <cell r="N446">
            <v>36552.660000000003</v>
          </cell>
        </row>
        <row r="447">
          <cell r="C447" t="str">
            <v>HOSPITAL NOSSA SENHORA DAS GRAÇAS - ANTIGO ALFA - CG Nº 024/2022</v>
          </cell>
          <cell r="E447" t="str">
            <v>5.5 - Reparo e Manutenção de Máquinas e Equipamentos</v>
          </cell>
          <cell r="F447" t="str">
            <v>90.347.840/0008-94</v>
          </cell>
          <cell r="G447" t="str">
            <v>TK ELEVADORES BRASIL LTDA</v>
          </cell>
          <cell r="H447" t="str">
            <v>S</v>
          </cell>
          <cell r="I447" t="str">
            <v>S</v>
          </cell>
          <cell r="J447" t="str">
            <v>00144153</v>
          </cell>
          <cell r="K447">
            <v>45248</v>
          </cell>
          <cell r="L447" t="str">
            <v>EWNX-6MKV</v>
          </cell>
          <cell r="M447" t="str">
            <v>2611606 - Recife - PE</v>
          </cell>
          <cell r="N447">
            <v>4386.13</v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>5.9 - Telefonia Móvel</v>
          </cell>
          <cell r="F449" t="str">
            <v>02.558.157/0008-39</v>
          </cell>
          <cell r="G449" t="str">
            <v>TELEFONICA BRASIL S.A. (VIVO)</v>
          </cell>
          <cell r="H449" t="str">
            <v>S</v>
          </cell>
          <cell r="I449" t="str">
            <v>S</v>
          </cell>
          <cell r="J449" t="str">
            <v>6639961</v>
          </cell>
          <cell r="K449">
            <v>45318</v>
          </cell>
          <cell r="M449" t="str">
            <v>2611606 - Recife - PE</v>
          </cell>
          <cell r="N449">
            <v>952.28</v>
          </cell>
        </row>
        <row r="450">
          <cell r="C450" t="str">
            <v>HOSPITAL NOSSA SENHORA DAS GRAÇAS - ANTIGO ALFA - CG Nº 024/2022</v>
          </cell>
          <cell r="E450" t="str">
            <v>5.16 - Serviços Médico-Hospitalares, Odotonlogia e Laboratoriais</v>
          </cell>
          <cell r="F450" t="str">
            <v>48.063.696/0001-21</v>
          </cell>
          <cell r="G450" t="str">
            <v>TI SERVICOS MEDICOS LTDA</v>
          </cell>
          <cell r="H450" t="str">
            <v>S</v>
          </cell>
          <cell r="I450" t="str">
            <v>S</v>
          </cell>
          <cell r="J450" t="str">
            <v>00000025</v>
          </cell>
          <cell r="K450">
            <v>45327</v>
          </cell>
          <cell r="L450" t="str">
            <v>SPZP-HDP2</v>
          </cell>
          <cell r="M450" t="str">
            <v>2611606 - Recife - PE</v>
          </cell>
          <cell r="N450">
            <v>33521.089999999997</v>
          </cell>
        </row>
        <row r="451">
          <cell r="C451" t="str">
            <v>HOSPITAL NOSSA SENHORA DAS GRAÇAS - ANTIGO ALFA - CG Nº 024/2022</v>
          </cell>
          <cell r="E451" t="str">
            <v>5.99 - Outros Serviços de Terceiros Pessoa Jurídica</v>
          </cell>
          <cell r="F451" t="str">
            <v>09.024.660/0001-87</v>
          </cell>
          <cell r="G451" t="str">
            <v>A SAE SERVICOS DE ENTREGA RAPIDA DE DOCUMENTOS E TERCEI</v>
          </cell>
          <cell r="H451" t="str">
            <v>S</v>
          </cell>
          <cell r="I451" t="str">
            <v>S</v>
          </cell>
          <cell r="J451" t="str">
            <v>00013143</v>
          </cell>
          <cell r="K451">
            <v>45323</v>
          </cell>
          <cell r="L451" t="str">
            <v>NEVE-IN97</v>
          </cell>
          <cell r="M451" t="str">
            <v>2611606 - Recife - PE</v>
          </cell>
          <cell r="N451">
            <v>3900</v>
          </cell>
        </row>
        <row r="452">
          <cell r="C452" t="str">
            <v>HOSPITAL NOSSA SENHORA DAS GRAÇAS - ANTIGO ALFA - CG Nº 024/2022</v>
          </cell>
          <cell r="E452" t="str">
            <v>5.99 - Outros Serviços de Terceiros Pessoa Jurídica</v>
          </cell>
          <cell r="F452" t="str">
            <v>49.215.215/0001-19</v>
          </cell>
          <cell r="G452" t="str">
            <v>USH - UROLOGIA SERVICO HOSPITALAR LTDA</v>
          </cell>
          <cell r="H452" t="str">
            <v>S</v>
          </cell>
          <cell r="I452" t="str">
            <v>S</v>
          </cell>
          <cell r="J452" t="str">
            <v>00000043</v>
          </cell>
          <cell r="K452" t="str">
            <v>07/02/2024</v>
          </cell>
          <cell r="L452" t="str">
            <v>VQDP-L7PI</v>
          </cell>
          <cell r="M452" t="str">
            <v>2611606 - Recife - PE</v>
          </cell>
          <cell r="N452">
            <v>130000</v>
          </cell>
        </row>
        <row r="453">
          <cell r="C453" t="str">
            <v>HOSPITAL NOSSA SENHORA DAS GRAÇAS - ANTIGO ALFA - CG Nº 024/2022</v>
          </cell>
          <cell r="E453" t="str">
            <v>5.17 - Manutenção de Software, Certificação Digital e Microfilmagem</v>
          </cell>
          <cell r="F453" t="str">
            <v>03.124.977/0001-09</v>
          </cell>
          <cell r="G453" t="str">
            <v>MV SISTEMAS DE MEDICINA DIAGNOSTICA LTDA</v>
          </cell>
          <cell r="H453" t="str">
            <v>S</v>
          </cell>
          <cell r="I453" t="str">
            <v>S</v>
          </cell>
          <cell r="J453" t="str">
            <v>00004315</v>
          </cell>
          <cell r="K453">
            <v>45233</v>
          </cell>
          <cell r="L453" t="str">
            <v>LY3G-VVMF</v>
          </cell>
          <cell r="M453" t="str">
            <v>3305802 - Teresópolis - RJ</v>
          </cell>
          <cell r="N453">
            <v>3018</v>
          </cell>
        </row>
        <row r="454">
          <cell r="C454" t="str">
            <v>HOSPITAL NOSSA SENHORA DAS GRAÇAS - ANTIGO ALFA - CG Nº 024/2022</v>
          </cell>
          <cell r="E454" t="str">
            <v>5.17 - Manutenção de Software, Certificação Digital e Microfilmagem</v>
          </cell>
          <cell r="F454" t="str">
            <v>43.184.527/0001-26</v>
          </cell>
          <cell r="G454" t="str">
            <v>CONECTE-SE LTDA</v>
          </cell>
          <cell r="H454" t="str">
            <v>S</v>
          </cell>
          <cell r="I454" t="str">
            <v>S</v>
          </cell>
          <cell r="J454" t="str">
            <v>00002081</v>
          </cell>
          <cell r="K454">
            <v>45279</v>
          </cell>
          <cell r="L454" t="str">
            <v>IP7E-YUHP</v>
          </cell>
          <cell r="M454" t="str">
            <v>2611606 - Recife - PE</v>
          </cell>
          <cell r="N454">
            <v>1770.66</v>
          </cell>
        </row>
        <row r="455">
          <cell r="C455" t="str">
            <v>HOSPITAL NOSSA SENHORA DAS GRAÇAS - ANTIGO ALFA - CG Nº 024/2022</v>
          </cell>
          <cell r="E455" t="str">
            <v>5.99 - Outros Serviços de Terceiros Pessoa Jurídica</v>
          </cell>
          <cell r="F455" t="str">
            <v>24.392.243/0001-80</v>
          </cell>
          <cell r="G455" t="str">
            <v>SERVICO DE IMAGENS RADIOGRAFICAS DO RECIFE LTDA</v>
          </cell>
          <cell r="H455" t="str">
            <v>S</v>
          </cell>
          <cell r="I455" t="str">
            <v>S</v>
          </cell>
          <cell r="J455" t="str">
            <v>00027251</v>
          </cell>
          <cell r="K455">
            <v>45324</v>
          </cell>
          <cell r="L455" t="str">
            <v>MS79-9ZGL</v>
          </cell>
          <cell r="M455" t="str">
            <v>2611606 - Recife - PE</v>
          </cell>
          <cell r="N455">
            <v>3950</v>
          </cell>
        </row>
        <row r="456">
          <cell r="C456" t="str">
            <v>HOSPITAL NOSSA SENHORA DAS GRAÇAS - ANTIGO ALFA - CG Nº 024/2022</v>
          </cell>
          <cell r="E456" t="str">
            <v>5.8 - Locação de Veículos Automotores</v>
          </cell>
          <cell r="F456" t="str">
            <v>07.901.782/0002-60</v>
          </cell>
          <cell r="G456" t="str">
            <v>SAFETYMED ASSESSORIA MEDICA LTDA</v>
          </cell>
          <cell r="H456" t="str">
            <v>S</v>
          </cell>
          <cell r="I456" t="str">
            <v>S</v>
          </cell>
          <cell r="J456" t="str">
            <v>00007888</v>
          </cell>
          <cell r="K456">
            <v>45324</v>
          </cell>
          <cell r="L456" t="str">
            <v>L44K-IGBH</v>
          </cell>
          <cell r="M456" t="str">
            <v>2611606 - Recife - PE</v>
          </cell>
          <cell r="N456">
            <v>41682.5</v>
          </cell>
        </row>
        <row r="457">
          <cell r="C457" t="str">
            <v>HOSPITAL NOSSA SENHORA DAS GRAÇAS - ANTIGO ALFA - CG Nº 024/2022</v>
          </cell>
          <cell r="E457" t="str">
            <v>5.17 - Manutenção de Software, Certificação Digital e Microfilmagem</v>
          </cell>
          <cell r="F457" t="str">
            <v>12.499.520/0001-70</v>
          </cell>
          <cell r="G457" t="str">
            <v>CLICKSIGN GESTAO DE DOCUMENTOS S.A.</v>
          </cell>
          <cell r="H457" t="str">
            <v>S</v>
          </cell>
          <cell r="I457" t="str">
            <v>S</v>
          </cell>
          <cell r="J457" t="str">
            <v>175293</v>
          </cell>
          <cell r="K457">
            <v>45344</v>
          </cell>
          <cell r="L457" t="str">
            <v>130V.5744.0868.7305799-Z</v>
          </cell>
          <cell r="M457" t="str">
            <v>3505708 - Barueri - SP</v>
          </cell>
          <cell r="N457">
            <v>94.47</v>
          </cell>
        </row>
        <row r="458">
          <cell r="C458" t="str">
            <v>HOSPITAL NOSSA SENHORA DAS GRAÇAS - ANTIGO ALFA - CG Nº 024/2022</v>
          </cell>
          <cell r="E458" t="str">
            <v>5.16 - Serviços Médico-Hospitalares, Odotonlogia e Laboratoriais</v>
          </cell>
          <cell r="F458" t="str">
            <v>20.781.808/0001-60</v>
          </cell>
          <cell r="G458" t="str">
            <v>INTENSIVA GESTAO HOSPITALAR E SERVICOS EM SAUDE LTDA</v>
          </cell>
          <cell r="H458" t="str">
            <v>S</v>
          </cell>
          <cell r="I458" t="str">
            <v>S</v>
          </cell>
          <cell r="J458" t="str">
            <v>00000352</v>
          </cell>
          <cell r="K458">
            <v>45337</v>
          </cell>
          <cell r="L458" t="str">
            <v>6DPL-NHX6</v>
          </cell>
          <cell r="M458" t="str">
            <v>2611606 - Recife - PE</v>
          </cell>
          <cell r="N458">
            <v>38700.01</v>
          </cell>
        </row>
        <row r="459">
          <cell r="C459" t="str">
            <v>HOSPITAL NOSSA SENHORA DAS GRAÇAS - ANTIGO ALFA - CG Nº 024/2022</v>
          </cell>
          <cell r="E459" t="str">
            <v>5.23 - Limpeza e Conservação</v>
          </cell>
          <cell r="F459" t="str">
            <v>57.559.387/0001-38</v>
          </cell>
          <cell r="G459" t="str">
            <v>VERZANI &amp; SANDRINI S.A.</v>
          </cell>
          <cell r="H459" t="str">
            <v>S</v>
          </cell>
          <cell r="I459" t="str">
            <v>S</v>
          </cell>
          <cell r="J459">
            <v>184456</v>
          </cell>
          <cell r="K459">
            <v>45308</v>
          </cell>
          <cell r="L459" t="str">
            <v>MHBGSJUWE</v>
          </cell>
          <cell r="M459" t="str">
            <v>3547809 - Santo André - SP</v>
          </cell>
          <cell r="N459">
            <v>374317.26</v>
          </cell>
        </row>
        <row r="460">
          <cell r="C460" t="str">
            <v>HOSPITAL NOSSA SENHORA DAS GRAÇAS - ANTIGO ALFA - CG Nº 024/2022</v>
          </cell>
          <cell r="E460" t="str">
            <v>5.1 - Locação de Equipamentos Médicos-Hospitalares</v>
          </cell>
          <cell r="F460" t="str">
            <v>08.955.334/0001-20</v>
          </cell>
          <cell r="G460" t="str">
            <v>E. C. DE MELO OLIVEIRA LTDA</v>
          </cell>
          <cell r="H460" t="str">
            <v>S</v>
          </cell>
          <cell r="I460" t="str">
            <v>S</v>
          </cell>
          <cell r="J460" t="str">
            <v>000003871</v>
          </cell>
          <cell r="K460">
            <v>45303</v>
          </cell>
          <cell r="L460" t="str">
            <v>PAGD54710</v>
          </cell>
          <cell r="M460" t="str">
            <v>2603454 - Camaragibe - PE</v>
          </cell>
          <cell r="N460">
            <v>15750</v>
          </cell>
        </row>
        <row r="461">
          <cell r="C461" t="str">
            <v>HOSPITAL NOSSA SENHORA DAS GRAÇAS - ANTIGO ALFA - CG Nº 024/2022</v>
          </cell>
          <cell r="E461" t="str">
            <v>5.16 - Serviços Médico-Hospitalares, Odotonlogia e Laboratoriais</v>
          </cell>
          <cell r="F461" t="str">
            <v>20.915.564/0001-61</v>
          </cell>
          <cell r="G461" t="str">
            <v>CM PATRIOTA LTDA</v>
          </cell>
          <cell r="H461" t="str">
            <v>S</v>
          </cell>
          <cell r="I461" t="str">
            <v>S</v>
          </cell>
          <cell r="J461" t="str">
            <v>000366</v>
          </cell>
          <cell r="K461">
            <v>45328</v>
          </cell>
          <cell r="L461" t="str">
            <v>240206074756757</v>
          </cell>
          <cell r="M461" t="str">
            <v>2604007 - Carpina - PE</v>
          </cell>
          <cell r="N461">
            <v>24338.1</v>
          </cell>
        </row>
        <row r="462">
          <cell r="C462" t="str">
            <v>HOSPITAL NOSSA SENHORA DAS GRAÇAS - ANTIGO ALFA - CG Nº 024/2022</v>
          </cell>
          <cell r="E462" t="str">
            <v>5.16 - Serviços Médico-Hospitalares, Odotonlogia e Laboratoriais</v>
          </cell>
          <cell r="F462" t="str">
            <v>36.395.498/0001-86</v>
          </cell>
          <cell r="G462" t="str">
            <v>DAEDALUS CURSOS PROFISSIONAIS E SERVICOS MEDICOS LTDA</v>
          </cell>
          <cell r="H462" t="str">
            <v>S</v>
          </cell>
          <cell r="I462" t="str">
            <v>S</v>
          </cell>
          <cell r="J462" t="str">
            <v>00001003</v>
          </cell>
          <cell r="K462">
            <v>45329</v>
          </cell>
          <cell r="L462" t="str">
            <v>HEFK-K5KA</v>
          </cell>
          <cell r="M462" t="str">
            <v>2611606 - Recife - PE</v>
          </cell>
          <cell r="N462">
            <v>28597.599999999999</v>
          </cell>
        </row>
        <row r="463">
          <cell r="C463" t="str">
            <v>HOSPITAL NOSSA SENHORA DAS GRAÇAS - ANTIGO ALFA - CG Nº 024/2022</v>
          </cell>
          <cell r="E463" t="str">
            <v>5.1 - Locação de Equipamentos Médicos-Hospitalares</v>
          </cell>
          <cell r="F463" t="str">
            <v>10.444.624/0001-51</v>
          </cell>
          <cell r="G463" t="str">
            <v>SISNAC PRODUTOS PARA SAUDE LTDA</v>
          </cell>
          <cell r="H463" t="str">
            <v>S</v>
          </cell>
          <cell r="I463" t="str">
            <v>S</v>
          </cell>
          <cell r="J463">
            <v>4437</v>
          </cell>
          <cell r="K463">
            <v>45331</v>
          </cell>
          <cell r="M463" t="str">
            <v>3550308 - São Paulo - SP</v>
          </cell>
          <cell r="N463">
            <v>4483.6099999999997</v>
          </cell>
        </row>
        <row r="464">
          <cell r="C464" t="str">
            <v>HOSPITAL NOSSA SENHORA DAS GRAÇAS - ANTIGO ALFA - CG Nº 024/2022</v>
          </cell>
          <cell r="E464" t="str">
            <v>5.16 - Serviços Médico-Hospitalares, Odotonlogia e Laboratoriais</v>
          </cell>
          <cell r="F464" t="str">
            <v>37.222.013/0001-15</v>
          </cell>
          <cell r="G464" t="str">
            <v>GUSMAO SERVICOS MEDICOS LTDA</v>
          </cell>
          <cell r="H464" t="str">
            <v>S</v>
          </cell>
          <cell r="I464" t="str">
            <v>S</v>
          </cell>
          <cell r="J464" t="str">
            <v>00000033</v>
          </cell>
          <cell r="K464">
            <v>45337</v>
          </cell>
          <cell r="L464" t="str">
            <v>JNIQ-2PEXQ</v>
          </cell>
          <cell r="M464" t="str">
            <v>2605806 - Frei Miguelinho - PE</v>
          </cell>
          <cell r="N464">
            <v>34870.03</v>
          </cell>
        </row>
        <row r="465">
          <cell r="C465" t="str">
            <v>HOSPITAL NOSSA SENHORA DAS GRAÇAS - ANTIGO ALFA - CG Nº 024/2022</v>
          </cell>
          <cell r="E465" t="str">
            <v>5.16 - Serviços Médico-Hospitalares, Odotonlogia e Laboratoriais</v>
          </cell>
          <cell r="F465" t="str">
            <v>50.647.095/0001-08</v>
          </cell>
          <cell r="G465" t="str">
            <v>SAUDE360 SERVICOS MEDICOS LTDA</v>
          </cell>
          <cell r="H465" t="str">
            <v>S</v>
          </cell>
          <cell r="I465" t="str">
            <v>S</v>
          </cell>
          <cell r="J465" t="str">
            <v>00000010</v>
          </cell>
          <cell r="K465">
            <v>45327</v>
          </cell>
          <cell r="L465" t="str">
            <v>CFGK-WLUR</v>
          </cell>
          <cell r="M465" t="str">
            <v>2611606 - Recife - PE</v>
          </cell>
          <cell r="N465">
            <v>40842</v>
          </cell>
        </row>
        <row r="466">
          <cell r="C466" t="str">
            <v>HOSPITAL NOSSA SENHORA DAS GRAÇAS - ANTIGO ALFA - CG Nº 024/2022</v>
          </cell>
          <cell r="E466" t="str">
            <v>5.16 - Serviços Médico-Hospitalares, Odotonlogia e Laboratoriais</v>
          </cell>
          <cell r="F466" t="str">
            <v>32.781.152/0001-65</v>
          </cell>
          <cell r="G466" t="str">
            <v>MADUREIRA, MACEDO E CIA SERVICOS MEDICOS LTDA</v>
          </cell>
          <cell r="H466" t="str">
            <v>S</v>
          </cell>
          <cell r="I466" t="str">
            <v>S</v>
          </cell>
          <cell r="J466" t="str">
            <v>00000584</v>
          </cell>
          <cell r="K466">
            <v>45327</v>
          </cell>
          <cell r="L466" t="str">
            <v>TWHV-AKEI</v>
          </cell>
          <cell r="M466" t="str">
            <v>2611606 - Recife - PE</v>
          </cell>
          <cell r="N466">
            <v>20421</v>
          </cell>
        </row>
        <row r="467">
          <cell r="C467" t="str">
            <v>HOSPITAL NOSSA SENHORA DAS GRAÇAS - ANTIGO ALFA - CG Nº 024/2022</v>
          </cell>
          <cell r="E467" t="str">
            <v>5.16 - Serviços Médico-Hospitalares, Odotonlogia e Laboratoriais</v>
          </cell>
          <cell r="F467" t="str">
            <v>26.245.293/0001-60</v>
          </cell>
          <cell r="G467" t="str">
            <v>LS PERNAMBUCO ASSISTENCIA MEDICA LTDA</v>
          </cell>
          <cell r="H467" t="str">
            <v>S</v>
          </cell>
          <cell r="I467" t="str">
            <v>S</v>
          </cell>
          <cell r="J467" t="str">
            <v>00004463</v>
          </cell>
          <cell r="K467">
            <v>45337</v>
          </cell>
          <cell r="L467" t="str">
            <v>KHX5-QPPP</v>
          </cell>
          <cell r="M467" t="str">
            <v>2611606 - Recife - PE</v>
          </cell>
          <cell r="N467">
            <v>243344.89</v>
          </cell>
        </row>
        <row r="468">
          <cell r="C468" t="str">
            <v>HOSPITAL NOSSA SENHORA DAS GRAÇAS - ANTIGO ALFA - CG Nº 024/2022</v>
          </cell>
          <cell r="E468" t="str">
            <v>5.16 - Serviços Médico-Hospitalares, Odotonlogia e Laboratoriais</v>
          </cell>
          <cell r="F468" t="str">
            <v>46.199.773/0001-40</v>
          </cell>
          <cell r="G468" t="str">
            <v>CASADO &amp; FRAGOSO MED SERVICOS MEDICOS LTDA</v>
          </cell>
          <cell r="H468" t="str">
            <v>S</v>
          </cell>
          <cell r="I468" t="str">
            <v>S</v>
          </cell>
          <cell r="J468" t="str">
            <v>00000561</v>
          </cell>
          <cell r="K468">
            <v>45337</v>
          </cell>
          <cell r="L468" t="str">
            <v>3H8J-B5KP</v>
          </cell>
          <cell r="M468" t="str">
            <v>2611606 - Recife - PE</v>
          </cell>
          <cell r="N468">
            <v>194940.53</v>
          </cell>
        </row>
        <row r="469">
          <cell r="C469" t="str">
            <v>HOSPITAL NOSSA SENHORA DAS GRAÇAS - ANTIGO ALFA - CG Nº 024/2022</v>
          </cell>
          <cell r="E469" t="str">
            <v>5.16 - Serviços Médico-Hospitalares, Odotonlogia e Laboratoriais</v>
          </cell>
          <cell r="F469" t="str">
            <v>37.055.071/0001-00</v>
          </cell>
          <cell r="G469" t="str">
            <v>INDIK SERVICOS MEDICOS DE SAUDE LTDA</v>
          </cell>
          <cell r="H469" t="str">
            <v>S</v>
          </cell>
          <cell r="I469" t="str">
            <v>S</v>
          </cell>
          <cell r="J469" t="str">
            <v>000000706</v>
          </cell>
          <cell r="K469">
            <v>45330</v>
          </cell>
          <cell r="L469" t="str">
            <v>SQPC97942</v>
          </cell>
          <cell r="M469" t="str">
            <v>2609600 - Olinda - PE</v>
          </cell>
          <cell r="N469">
            <v>45075.94</v>
          </cell>
        </row>
        <row r="470">
          <cell r="C470" t="str">
            <v>HOSPITAL NOSSA SENHORA DAS GRAÇAS - ANTIGO ALFA - CG Nº 024/2022</v>
          </cell>
          <cell r="E470" t="str">
            <v>5.17 - Manutenção de Software, Certificação Digital e Microfilmagem</v>
          </cell>
          <cell r="F470" t="str">
            <v>09.236.362/0001-50</v>
          </cell>
          <cell r="G470" t="str">
            <v>SELECTY TECNOLOGIA PARA RH LTDA - ME</v>
          </cell>
          <cell r="H470" t="str">
            <v>S</v>
          </cell>
          <cell r="I470" t="str">
            <v>S</v>
          </cell>
          <cell r="J470">
            <v>10093</v>
          </cell>
          <cell r="K470">
            <v>45323</v>
          </cell>
          <cell r="L470" t="str">
            <v>1BHWG802</v>
          </cell>
          <cell r="M470" t="str">
            <v>4106902 - Curitiba - PR</v>
          </cell>
          <cell r="N470">
            <v>152</v>
          </cell>
        </row>
        <row r="471">
          <cell r="C471" t="str">
            <v>HOSPITAL NOSSA SENHORA DAS GRAÇAS - ANTIGO ALFA - CG Nº 024/2022</v>
          </cell>
          <cell r="E471" t="str">
            <v>5.99 - Outros Serviços de Terceiros Pessoa Jurídica</v>
          </cell>
          <cell r="F471" t="str">
            <v>11.973.134/0001-05</v>
          </cell>
          <cell r="G471" t="str">
            <v>SUL AMERICA ODONTOLOGICO S.A.</v>
          </cell>
          <cell r="H471" t="str">
            <v>S</v>
          </cell>
          <cell r="I471" t="str">
            <v>S</v>
          </cell>
          <cell r="J471" t="str">
            <v>02969038</v>
          </cell>
          <cell r="K471">
            <v>45339</v>
          </cell>
          <cell r="L471" t="str">
            <v>XBGC-81GF</v>
          </cell>
          <cell r="M471" t="str">
            <v>3550308 - São Paulo - SP</v>
          </cell>
          <cell r="N471">
            <v>12028.53</v>
          </cell>
        </row>
        <row r="472">
          <cell r="C472" t="str">
            <v>HOSPITAL NOSSA SENHORA DAS GRAÇAS - ANTIGO ALFA - CG Nº 024/2022</v>
          </cell>
          <cell r="E472" t="str">
            <v>5.99 - Outros Serviços de Terceiros Pessoa Jurídica</v>
          </cell>
          <cell r="F472" t="str">
            <v>13.641.358/0001-45</v>
          </cell>
          <cell r="G472" t="str">
            <v>UNIDADE DE VIDEO CIRURGIA AVANCADA LTDA</v>
          </cell>
          <cell r="H472" t="str">
            <v>S</v>
          </cell>
          <cell r="I472" t="str">
            <v>S</v>
          </cell>
          <cell r="J472" t="str">
            <v>00000562</v>
          </cell>
          <cell r="K472">
            <v>45342</v>
          </cell>
          <cell r="L472" t="str">
            <v>JXXB-JVYQ</v>
          </cell>
          <cell r="M472" t="str">
            <v>2611606 - Recife - PE</v>
          </cell>
          <cell r="N472">
            <v>4000</v>
          </cell>
        </row>
        <row r="473">
          <cell r="C473" t="str">
            <v>HOSPITAL NOSSA SENHORA DAS GRAÇAS - ANTIGO ALFA - CG Nº 024/2022</v>
          </cell>
          <cell r="E473" t="str">
            <v>5.15 - Serviços Domésticos</v>
          </cell>
          <cell r="F473" t="str">
            <v>27.837.083/0001-24</v>
          </cell>
          <cell r="G473" t="str">
            <v>CLEAN HIGIENIZACAO DE TEXTEIS LTDA ME</v>
          </cell>
          <cell r="H473" t="str">
            <v>S</v>
          </cell>
          <cell r="I473" t="str">
            <v>S</v>
          </cell>
          <cell r="J473" t="str">
            <v>000003293</v>
          </cell>
          <cell r="K473">
            <v>45343</v>
          </cell>
          <cell r="L473" t="str">
            <v>MPCN07663</v>
          </cell>
          <cell r="M473" t="str">
            <v>2607901 - Jaboatão dos Guararapes - PE</v>
          </cell>
          <cell r="N473">
            <v>40479.589999999997</v>
          </cell>
        </row>
        <row r="474">
          <cell r="C474" t="str">
            <v>HOSPITAL NOSSA SENHORA DAS GRAÇAS - ANTIGO ALFA - CG Nº 024/2022</v>
          </cell>
          <cell r="E474" t="str">
            <v>5.16 - Serviços Médico-Hospitalares, Odotonlogia e Laboratoriais</v>
          </cell>
          <cell r="F474" t="str">
            <v>39.917.741/0001-77</v>
          </cell>
          <cell r="G474" t="str">
            <v>PRISMAMED ATIVIDADES MEDICAS LTDA</v>
          </cell>
          <cell r="H474" t="str">
            <v>S</v>
          </cell>
          <cell r="I474" t="str">
            <v>S</v>
          </cell>
          <cell r="J474" t="str">
            <v>000000590</v>
          </cell>
          <cell r="K474">
            <v>45338</v>
          </cell>
          <cell r="L474" t="str">
            <v>VNAL76887</v>
          </cell>
          <cell r="M474" t="str">
            <v>2609600 - Olinda - PE</v>
          </cell>
          <cell r="N474">
            <v>102858.12</v>
          </cell>
        </row>
        <row r="475">
          <cell r="C475" t="str">
            <v>HOSPITAL NOSSA SENHORA DAS GRAÇAS - ANTIGO ALFA - CG Nº 024/2022</v>
          </cell>
          <cell r="E475" t="str">
            <v>5.16 - Serviços Médico-Hospitalares, Odotonlogia e Laboratoriais</v>
          </cell>
          <cell r="F475" t="str">
            <v>47.835.761/0001-27</v>
          </cell>
          <cell r="G475" t="str">
            <v>RBLFG SERVICOS MEDICOS LTDA</v>
          </cell>
          <cell r="H475" t="str">
            <v>S</v>
          </cell>
          <cell r="I475" t="str">
            <v>S</v>
          </cell>
          <cell r="J475" t="str">
            <v>00000035</v>
          </cell>
          <cell r="K475">
            <v>45343</v>
          </cell>
          <cell r="L475" t="str">
            <v>ZSTU-87HN</v>
          </cell>
          <cell r="M475" t="str">
            <v>2611606 - Recife - PE</v>
          </cell>
          <cell r="N475">
            <v>36725.46</v>
          </cell>
        </row>
        <row r="476">
          <cell r="C476" t="str">
            <v>HOSPITAL NOSSA SENHORA DAS GRAÇAS - ANTIGO ALFA - CG Nº 024/2022</v>
          </cell>
          <cell r="E476" t="str">
            <v>5.16 - Serviços Médico-Hospitalares, Odotonlogia e Laboratoriais</v>
          </cell>
          <cell r="F476" t="str">
            <v>47.380.888/0001-07</v>
          </cell>
          <cell r="G476" t="str">
            <v>MTNY SERVICOS MEDICOS LTDA</v>
          </cell>
          <cell r="H476" t="str">
            <v>S</v>
          </cell>
          <cell r="I476" t="str">
            <v>S</v>
          </cell>
          <cell r="J476" t="str">
            <v>00000036</v>
          </cell>
          <cell r="K476">
            <v>45343</v>
          </cell>
          <cell r="L476" t="str">
            <v>CKXP-QEIR</v>
          </cell>
          <cell r="M476" t="str">
            <v>2611606 - Recife - PE</v>
          </cell>
          <cell r="N476">
            <v>52717.25</v>
          </cell>
        </row>
        <row r="477">
          <cell r="C477" t="str">
            <v>HOSPITAL NOSSA SENHORA DAS GRAÇAS - ANTIGO ALFA - CG Nº 024/2022</v>
          </cell>
          <cell r="E477" t="str">
            <v>5.16 - Serviços Médico-Hospitalares, Odotonlogia e Laboratoriais</v>
          </cell>
          <cell r="F477" t="str">
            <v>47.993.782/0001-70</v>
          </cell>
          <cell r="G477" t="str">
            <v>GDCR SERVICOS MEDICOS LTDA</v>
          </cell>
          <cell r="H477" t="str">
            <v>S</v>
          </cell>
          <cell r="I477" t="str">
            <v>S</v>
          </cell>
          <cell r="J477" t="str">
            <v>00000034</v>
          </cell>
          <cell r="K477">
            <v>45343</v>
          </cell>
          <cell r="L477" t="str">
            <v>PTV6-ITEG</v>
          </cell>
          <cell r="M477" t="str">
            <v>2611606 - Recife - PE</v>
          </cell>
          <cell r="N477">
            <v>35766.36</v>
          </cell>
        </row>
        <row r="478">
          <cell r="C478" t="str">
            <v>HOSPITAL NOSSA SENHORA DAS GRAÇAS - ANTIGO ALFA - CG Nº 024/2022</v>
          </cell>
          <cell r="E478" t="str">
            <v>5.16 - Serviços Médico-Hospitalares, Odotonlogia e Laboratoriais</v>
          </cell>
          <cell r="F478" t="str">
            <v>34.293.461/0001-11</v>
          </cell>
          <cell r="G478" t="str">
            <v>TOP MAISMED SERVICOS MEDICOS LTDA</v>
          </cell>
          <cell r="H478" t="str">
            <v>S</v>
          </cell>
          <cell r="I478" t="str">
            <v>S</v>
          </cell>
          <cell r="J478" t="str">
            <v>00000331</v>
          </cell>
          <cell r="K478">
            <v>45341</v>
          </cell>
          <cell r="L478" t="str">
            <v>NJ4J-8HJY</v>
          </cell>
          <cell r="M478" t="str">
            <v>2611606 - Recife - PE</v>
          </cell>
          <cell r="N478">
            <v>8332.6</v>
          </cell>
        </row>
        <row r="479">
          <cell r="C479" t="str">
            <v>HOSPITAL NOSSA SENHORA DAS GRAÇAS - ANTIGO ALFA - CG Nº 024/2022</v>
          </cell>
          <cell r="E479" t="str">
            <v>5.16 - Serviços Médico-Hospitalares, Odotonlogia e Laboratoriais</v>
          </cell>
          <cell r="F479" t="str">
            <v>38.823.495/0001-21</v>
          </cell>
          <cell r="G479" t="str">
            <v>CENTRALMED ATIVIDADES MEDICAS LTDA</v>
          </cell>
          <cell r="H479" t="str">
            <v>S</v>
          </cell>
          <cell r="I479" t="str">
            <v>S</v>
          </cell>
          <cell r="J479" t="str">
            <v>00000678</v>
          </cell>
          <cell r="K479">
            <v>45338</v>
          </cell>
          <cell r="M479" t="str">
            <v>2611606 - Recife - PE</v>
          </cell>
          <cell r="N479">
            <v>81548.94</v>
          </cell>
        </row>
        <row r="480">
          <cell r="C480" t="str">
            <v>HOSPITAL NOSSA SENHORA DAS GRAÇAS - ANTIGO ALFA - CG Nº 024/2022</v>
          </cell>
          <cell r="E480" t="str">
            <v>5.16 - Serviços Médico-Hospitalares, Odotonlogia e Laboratoriais</v>
          </cell>
          <cell r="F480" t="str">
            <v>48.025.021/0001-98</v>
          </cell>
          <cell r="G480" t="str">
            <v>RAILDGM SERVICOS MEDICOS LTDA</v>
          </cell>
          <cell r="H480" t="str">
            <v>S</v>
          </cell>
          <cell r="I480" t="str">
            <v>S</v>
          </cell>
          <cell r="J480" t="str">
            <v>00000060</v>
          </cell>
          <cell r="K480">
            <v>45343</v>
          </cell>
          <cell r="L480" t="str">
            <v>XZZD-Q7CU</v>
          </cell>
          <cell r="M480" t="str">
            <v>2611606 - Recife - PE</v>
          </cell>
          <cell r="N480">
            <v>22897.71</v>
          </cell>
        </row>
        <row r="481">
          <cell r="C481" t="str">
            <v>HOSPITAL NOSSA SENHORA DAS GRAÇAS - ANTIGO ALFA - CG Nº 024/2022</v>
          </cell>
          <cell r="E481" t="str">
            <v>5.16 - Serviços Médico-Hospitalares, Odotonlogia e Laboratoriais</v>
          </cell>
          <cell r="F481" t="str">
            <v>11.187.085/0001-85</v>
          </cell>
          <cell r="G481" t="str">
            <v>COOPERATIVA DOS MEDICOS ANESTESIOLOGISTAS DE PERNAMBUCO</v>
          </cell>
          <cell r="H481" t="str">
            <v>S</v>
          </cell>
          <cell r="I481" t="str">
            <v>S</v>
          </cell>
          <cell r="J481">
            <v>26424002</v>
          </cell>
          <cell r="K481">
            <v>45342</v>
          </cell>
          <cell r="M481" t="str">
            <v>2611606 - Recife - PE</v>
          </cell>
          <cell r="N481">
            <v>112500.34</v>
          </cell>
        </row>
        <row r="482">
          <cell r="C482" t="str">
            <v>HOSPITAL NOSSA SENHORA DAS GRAÇAS - ANTIGO ALFA - CG Nº 024/2022</v>
          </cell>
          <cell r="E482" t="str">
            <v>5.16 - Serviços Médico-Hospitalares, Odotonlogia e Laboratoriais</v>
          </cell>
          <cell r="F482" t="str">
            <v>40.407.276/0001-03</v>
          </cell>
          <cell r="G482" t="str">
            <v>PRONTOMED ATIVIDADES MEDICAS LTDA</v>
          </cell>
          <cell r="H482" t="str">
            <v>S</v>
          </cell>
          <cell r="I482" t="str">
            <v>S</v>
          </cell>
          <cell r="J482" t="str">
            <v>000000896</v>
          </cell>
          <cell r="K482">
            <v>45338</v>
          </cell>
          <cell r="L482" t="str">
            <v>AQAD73623</v>
          </cell>
          <cell r="M482" t="str">
            <v>2609600 - Olinda - PE</v>
          </cell>
          <cell r="N482">
            <v>121163.05</v>
          </cell>
        </row>
        <row r="483">
          <cell r="C483" t="str">
            <v>HOSPITAL NOSSA SENHORA DAS GRAÇAS - ANTIGO ALFA - CG Nº 024/2022</v>
          </cell>
          <cell r="E483" t="str">
            <v>5.16 - Serviços Médico-Hospitalares, Odotonlogia e Laboratoriais</v>
          </cell>
          <cell r="F483" t="str">
            <v>45.637.249/0001-40</v>
          </cell>
          <cell r="G483" t="str">
            <v>STARMED ATIVIDADES MEDICAS LTDA</v>
          </cell>
          <cell r="H483" t="str">
            <v>S</v>
          </cell>
          <cell r="I483" t="str">
            <v>S</v>
          </cell>
          <cell r="J483" t="str">
            <v>00001415</v>
          </cell>
          <cell r="K483">
            <v>45345</v>
          </cell>
          <cell r="L483" t="str">
            <v>BLCQ-CGRZ</v>
          </cell>
          <cell r="M483" t="str">
            <v>2611606 - Recife - PE</v>
          </cell>
          <cell r="N483">
            <v>284015.81</v>
          </cell>
        </row>
        <row r="484">
          <cell r="C484" t="str">
            <v>HOSPITAL NOSSA SENHORA DAS GRAÇAS - ANTIGO ALFA - CG Nº 024/2022</v>
          </cell>
          <cell r="E484" t="str">
            <v>5.16 - Serviços Médico-Hospitalares, Odotonlogia e Laboratoriais</v>
          </cell>
          <cell r="F484" t="str">
            <v>43.843.356/0001-08</v>
          </cell>
          <cell r="G484" t="str">
            <v>SAUDEMED ATIVIDADES MEDICAS LTDA</v>
          </cell>
          <cell r="H484" t="str">
            <v>S</v>
          </cell>
          <cell r="I484" t="str">
            <v>S</v>
          </cell>
          <cell r="J484" t="str">
            <v>000002798</v>
          </cell>
          <cell r="K484">
            <v>45338</v>
          </cell>
          <cell r="L484" t="str">
            <v>QNVC51362</v>
          </cell>
          <cell r="M484" t="str">
            <v>2609600 - Olinda - PE</v>
          </cell>
          <cell r="N484">
            <v>395581.48</v>
          </cell>
        </row>
        <row r="485">
          <cell r="C485" t="str">
            <v>HOSPITAL NOSSA SENHORA DAS GRAÇAS - ANTIGO ALFA - CG Nº 024/2022</v>
          </cell>
          <cell r="E485" t="str">
            <v>5.16 - Serviços Médico-Hospitalares, Odotonlogia e Laboratoriais</v>
          </cell>
          <cell r="F485" t="str">
            <v>37.573.362/0001-81</v>
          </cell>
          <cell r="G485" t="str">
            <v>HEALTH CLINIC SERVICOS MEDICOS LTDA</v>
          </cell>
          <cell r="H485" t="str">
            <v>S</v>
          </cell>
          <cell r="I485" t="str">
            <v>S</v>
          </cell>
          <cell r="J485" t="str">
            <v>000000313</v>
          </cell>
          <cell r="K485">
            <v>45330</v>
          </cell>
          <cell r="L485" t="str">
            <v>VELX95390</v>
          </cell>
          <cell r="M485" t="str">
            <v>2609600 - Olinda - PE</v>
          </cell>
          <cell r="N485">
            <v>32044.6</v>
          </cell>
        </row>
        <row r="486">
          <cell r="C486" t="str">
            <v>HOSPITAL NOSSA SENHORA DAS GRAÇAS - ANTIGO ALFA - CG Nº 024/2022</v>
          </cell>
          <cell r="E486" t="str">
            <v>5.16 - Serviços Médico-Hospitalares, Odotonlogia e Laboratoriais</v>
          </cell>
          <cell r="F486" t="str">
            <v>52.758.311/0001-18</v>
          </cell>
          <cell r="G486" t="str">
            <v>INTEGRAMED SERVICOS DE SAUDE E GESTAO LTDA</v>
          </cell>
          <cell r="H486" t="str">
            <v>S</v>
          </cell>
          <cell r="I486" t="str">
            <v>S</v>
          </cell>
          <cell r="J486" t="str">
            <v>00000003</v>
          </cell>
          <cell r="K486">
            <v>45341</v>
          </cell>
          <cell r="L486" t="str">
            <v>ZHHD-4HZ1</v>
          </cell>
          <cell r="M486" t="str">
            <v>2611606 - Recife - PE</v>
          </cell>
          <cell r="N486">
            <v>21962.97</v>
          </cell>
        </row>
        <row r="487">
          <cell r="C487" t="str">
            <v>HOSPITAL NOSSA SENHORA DAS GRAÇAS - ANTIGO ALFA - CG Nº 024/2022</v>
          </cell>
          <cell r="E487" t="str">
            <v>5.99 - Outros Serviços de Terceiros Pessoa Jurídica</v>
          </cell>
          <cell r="F487" t="str">
            <v>13.641.358/0001-45</v>
          </cell>
          <cell r="G487" t="str">
            <v>UNIDADE DE VIDEO CIRURGIA AVANCADA LTDA</v>
          </cell>
          <cell r="H487" t="str">
            <v>S</v>
          </cell>
          <cell r="I487" t="str">
            <v>S</v>
          </cell>
          <cell r="J487" t="str">
            <v>00000561</v>
          </cell>
          <cell r="K487">
            <v>45342</v>
          </cell>
          <cell r="L487" t="str">
            <v>GBBC-SGZI</v>
          </cell>
          <cell r="M487" t="str">
            <v>2611606 - Recife - PE</v>
          </cell>
          <cell r="N487">
            <v>155000</v>
          </cell>
        </row>
        <row r="488">
          <cell r="C488" t="str">
            <v>HOSPITAL NOSSA SENHORA DAS GRAÇAS - ANTIGO ALFA - CG Nº 024/2022</v>
          </cell>
          <cell r="E488" t="str">
            <v>5.1 - Locação de Equipamentos Médicos-Hospitalares</v>
          </cell>
          <cell r="F488" t="str">
            <v>00.331.788/0024-05</v>
          </cell>
          <cell r="G488" t="str">
            <v>AIR LIQUIDE BRASIL LTDA</v>
          </cell>
          <cell r="H488" t="str">
            <v>S</v>
          </cell>
          <cell r="I488" t="str">
            <v>S</v>
          </cell>
          <cell r="J488" t="str">
            <v>0050987</v>
          </cell>
          <cell r="K488">
            <v>45344</v>
          </cell>
          <cell r="M488" t="str">
            <v>2602902 - Cabo de Santo Agostinho - PE</v>
          </cell>
          <cell r="N488">
            <v>2261.75</v>
          </cell>
        </row>
        <row r="489">
          <cell r="C489" t="str">
            <v>HOSPITAL NOSSA SENHORA DAS GRAÇAS - ANTIGO ALFA - CG Nº 024/2022</v>
          </cell>
          <cell r="E489" t="str">
            <v>5.5 - Reparo e Manutenção de Máquinas e Equipamentos</v>
          </cell>
          <cell r="F489" t="str">
            <v>58.295.213/0023-83</v>
          </cell>
          <cell r="G489" t="str">
            <v>PHILIPS MEDICAL SYSTEMS LTDA</v>
          </cell>
          <cell r="H489" t="str">
            <v>S</v>
          </cell>
          <cell r="I489" t="str">
            <v>S</v>
          </cell>
          <cell r="J489" t="str">
            <v>00004330</v>
          </cell>
          <cell r="K489">
            <v>45344</v>
          </cell>
          <cell r="L489" t="str">
            <v>QRJ3-RTRI</v>
          </cell>
          <cell r="M489" t="str">
            <v>3125101 - Extrema - MG</v>
          </cell>
          <cell r="N489">
            <v>24590</v>
          </cell>
        </row>
        <row r="490">
          <cell r="C490" t="str">
            <v>HOSPITAL NOSSA SENHORA DAS GRAÇAS - ANTIGO ALFA - CG Nº 024/2022</v>
          </cell>
          <cell r="E490" t="str">
            <v>5.16 - Serviços Médico-Hospitalares, Odotonlogia e Laboratoriais</v>
          </cell>
          <cell r="F490" t="str">
            <v>43.214.890/0001-47</v>
          </cell>
          <cell r="G490" t="str">
            <v>P E D CONSULTA MEDICA LTDA</v>
          </cell>
          <cell r="H490" t="str">
            <v>S</v>
          </cell>
          <cell r="I490" t="str">
            <v>S</v>
          </cell>
          <cell r="J490" t="str">
            <v>00000130</v>
          </cell>
          <cell r="K490">
            <v>45341</v>
          </cell>
          <cell r="L490" t="str">
            <v>ZQZ8-YN5N</v>
          </cell>
          <cell r="M490" t="str">
            <v>2611606 - Recife - PE</v>
          </cell>
          <cell r="N490">
            <v>24338.1</v>
          </cell>
        </row>
        <row r="491">
          <cell r="C491" t="str">
            <v>HOSPITAL NOSSA SENHORA DAS GRAÇAS - ANTIGO ALFA - CG Nº 024/2022</v>
          </cell>
          <cell r="E491" t="str">
            <v>5.17 - Manutenção de Software, Certificação Digital e Microfilmagem</v>
          </cell>
          <cell r="F491" t="str">
            <v>03.124.977/0001-09</v>
          </cell>
          <cell r="G491" t="str">
            <v>MV SISTEMAS DE MEDICINA DIAGNOSTICA LTDA</v>
          </cell>
          <cell r="H491" t="str">
            <v>S</v>
          </cell>
          <cell r="I491" t="str">
            <v>S</v>
          </cell>
          <cell r="J491" t="str">
            <v>00000279</v>
          </cell>
          <cell r="K491">
            <v>45295</v>
          </cell>
          <cell r="L491" t="str">
            <v>AINX-7B34</v>
          </cell>
          <cell r="M491" t="str">
            <v>3305802 - Teresópolis - RJ</v>
          </cell>
          <cell r="N491">
            <v>3018</v>
          </cell>
        </row>
        <row r="492">
          <cell r="C492" t="str">
            <v>HOSPITAL NOSSA SENHORA DAS GRAÇAS - ANTIGO ALFA - CG Nº 024/2022</v>
          </cell>
          <cell r="E492" t="str">
            <v>5.17 - Manutenção de Software, Certificação Digital e Microfilmagem</v>
          </cell>
          <cell r="F492" t="str">
            <v>43.184.527/0001-26</v>
          </cell>
          <cell r="G492" t="str">
            <v>CONECTE-SE LTDA</v>
          </cell>
          <cell r="H492" t="str">
            <v>S</v>
          </cell>
          <cell r="I492" t="str">
            <v>S</v>
          </cell>
          <cell r="J492" t="str">
            <v>00002260</v>
          </cell>
          <cell r="K492">
            <v>45299</v>
          </cell>
          <cell r="L492" t="str">
            <v>U4UW-T4TU</v>
          </cell>
          <cell r="M492" t="str">
            <v>2611606 - Recife - PE</v>
          </cell>
          <cell r="N492">
            <v>283.31</v>
          </cell>
        </row>
        <row r="493">
          <cell r="C493" t="str">
            <v>HOSPITAL NOSSA SENHORA DAS GRAÇAS - ANTIGO ALFA - CG Nº 024/2022</v>
          </cell>
          <cell r="E493" t="str">
            <v>5.17 - Manutenção de Software, Certificação Digital e Microfilmagem</v>
          </cell>
          <cell r="F493" t="str">
            <v>43.184.527/0001-26</v>
          </cell>
          <cell r="G493" t="str">
            <v>CONECTE-SE LTDA</v>
          </cell>
          <cell r="H493" t="str">
            <v>S</v>
          </cell>
          <cell r="I493" t="str">
            <v>S</v>
          </cell>
          <cell r="J493" t="str">
            <v>00002259</v>
          </cell>
          <cell r="K493">
            <v>45299</v>
          </cell>
          <cell r="L493" t="str">
            <v>WTGE-3WS2</v>
          </cell>
          <cell r="M493" t="str">
            <v>2611606 - Recife - PE</v>
          </cell>
          <cell r="N493">
            <v>1770.66</v>
          </cell>
        </row>
        <row r="494">
          <cell r="C494" t="str">
            <v>HOSPITAL NOSSA SENHORA DAS GRAÇAS - ANTIGO ALFA - CG Nº 024/2022</v>
          </cell>
          <cell r="E494" t="str">
            <v>5.23 - Limpeza e Conservação</v>
          </cell>
          <cell r="F494" t="str">
            <v>57.559.387/0001-38</v>
          </cell>
          <cell r="G494" t="str">
            <v>VERZANI &amp; SANDRINI S.A.</v>
          </cell>
          <cell r="H494" t="str">
            <v>S</v>
          </cell>
          <cell r="I494" t="str">
            <v>S</v>
          </cell>
          <cell r="J494">
            <v>184370</v>
          </cell>
          <cell r="K494">
            <v>45307</v>
          </cell>
          <cell r="L494" t="str">
            <v>YCX3SSI2M</v>
          </cell>
          <cell r="M494" t="str">
            <v>3547809 - Santo André - SP</v>
          </cell>
          <cell r="N494">
            <v>13530.38</v>
          </cell>
        </row>
        <row r="495">
          <cell r="C495" t="str">
            <v>HOSPITAL NOSSA SENHORA DAS GRAÇAS - ANTIGO ALFA - CG Nº 024/2022</v>
          </cell>
          <cell r="E495" t="str">
            <v>5.19 - Serviços Gráficos, de Encadernação e de Emolduração</v>
          </cell>
          <cell r="F495" t="str">
            <v>42.687.592/0001-01</v>
          </cell>
          <cell r="G495" t="str">
            <v>OMERO GALDINO DA SILVA JUNIOR</v>
          </cell>
          <cell r="H495" t="str">
            <v>S</v>
          </cell>
          <cell r="I495" t="str">
            <v>S</v>
          </cell>
          <cell r="J495" t="str">
            <v>00000088</v>
          </cell>
          <cell r="K495">
            <v>45321</v>
          </cell>
          <cell r="L495" t="str">
            <v>HUGW-I824</v>
          </cell>
          <cell r="M495" t="str">
            <v>2611606 - Recife - PE</v>
          </cell>
          <cell r="N495">
            <v>230</v>
          </cell>
        </row>
        <row r="496">
          <cell r="C496" t="str">
            <v>HOSPITAL NOSSA SENHORA DAS GRAÇAS - ANTIGO ALFA - CG Nº 024/2022</v>
          </cell>
          <cell r="E496" t="str">
            <v>5.99 - Outros Serviços de Terceiros Pessoa Jurídica</v>
          </cell>
          <cell r="F496" t="str">
            <v>10.816.775/0002-74</v>
          </cell>
          <cell r="G496" t="str">
            <v>INSPETORIA SALESIANA DO NORDESTE DO BRASIL</v>
          </cell>
          <cell r="H496" t="str">
            <v>S</v>
          </cell>
          <cell r="I496" t="str">
            <v>S</v>
          </cell>
          <cell r="J496" t="str">
            <v>00019563</v>
          </cell>
          <cell r="K496">
            <v>45310</v>
          </cell>
          <cell r="L496" t="str">
            <v>2REN-UFSU</v>
          </cell>
          <cell r="M496" t="str">
            <v>2611606 - Recife - PE</v>
          </cell>
          <cell r="N496">
            <v>840</v>
          </cell>
        </row>
        <row r="497">
          <cell r="C497" t="str">
            <v>HOSPITAL NOSSA SENHORA DAS GRAÇAS - ANTIGO ALFA - CG Nº 024/2022</v>
          </cell>
          <cell r="E497" t="str">
            <v>5.5 - Reparo e Manutenção de Máquinas e Equipamentos</v>
          </cell>
          <cell r="F497" t="str">
            <v>90.347.840/0008-94</v>
          </cell>
          <cell r="G497" t="str">
            <v>TK ELEVADORES BRASIL LTDA</v>
          </cell>
          <cell r="H497" t="str">
            <v>S</v>
          </cell>
          <cell r="I497" t="str">
            <v>S</v>
          </cell>
          <cell r="J497" t="str">
            <v>00144155</v>
          </cell>
          <cell r="K497">
            <v>45248</v>
          </cell>
          <cell r="L497" t="str">
            <v>6JGZ-MGYB</v>
          </cell>
          <cell r="M497" t="str">
            <v>2611606 - Recife - PE</v>
          </cell>
          <cell r="N497">
            <v>4386.13</v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5B86-3FE4-4E16-859B-3956A5FA574C}">
  <sheetPr>
    <tabColor theme="4" tint="0.79998168889431442"/>
  </sheetPr>
  <dimension ref="A1:L1992"/>
  <sheetViews>
    <sheetView showGridLines="0" tabSelected="1" topLeftCell="D431" zoomScale="90" zoomScaleNormal="90" workbookViewId="0">
      <selection activeCell="F439" sqref="F43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3.4 - Material Farmacológico</v>
      </c>
      <c r="D2" s="3">
        <f>'[1]TCE - ANEXO IV - Preencher'!F11</f>
        <v>8778201000126</v>
      </c>
      <c r="E2" s="5" t="str">
        <f>'[1]TCE - ANEXO IV - Preencher'!G11</f>
        <v>DROGAFONTE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434661</v>
      </c>
      <c r="I2" s="6" t="str">
        <f>IF('[1]TCE - ANEXO IV - Preencher'!K11="","",'[1]TCE - ANEXO IV - Preencher'!K11)</f>
        <v>02/01/2024</v>
      </c>
      <c r="J2" s="5" t="str">
        <f>'[1]TCE - ANEXO IV - Preencher'!L11</f>
        <v>26240108778201000126550010004346611964459382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355.6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3.4 - Material Farmacológico</v>
      </c>
      <c r="D3" s="3">
        <f>'[1]TCE - ANEXO IV - Preencher'!F12</f>
        <v>67729178000491</v>
      </c>
      <c r="E3" s="5" t="str">
        <f>'[1]TCE - ANEXO IV - Preencher'!G12</f>
        <v>COMERCIAL CIRURGICA RIOCLARENSE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1811225</v>
      </c>
      <c r="I3" s="6" t="str">
        <f>IF('[1]TCE - ANEXO IV - Preencher'!K12="","",'[1]TCE - ANEXO IV - Preencher'!K12)</f>
        <v>27/12/2023</v>
      </c>
      <c r="J3" s="5" t="str">
        <f>'[1]TCE - ANEXO IV - Preencher'!L12</f>
        <v>35231267729178000491550010018112251818710827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9618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3.4 - Material Farmacológico</v>
      </c>
      <c r="D4" s="3">
        <f>'[1]TCE - ANEXO IV - Preencher'!F13</f>
        <v>67729178000653</v>
      </c>
      <c r="E4" s="5" t="str">
        <f>'[1]TCE - ANEXO IV - Preencher'!G13</f>
        <v>COMERCIAL CIRURGICA RIOCLARENSE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65800</v>
      </c>
      <c r="I4" s="6" t="str">
        <f>IF('[1]TCE - ANEXO IV - Preencher'!K13="","",'[1]TCE - ANEXO IV - Preencher'!K13)</f>
        <v>05/01/2024</v>
      </c>
      <c r="J4" s="5" t="str">
        <f>'[1]TCE - ANEXO IV - Preencher'!L13</f>
        <v>26240167729178000653550010000658001107546465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1710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3.4 - Material Farmacológico</v>
      </c>
      <c r="D5" s="3">
        <f>'[1]TCE - ANEXO IV - Preencher'!F14</f>
        <v>10779833000156</v>
      </c>
      <c r="E5" s="5" t="str">
        <f>'[1]TCE - ANEXO IV - Preencher'!G14</f>
        <v>MEDICAL MERCANTIL DE APAR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593607</v>
      </c>
      <c r="I5" s="6" t="str">
        <f>IF('[1]TCE - ANEXO IV - Preencher'!K14="","",'[1]TCE - ANEXO IV - Preencher'!K14)</f>
        <v>05/01/2024</v>
      </c>
      <c r="J5" s="5" t="str">
        <f>'[1]TCE - ANEXO IV - Preencher'!L14</f>
        <v>26240110779833000156550010005936071595631002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3145.44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3.4 - Material Farmacológico</v>
      </c>
      <c r="D6" s="3">
        <f>'[1]TCE - ANEXO IV - Preencher'!F15</f>
        <v>67729178000653</v>
      </c>
      <c r="E6" s="5" t="str">
        <f>'[1]TCE - ANEXO IV - Preencher'!G15</f>
        <v>COMERCIAL CIRURGICA RIOCLARENSE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65991</v>
      </c>
      <c r="I6" s="6">
        <f>IF('[1]TCE - ANEXO IV - Preencher'!K15="","",'[1]TCE - ANEXO IV - Preencher'!K15)</f>
        <v>45299</v>
      </c>
      <c r="J6" s="5" t="str">
        <f>'[1]TCE - ANEXO IV - Preencher'!L15</f>
        <v>26240167729178000653550010000659911702331550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472.5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3.4 - Material Farmacológico</v>
      </c>
      <c r="D7" s="3">
        <f>'[1]TCE - ANEXO IV - Preencher'!F16</f>
        <v>67729178000653</v>
      </c>
      <c r="E7" s="5" t="str">
        <f>'[1]TCE - ANEXO IV - Preencher'!G16</f>
        <v>COMERCIAL CIRURGICA RIOCLARENSE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66059</v>
      </c>
      <c r="I7" s="6" t="str">
        <f>IF('[1]TCE - ANEXO IV - Preencher'!K16="","",'[1]TCE - ANEXO IV - Preencher'!K16)</f>
        <v>09/01/2024</v>
      </c>
      <c r="J7" s="5" t="str">
        <f>'[1]TCE - ANEXO IV - Preencher'!L16</f>
        <v>26240167729178000653550010000660591421188256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5800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3.4 - Material Farmacológico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63064</v>
      </c>
      <c r="I8" s="6" t="str">
        <f>IF('[1]TCE - ANEXO IV - Preencher'!K17="","",'[1]TCE - ANEXO IV - Preencher'!K17)</f>
        <v>05/01/2024</v>
      </c>
      <c r="J8" s="5" t="str">
        <f>'[1]TCE - ANEXO IV - Preencher'!L17</f>
        <v>26240103817043000152550010000630641176245187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455.4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3.4 - Material Farmacológico</v>
      </c>
      <c r="D9" s="3">
        <f>'[1]TCE - ANEXO IV - Preencher'!F18</f>
        <v>3817043000152</v>
      </c>
      <c r="E9" s="5" t="str">
        <f>'[1]TCE - ANEXO IV - Preencher'!G18</f>
        <v>PHARMAPLUS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63047</v>
      </c>
      <c r="I9" s="6" t="str">
        <f>IF('[1]TCE - ANEXO IV - Preencher'!K18="","",'[1]TCE - ANEXO IV - Preencher'!K18)</f>
        <v>05/01/2024</v>
      </c>
      <c r="J9" s="5" t="str">
        <f>'[1]TCE - ANEXO IV - Preencher'!L18</f>
        <v>26240103817043000152550010000630471771931490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225.4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3.4 - Material Farmacológico</v>
      </c>
      <c r="D10" s="3">
        <f>'[1]TCE - ANEXO IV - Preencher'!F19</f>
        <v>10779833000156</v>
      </c>
      <c r="E10" s="5" t="str">
        <f>'[1]TCE - ANEXO IV - Preencher'!G19</f>
        <v>MEDICAL MERCANTIL DE APAR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593917</v>
      </c>
      <c r="I10" s="6" t="str">
        <f>IF('[1]TCE - ANEXO IV - Preencher'!K19="","",'[1]TCE - ANEXO IV - Preencher'!K19)</f>
        <v>10/01/2024</v>
      </c>
      <c r="J10" s="5" t="str">
        <f>'[1]TCE - ANEXO IV - Preencher'!L19</f>
        <v>26240110779833000156550010005939171595941004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897.5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3.4 - Material Farmacológico</v>
      </c>
      <c r="D11" s="3">
        <f>'[1]TCE - ANEXO IV - Preencher'!F20</f>
        <v>8674752000140</v>
      </c>
      <c r="E11" s="5" t="str">
        <f>'[1]TCE - ANEXO IV - Preencher'!G20</f>
        <v xml:space="preserve">CIRURGICA MONTEBELLO LTDA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184181</v>
      </c>
      <c r="I11" s="6" t="str">
        <f>IF('[1]TCE - ANEXO IV - Preencher'!K20="","",'[1]TCE - ANEXO IV - Preencher'!K20)</f>
        <v>12/01/2024</v>
      </c>
      <c r="J11" s="5" t="str">
        <f>'[1]TCE - ANEXO IV - Preencher'!L20</f>
        <v>26240108674752000140550010001841811732773671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4008.54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3.4 - Material Farmacológico</v>
      </c>
      <c r="D12" s="3">
        <f>'[1]TCE - ANEXO IV - Preencher'!F21</f>
        <v>3817043000152</v>
      </c>
      <c r="E12" s="5" t="str">
        <f>'[1]TCE - ANEXO IV - Preencher'!G21</f>
        <v>PHARMAPLUS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63179</v>
      </c>
      <c r="I12" s="6" t="str">
        <f>IF('[1]TCE - ANEXO IV - Preencher'!K21="","",'[1]TCE - ANEXO IV - Preencher'!K21)</f>
        <v>11/01/2024</v>
      </c>
      <c r="J12" s="5" t="str">
        <f>'[1]TCE - ANEXO IV - Preencher'!L21</f>
        <v>26240103817043000152550010000631797220190246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3461.5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3.4 - Material Farmacológico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435729</v>
      </c>
      <c r="I13" s="6" t="str">
        <f>IF('[1]TCE - ANEXO IV - Preencher'!K22="","",'[1]TCE - ANEXO IV - Preencher'!K22)</f>
        <v>15/01/2024</v>
      </c>
      <c r="J13" s="5" t="str">
        <f>'[1]TCE - ANEXO IV - Preencher'!L22</f>
        <v>26240108778201000126550010004357291365214490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7843.2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3.4 - Material Farmacológico</v>
      </c>
      <c r="D14" s="3">
        <f>'[1]TCE - ANEXO IV - Preencher'!F23</f>
        <v>11449180000100</v>
      </c>
      <c r="E14" s="5" t="str">
        <f>'[1]TCE - ANEXO IV - Preencher'!G23</f>
        <v>DPROSMED DISTRIBUIDORA DE PRODUTOS MEDICOS HOSPITALA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65484</v>
      </c>
      <c r="I14" s="6" t="str">
        <f>IF('[1]TCE - ANEXO IV - Preencher'!K23="","",'[1]TCE - ANEXO IV - Preencher'!K23)</f>
        <v>16/01/2024</v>
      </c>
      <c r="J14" s="5" t="str">
        <f>'[1]TCE - ANEXO IV - Preencher'!L23</f>
        <v>26240111449180000100550010000654841000308663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3907.2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3.4 - Material Farmacológico</v>
      </c>
      <c r="D15" s="3">
        <f>'[1]TCE - ANEXO IV - Preencher'!F24</f>
        <v>11449180000100</v>
      </c>
      <c r="E15" s="5" t="str">
        <f>'[1]TCE - ANEXO IV - Preencher'!G24</f>
        <v>DPROSMED DISTRIBUIDORA DE PRODUTOS MEDICOS HOSPITALA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65483</v>
      </c>
      <c r="I15" s="6" t="str">
        <f>IF('[1]TCE - ANEXO IV - Preencher'!K24="","",'[1]TCE - ANEXO IV - Preencher'!K24)</f>
        <v>16/01/2024</v>
      </c>
      <c r="J15" s="5" t="str">
        <f>'[1]TCE - ANEXO IV - Preencher'!L24</f>
        <v>26240111449180000100550010000654831000308658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6450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3.4 - Material Farmacológico</v>
      </c>
      <c r="D16" s="3">
        <f>'[1]TCE - ANEXO IV - Preencher'!F25</f>
        <v>9007162000126</v>
      </c>
      <c r="E16" s="5" t="str">
        <f>'[1]TCE - ANEXO IV - Preencher'!G25</f>
        <v>MAUES LOBATO COMERCIO E REPRESENTACOES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95638</v>
      </c>
      <c r="I16" s="6" t="str">
        <f>IF('[1]TCE - ANEXO IV - Preencher'!K25="","",'[1]TCE - ANEXO IV - Preencher'!K25)</f>
        <v>17/01/2024</v>
      </c>
      <c r="J16" s="5" t="str">
        <f>'[1]TCE - ANEXO IV - Preencher'!L25</f>
        <v>26240109007162000126550010000956381642492427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520.20000000000005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3.4 - Material Farmacológico</v>
      </c>
      <c r="D17" s="3">
        <f>'[1]TCE - ANEXO IV - Preencher'!F26</f>
        <v>15218561000139</v>
      </c>
      <c r="E17" s="5" t="str">
        <f>'[1]TCE - ANEXO IV - Preencher'!G26</f>
        <v>NNMED DISTRIBUIÇÃO, IMPORTAÇÃO E EXPORTAÇÃO DE MEDICA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117681</v>
      </c>
      <c r="I17" s="6" t="str">
        <f>IF('[1]TCE - ANEXO IV - Preencher'!K26="","",'[1]TCE - ANEXO IV - Preencher'!K26)</f>
        <v>16/01/2024</v>
      </c>
      <c r="J17" s="5" t="str">
        <f>'[1]TCE - ANEXO IV - Preencher'!L26</f>
        <v>25240115218561000139550010001176811571470005</v>
      </c>
      <c r="K17" s="5" t="str">
        <f>IF(F17="B",LEFT('[1]TCE - ANEXO IV - Preencher'!M26,2),IF(F17="S",LEFT('[1]TCE - ANEXO IV - Preencher'!M26,7),IF('[1]TCE - ANEXO IV - Preencher'!H26="","")))</f>
        <v>25</v>
      </c>
      <c r="L17" s="7">
        <f>'[1]TCE - ANEXO IV - Preencher'!N26</f>
        <v>6340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3.4 - Material Farmacológico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66504</v>
      </c>
      <c r="I18" s="6" t="str">
        <f>IF('[1]TCE - ANEXO IV - Preencher'!K27="","",'[1]TCE - ANEXO IV - Preencher'!K27)</f>
        <v>16/01/2024</v>
      </c>
      <c r="J18" s="5" t="str">
        <f>'[1]TCE - ANEXO IV - Preencher'!L27</f>
        <v>26240167729178000653550010000665041819247760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59698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3.4 - Material Farmacológico</v>
      </c>
      <c r="D19" s="3">
        <f>'[1]TCE - ANEXO IV - Preencher'!F28</f>
        <v>15218561000139</v>
      </c>
      <c r="E19" s="5" t="str">
        <f>'[1]TCE - ANEXO IV - Preencher'!G28</f>
        <v>NNMED DISTRIBUIÇÃO, IMPORTAÇÃO E EXPORTAÇÃO DE MEDICA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117660</v>
      </c>
      <c r="I19" s="6" t="str">
        <f>IF('[1]TCE - ANEXO IV - Preencher'!K28="","",'[1]TCE - ANEXO IV - Preencher'!K28)</f>
        <v>16/01/2024</v>
      </c>
      <c r="J19" s="5" t="str">
        <f>'[1]TCE - ANEXO IV - Preencher'!L28</f>
        <v>25240115218561000139550010001176601393109204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32065.3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3.4 - Material Farmacológico</v>
      </c>
      <c r="D20" s="3">
        <f>'[1]TCE - ANEXO IV - Preencher'!F29</f>
        <v>21939878000167</v>
      </c>
      <c r="E20" s="5" t="str">
        <f>'[1]TCE - ANEXO IV - Preencher'!G29</f>
        <v>BEM ESTAR PRODUTOS FARMACEUTICOS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6986</v>
      </c>
      <c r="I20" s="6" t="str">
        <f>IF('[1]TCE - ANEXO IV - Preencher'!K29="","",'[1]TCE - ANEXO IV - Preencher'!K29)</f>
        <v>17/01/2024</v>
      </c>
      <c r="J20" s="5" t="str">
        <f>'[1]TCE - ANEXO IV - Preencher'!L29</f>
        <v>26240121939878000167550010000069861801879370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408.2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3.4 - Material Farmacológico</v>
      </c>
      <c r="D21" s="3">
        <f>'[1]TCE - ANEXO IV - Preencher'!F30</f>
        <v>8674752000140</v>
      </c>
      <c r="E21" s="5" t="str">
        <f>'[1]TCE - ANEXO IV - Preencher'!G30</f>
        <v xml:space="preserve">CIRURGICA MONTEBELLO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184582</v>
      </c>
      <c r="I21" s="6" t="str">
        <f>IF('[1]TCE - ANEXO IV - Preencher'!K30="","",'[1]TCE - ANEXO IV - Preencher'!K30)</f>
        <v>17/01/2024</v>
      </c>
      <c r="J21" s="5" t="str">
        <f>'[1]TCE - ANEXO IV - Preencher'!L30</f>
        <v>26240108674752000140550010001845821370136740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51893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3.4 - Material Farmacológico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435742</v>
      </c>
      <c r="I22" s="6" t="str">
        <f>IF('[1]TCE - ANEXO IV - Preencher'!K31="","",'[1]TCE - ANEXO IV - Preencher'!K31)</f>
        <v>15/01/2024</v>
      </c>
      <c r="J22" s="5" t="str">
        <f>'[1]TCE - ANEXO IV - Preencher'!L31</f>
        <v>26240108778201000126550010004357421396120104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28503.1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3.4 - Material Farmacológico</v>
      </c>
      <c r="D23" s="3">
        <f>'[1]TCE - ANEXO IV - Preencher'!F32</f>
        <v>2368130000298</v>
      </c>
      <c r="E23" s="5" t="str">
        <f>'[1]TCE - ANEXO IV - Preencher'!G32</f>
        <v>FARMASHOPPING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75101</v>
      </c>
      <c r="I23" s="6" t="str">
        <f>IF('[1]TCE - ANEXO IV - Preencher'!K32="","",'[1]TCE - ANEXO IV - Preencher'!K32)</f>
        <v>18/01/2024</v>
      </c>
      <c r="J23" s="5" t="str">
        <f>'[1]TCE - ANEXO IV - Preencher'!L32</f>
        <v>26240102368130000298550010000751011666426107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17620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3.4 - Material Farmacológico</v>
      </c>
      <c r="D24" s="3">
        <f>'[1]TCE - ANEXO IV - Preencher'!F33</f>
        <v>8674752000140</v>
      </c>
      <c r="E24" s="5" t="str">
        <f>'[1]TCE - ANEXO IV - Preencher'!G33</f>
        <v xml:space="preserve">CIRURGICA MONTEBELLO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184740</v>
      </c>
      <c r="I24" s="6" t="str">
        <f>IF('[1]TCE - ANEXO IV - Preencher'!K33="","",'[1]TCE - ANEXO IV - Preencher'!K33)</f>
        <v>18/01/2024</v>
      </c>
      <c r="J24" s="5" t="str">
        <f>'[1]TCE - ANEXO IV - Preencher'!L33</f>
        <v>26240108674752000140550010001847401277602613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2896.84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3.4 - Material Farmacológico</v>
      </c>
      <c r="D25" s="3">
        <f>'[1]TCE - ANEXO IV - Preencher'!F34</f>
        <v>7484373000124</v>
      </c>
      <c r="E25" s="5" t="str">
        <f>'[1]TCE - ANEXO IV - Preencher'!G34</f>
        <v>UNI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188486</v>
      </c>
      <c r="I25" s="6" t="str">
        <f>IF('[1]TCE - ANEXO IV - Preencher'!K34="","",'[1]TCE - ANEXO IV - Preencher'!K34)</f>
        <v>19/01/2024</v>
      </c>
      <c r="J25" s="5" t="str">
        <f>'[1]TCE - ANEXO IV - Preencher'!L34</f>
        <v>26240107484373000124550010001884861612587717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53803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3.4 - Material Farmacológico</v>
      </c>
      <c r="D26" s="3">
        <f>'[1]TCE - ANEXO IV - Preencher'!F35</f>
        <v>22580510000118</v>
      </c>
      <c r="E26" s="5" t="str">
        <f>'[1]TCE - ANEXO IV - Preencher'!G35</f>
        <v>UNIFAR DISTRIBUIDORA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59392</v>
      </c>
      <c r="I26" s="6" t="str">
        <f>IF('[1]TCE - ANEXO IV - Preencher'!K35="","",'[1]TCE - ANEXO IV - Preencher'!K35)</f>
        <v>19/01/2024</v>
      </c>
      <c r="J26" s="5" t="str">
        <f>'[1]TCE - ANEXO IV - Preencher'!L35</f>
        <v>26240122580510000118550010000593921000464391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757.8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3.4 - Material Farmacológico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63425</v>
      </c>
      <c r="I27" s="6" t="str">
        <f>IF('[1]TCE - ANEXO IV - Preencher'!K36="","",'[1]TCE - ANEXO IV - Preencher'!K36)</f>
        <v>20/01/2024</v>
      </c>
      <c r="J27" s="5" t="str">
        <f>'[1]TCE - ANEXO IV - Preencher'!L36</f>
        <v>26240103817043000152550010000634251118244215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62034.48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59387</v>
      </c>
      <c r="I28" s="6" t="str">
        <f>IF('[1]TCE - ANEXO IV - Preencher'!K37="","",'[1]TCE - ANEXO IV - Preencher'!K37)</f>
        <v>19/01/2024</v>
      </c>
      <c r="J28" s="5" t="str">
        <f>'[1]TCE - ANEXO IV - Preencher'!L37</f>
        <v>26240122580510000118550010000593871000464324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108.57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63343</v>
      </c>
      <c r="I29" s="6" t="str">
        <f>IF('[1]TCE - ANEXO IV - Preencher'!K38="","",'[1]TCE - ANEXO IV - Preencher'!K38)</f>
        <v>19/01/2024</v>
      </c>
      <c r="J29" s="5" t="str">
        <f>'[1]TCE - ANEXO IV - Preencher'!L38</f>
        <v>26240103817043000152550010000633431951312426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357.65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3.4 - Material Farmacológico</v>
      </c>
      <c r="D30" s="3">
        <f>'[1]TCE - ANEXO IV - Preencher'!F39</f>
        <v>7160019000144</v>
      </c>
      <c r="E30" s="5" t="str">
        <f>'[1]TCE - ANEXO IV - Preencher'!G39</f>
        <v>VITALE COMERCIO SA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138666</v>
      </c>
      <c r="I30" s="6" t="str">
        <f>IF('[1]TCE - ANEXO IV - Preencher'!K39="","",'[1]TCE - ANEXO IV - Preencher'!K39)</f>
        <v>24/01/2024</v>
      </c>
      <c r="J30" s="5" t="str">
        <f>'[1]TCE - ANEXO IV - Preencher'!L39</f>
        <v>26240107160019000144550010001386661053598321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5250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3.4 - Material Farmacológico</v>
      </c>
      <c r="D31" s="3">
        <f>'[1]TCE - ANEXO IV - Preencher'!F40</f>
        <v>22580510000118</v>
      </c>
      <c r="E31" s="5" t="str">
        <f>'[1]TCE - ANEXO IV - Preencher'!G40</f>
        <v>UNIFAR DISTRIBUIDORA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59466</v>
      </c>
      <c r="I31" s="6" t="str">
        <f>IF('[1]TCE - ANEXO IV - Preencher'!K40="","",'[1]TCE - ANEXO IV - Preencher'!K40)</f>
        <v>23/01/2024</v>
      </c>
      <c r="J31" s="5" t="str">
        <f>'[1]TCE - ANEXO IV - Preencher'!L40</f>
        <v>26240122580510000118550010000594661000465210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698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63424</v>
      </c>
      <c r="I32" s="6" t="str">
        <f>IF('[1]TCE - ANEXO IV - Preencher'!K41="","",'[1]TCE - ANEXO IV - Preencher'!K41)</f>
        <v>20/01/2024</v>
      </c>
      <c r="J32" s="5" t="str">
        <f>'[1]TCE - ANEXO IV - Preencher'!L41</f>
        <v>26240103817043000152550010000634241188121352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5444.57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3.4 - Material Farmacológico</v>
      </c>
      <c r="D33" s="3">
        <f>'[1]TCE - ANEXO IV - Preencher'!F42</f>
        <v>9007162000126</v>
      </c>
      <c r="E33" s="5" t="str">
        <f>'[1]TCE - ANEXO IV - Preencher'!G42</f>
        <v>MAUES LOBATO COMERCIO E REPRESENTACOES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95738</v>
      </c>
      <c r="I33" s="6" t="str">
        <f>IF('[1]TCE - ANEXO IV - Preencher'!K42="","",'[1]TCE - ANEXO IV - Preencher'!K42)</f>
        <v>23/01/2024</v>
      </c>
      <c r="J33" s="5" t="str">
        <f>'[1]TCE - ANEXO IV - Preencher'!L42</f>
        <v>26240109007162000126550010000957381790577507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874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3.4 - Material Farmacológico</v>
      </c>
      <c r="D34" s="3">
        <f>'[1]TCE - ANEXO IV - Preencher'!F43</f>
        <v>2520829000493</v>
      </c>
      <c r="E34" s="5" t="str">
        <f>'[1]TCE - ANEXO IV - Preencher'!G43</f>
        <v>DIMASTER -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329250</v>
      </c>
      <c r="I34" s="6" t="str">
        <f>IF('[1]TCE - ANEXO IV - Preencher'!K43="","",'[1]TCE - ANEXO IV - Preencher'!K43)</f>
        <v>18/01/2024</v>
      </c>
      <c r="J34" s="5" t="str">
        <f>'[1]TCE - ANEXO IV - Preencher'!L43</f>
        <v>43240102520829000140550010003292501422548863</v>
      </c>
      <c r="K34" s="5" t="str">
        <f>IF(F34="B",LEFT('[1]TCE - ANEXO IV - Preencher'!M43,2),IF(F34="S",LEFT('[1]TCE - ANEXO IV - Preencher'!M43,7),IF('[1]TCE - ANEXO IV - Preencher'!H43="","")))</f>
        <v>43</v>
      </c>
      <c r="L34" s="7">
        <f>'[1]TCE - ANEXO IV - Preencher'!N43</f>
        <v>1342.24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3.4 - Material Farmacológico</v>
      </c>
      <c r="D35" s="3">
        <f>'[1]TCE - ANEXO IV - Preencher'!F44</f>
        <v>2520829000493</v>
      </c>
      <c r="E35" s="5" t="str">
        <f>'[1]TCE - ANEXO IV - Preencher'!G44</f>
        <v>DIMASTER -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960</v>
      </c>
      <c r="I35" s="6" t="str">
        <f>IF('[1]TCE - ANEXO IV - Preencher'!K44="","",'[1]TCE - ANEXO IV - Preencher'!K44)</f>
        <v>18/01/2024</v>
      </c>
      <c r="J35" s="5" t="str">
        <f>'[1]TCE - ANEXO IV - Preencher'!L44</f>
        <v>35240102520829000493550010000009601408848442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14249.99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REPRESENT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180003</v>
      </c>
      <c r="I36" s="6" t="str">
        <f>IF('[1]TCE - ANEXO IV - Preencher'!K45="","",'[1]TCE - ANEXO IV - Preencher'!K45)</f>
        <v>29/01/2024</v>
      </c>
      <c r="J36" s="5" t="str">
        <f>'[1]TCE - ANEXO IV - Preencher'!L45</f>
        <v>26240112882932000194550010001800031881704568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321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3.4 - Material Farmacológico</v>
      </c>
      <c r="D37" s="3">
        <f>'[1]TCE - ANEXO IV - Preencher'!F46</f>
        <v>11449180000100</v>
      </c>
      <c r="E37" s="5" t="str">
        <f>'[1]TCE - ANEXO IV - Preencher'!G46</f>
        <v>DPROSMED DISTRIBUIDORA DE PRODUTOS MEDICOS HOSPITALA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65818</v>
      </c>
      <c r="I37" s="6" t="str">
        <f>IF('[1]TCE - ANEXO IV - Preencher'!K46="","",'[1]TCE - ANEXO IV - Preencher'!K46)</f>
        <v>30/01/2024</v>
      </c>
      <c r="J37" s="5" t="str">
        <f>'[1]TCE - ANEXO IV - Preencher'!L46</f>
        <v>26240111449180000100550010000658181000314554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3442.5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3.4 - Material Farmacológico</v>
      </c>
      <c r="D38" s="3">
        <f>'[1]TCE - ANEXO IV - Preencher'!F47</f>
        <v>6106005000180</v>
      </c>
      <c r="E38" s="5" t="str">
        <f>'[1]TCE - ANEXO IV - Preencher'!G47</f>
        <v>STOCK MED PRODUTOS MEDICO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211480</v>
      </c>
      <c r="I38" s="6" t="str">
        <f>IF('[1]TCE - ANEXO IV - Preencher'!K47="","",'[1]TCE - ANEXO IV - Preencher'!K47)</f>
        <v>19/01/2024</v>
      </c>
      <c r="J38" s="5" t="str">
        <f>'[1]TCE - ANEXO IV - Preencher'!L47</f>
        <v>43240106106005000180550010002114801007391338</v>
      </c>
      <c r="K38" s="5" t="str">
        <f>IF(F38="B",LEFT('[1]TCE - ANEXO IV - Preencher'!M47,2),IF(F38="S",LEFT('[1]TCE - ANEXO IV - Preencher'!M47,7),IF('[1]TCE - ANEXO IV - Preencher'!H47="","")))</f>
        <v>43</v>
      </c>
      <c r="L38" s="7">
        <f>'[1]TCE - ANEXO IV - Preencher'!N47</f>
        <v>8755.16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436667</v>
      </c>
      <c r="I39" s="6" t="str">
        <f>IF('[1]TCE - ANEXO IV - Preencher'!K48="","",'[1]TCE - ANEXO IV - Preencher'!K48)</f>
        <v>26/01/2024</v>
      </c>
      <c r="J39" s="5" t="str">
        <f>'[1]TCE - ANEXO IV - Preencher'!L48</f>
        <v>26240108778201000126550010004366671994466878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348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31673254001680</v>
      </c>
      <c r="E40" s="5" t="str">
        <f>'[1]TCE - ANEXO IV - Preencher'!G49</f>
        <v>LABORATORIOS B BRAUN SA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75081</v>
      </c>
      <c r="I40" s="6" t="str">
        <f>IF('[1]TCE - ANEXO IV - Preencher'!K49="","",'[1]TCE - ANEXO IV - Preencher'!K49)</f>
        <v>02/01/2024</v>
      </c>
      <c r="J40" s="5" t="str">
        <f>'[1]TCE - ANEXO IV - Preencher'!L49</f>
        <v>35231231673254001680550000000750811211645650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1397.4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593304</v>
      </c>
      <c r="I41" s="6" t="str">
        <f>IF('[1]TCE - ANEXO IV - Preencher'!K50="","",'[1]TCE - ANEXO IV - Preencher'!K50)</f>
        <v>02/01/2024</v>
      </c>
      <c r="J41" s="5" t="str">
        <f>'[1]TCE - ANEXO IV - Preencher'!L50</f>
        <v>26231210779833000156550010005933041595327008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2581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18192961000100</v>
      </c>
      <c r="E42" s="5" t="str">
        <f>'[1]TCE - ANEXO IV - Preencher'!G51</f>
        <v>ULTRA MEDICAL COMERCIO DE MATERIAIS HOSP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57133</v>
      </c>
      <c r="I42" s="6" t="str">
        <f>IF('[1]TCE - ANEXO IV - Preencher'!K51="","",'[1]TCE - ANEXO IV - Preencher'!K51)</f>
        <v>04/01/2024</v>
      </c>
      <c r="J42" s="5" t="str">
        <f>'[1]TCE - ANEXO IV - Preencher'!L51</f>
        <v>29231218192961000100550010000571331185138589</v>
      </c>
      <c r="K42" s="5" t="str">
        <f>IF(F42="B",LEFT('[1]TCE - ANEXO IV - Preencher'!M51,2),IF(F42="S",LEFT('[1]TCE - ANEXO IV - Preencher'!M51,7),IF('[1]TCE - ANEXO IV - Preencher'!H51="","")))</f>
        <v>29</v>
      </c>
      <c r="L42" s="7">
        <f>'[1]TCE - ANEXO IV - Preencher'!N51</f>
        <v>9870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31673254000285</v>
      </c>
      <c r="E43" s="5" t="str">
        <f>'[1]TCE - ANEXO IV - Preencher'!G52</f>
        <v>LABORATORIOS B BRAUN SA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204562</v>
      </c>
      <c r="I43" s="6" t="str">
        <f>IF('[1]TCE - ANEXO IV - Preencher'!K52="","",'[1]TCE - ANEXO IV - Preencher'!K52)</f>
        <v>04/01/2024</v>
      </c>
      <c r="J43" s="5" t="str">
        <f>'[1]TCE - ANEXO IV - Preencher'!L52</f>
        <v>26240131673254000285550000002045621053906315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5428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31673254000285</v>
      </c>
      <c r="E44" s="5" t="str">
        <f>'[1]TCE - ANEXO IV - Preencher'!G53</f>
        <v>LABORATORIOS B BRAUN SA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204563</v>
      </c>
      <c r="I44" s="6" t="str">
        <f>IF('[1]TCE - ANEXO IV - Preencher'!K53="","",'[1]TCE - ANEXO IV - Preencher'!K53)</f>
        <v>04/01/2024</v>
      </c>
      <c r="J44" s="5" t="str">
        <f>'[1]TCE - ANEXO IV - Preencher'!L53</f>
        <v>26240131673254000285550000002045631986154642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14866.8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24425720000167</v>
      </c>
      <c r="E45" s="5" t="str">
        <f>'[1]TCE - ANEXO IV - Preencher'!G54</f>
        <v>ORIGINAL SUPRIMENTOS E EQUIPAMENTOS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8574</v>
      </c>
      <c r="I45" s="6" t="str">
        <f>IF('[1]TCE - ANEXO IV - Preencher'!K54="","",'[1]TCE - ANEXO IV - Preencher'!K54)</f>
        <v>04/01/2024</v>
      </c>
      <c r="J45" s="5" t="str">
        <f>'[1]TCE - ANEXO IV - Preencher'!L54</f>
        <v>26231224425720000167550010000085741350027278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960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31673254000285</v>
      </c>
      <c r="E46" s="5" t="str">
        <f>'[1]TCE - ANEXO IV - Preencher'!G55</f>
        <v>LABORATORIOS B BRAUN SA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204557</v>
      </c>
      <c r="I46" s="6" t="str">
        <f>IF('[1]TCE - ANEXO IV - Preencher'!K55="","",'[1]TCE - ANEXO IV - Preencher'!K55)</f>
        <v>04/01/2024</v>
      </c>
      <c r="J46" s="5" t="str">
        <f>'[1]TCE - ANEXO IV - Preencher'!L55</f>
        <v>26240131673254000285550000002045571252162910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119148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31673254000285</v>
      </c>
      <c r="E47" s="5" t="str">
        <f>'[1]TCE - ANEXO IV - Preencher'!G56</f>
        <v>LABORATORIOS B BRAUN SA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204319</v>
      </c>
      <c r="I47" s="6" t="str">
        <f>IF('[1]TCE - ANEXO IV - Preencher'!K56="","",'[1]TCE - ANEXO IV - Preencher'!K56)</f>
        <v>05/01/2024</v>
      </c>
      <c r="J47" s="5" t="str">
        <f>'[1]TCE - ANEXO IV - Preencher'!L56</f>
        <v>26231231673254000285550000002043191132829936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541.52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65728</v>
      </c>
      <c r="I48" s="6" t="str">
        <f>IF('[1]TCE - ANEXO IV - Preencher'!K57="","",'[1]TCE - ANEXO IV - Preencher'!K57)</f>
        <v>05/01/2024</v>
      </c>
      <c r="J48" s="5" t="str">
        <f>'[1]TCE - ANEXO IV - Preencher'!L57</f>
        <v>26240167729178000653550010000657281692798791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1896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434788</v>
      </c>
      <c r="I49" s="6" t="str">
        <f>IF('[1]TCE - ANEXO IV - Preencher'!K58="","",'[1]TCE - ANEXO IV - Preencher'!K58)</f>
        <v>05/01/2024</v>
      </c>
      <c r="J49" s="5" t="str">
        <f>'[1]TCE - ANEXO IV - Preencher'!L58</f>
        <v>26240108778201000126550010004347881223615807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9688.32</v>
      </c>
    </row>
    <row r="50" spans="1:12" s="8" customFormat="1" ht="19.5" customHeight="1" x14ac:dyDescent="0.2">
      <c r="A50" s="3" t="str">
        <f>IFERROR(VLOOKUP(B50,'[1]DADOS (OCULTAR)'!$Q$3:$S$135,3,0),"")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31673254000285</v>
      </c>
      <c r="E51" s="5" t="str">
        <f>'[1]TCE - ANEXO IV - Preencher'!G60</f>
        <v>LABORATORIOS B BRAUN SA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204696</v>
      </c>
      <c r="I51" s="6" t="str">
        <f>IF('[1]TCE - ANEXO IV - Preencher'!K60="","",'[1]TCE - ANEXO IV - Preencher'!K60)</f>
        <v>09/01/2024</v>
      </c>
      <c r="J51" s="5" t="str">
        <f>'[1]TCE - ANEXO IV - Preencher'!L60</f>
        <v>26240131673254000285550000002046961587796671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2707.59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8674752000140</v>
      </c>
      <c r="E52" s="5" t="str">
        <f>'[1]TCE - ANEXO IV - Preencher'!G61</f>
        <v xml:space="preserve">CIRURGICA MONTEBELLO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182729</v>
      </c>
      <c r="I52" s="6" t="str">
        <f>IF('[1]TCE - ANEXO IV - Preencher'!K61="","",'[1]TCE - ANEXO IV - Preencher'!K61)</f>
        <v>09/01/2024</v>
      </c>
      <c r="J52" s="5" t="str">
        <f>'[1]TCE - ANEXO IV - Preencher'!L61</f>
        <v>26231208674752000140550010001827291982910593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7000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2684571000118</v>
      </c>
      <c r="E53" s="5" t="str">
        <f>'[1]TCE - ANEXO IV - Preencher'!G62</f>
        <v>DINAMICA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8632</v>
      </c>
      <c r="I53" s="6" t="str">
        <f>IF('[1]TCE - ANEXO IV - Preencher'!K62="","",'[1]TCE - ANEXO IV - Preencher'!K62)</f>
        <v>09/01/2024</v>
      </c>
      <c r="J53" s="5" t="str">
        <f>'[1]TCE - ANEXO IV - Preencher'!L62</f>
        <v>26240102684571000118551030000086321438889730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3000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35514416000102</v>
      </c>
      <c r="E54" s="5" t="str">
        <f>'[1]TCE - ANEXO IV - Preencher'!G63</f>
        <v>QUALIMMED - COMERCIO ATACADISTA DE MEDICAMENTOS E MAT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2513</v>
      </c>
      <c r="I54" s="6" t="str">
        <f>IF('[1]TCE - ANEXO IV - Preencher'!K63="","",'[1]TCE - ANEXO IV - Preencher'!K63)</f>
        <v>09/01/2024</v>
      </c>
      <c r="J54" s="5" t="str">
        <f>'[1]TCE - ANEXO IV - Preencher'!L63</f>
        <v>26240135514416000102550010000025131415834333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17774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24028351000179</v>
      </c>
      <c r="E55" s="5" t="str">
        <f>'[1]TCE - ANEXO IV - Preencher'!G64</f>
        <v>SOL E MAR CONFECCAO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1062</v>
      </c>
      <c r="I55" s="6" t="str">
        <f>IF('[1]TCE - ANEXO IV - Preencher'!K64="","",'[1]TCE - ANEXO IV - Preencher'!K64)</f>
        <v>12/01/2024</v>
      </c>
      <c r="J55" s="5" t="str">
        <f>'[1]TCE - ANEXO IV - Preencher'!L64</f>
        <v>26240124028351000179550010000010621072045126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9324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8674752000140</v>
      </c>
      <c r="E56" s="5" t="str">
        <f>'[1]TCE - ANEXO IV - Preencher'!G65</f>
        <v xml:space="preserve">CIRURGICA MONTEBELLO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184182</v>
      </c>
      <c r="I56" s="6" t="str">
        <f>IF('[1]TCE - ANEXO IV - Preencher'!K65="","",'[1]TCE - ANEXO IV - Preencher'!K65)</f>
        <v>12/01/2024</v>
      </c>
      <c r="J56" s="5" t="str">
        <f>'[1]TCE - ANEXO IV - Preencher'!L65</f>
        <v>26240108674752000140550010001841821339176610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610.74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8674752000301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30219</v>
      </c>
      <c r="I57" s="6" t="str">
        <f>IF('[1]TCE - ANEXO IV - Preencher'!K66="","",'[1]TCE - ANEXO IV - Preencher'!K66)</f>
        <v>12/01/2024</v>
      </c>
      <c r="J57" s="5" t="str">
        <f>'[1]TCE - ANEXO IV - Preencher'!L66</f>
        <v>26240108674752000301550010000302191208853746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2138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32651599000110</v>
      </c>
      <c r="E58" s="5" t="str">
        <f>'[1]TCE - ANEXO IV - Preencher'!G67</f>
        <v>AP DISTRIBUIDORA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2223</v>
      </c>
      <c r="I58" s="6" t="str">
        <f>IF('[1]TCE - ANEXO IV - Preencher'!K67="","",'[1]TCE - ANEXO IV - Preencher'!K67)</f>
        <v>15/01/2024</v>
      </c>
      <c r="J58" s="5" t="str">
        <f>'[1]TCE - ANEXO IV - Preencher'!L67</f>
        <v>26240132651599000110550010000022231001626071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8475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594196</v>
      </c>
      <c r="I59" s="6" t="str">
        <f>IF('[1]TCE - ANEXO IV - Preencher'!K68="","",'[1]TCE - ANEXO IV - Preencher'!K68)</f>
        <v>15/01/2024</v>
      </c>
      <c r="J59" s="5" t="str">
        <f>'[1]TCE - ANEXO IV - Preencher'!L68</f>
        <v>26240110779833000156550010005941961596220003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2801.64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40829708000174</v>
      </c>
      <c r="E60" s="5" t="str">
        <f>'[1]TCE - ANEXO IV - Preencher'!G69</f>
        <v>JRV HOSPITALAR COMERCIO E REPRESENTACAO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3915</v>
      </c>
      <c r="I60" s="6" t="str">
        <f>IF('[1]TCE - ANEXO IV - Preencher'!K69="","",'[1]TCE - ANEXO IV - Preencher'!K69)</f>
        <v>15/01/2024</v>
      </c>
      <c r="J60" s="5" t="str">
        <f>'[1]TCE - ANEXO IV - Preencher'!L69</f>
        <v>26240140829708000174550010000039151237543091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1955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41601210000112</v>
      </c>
      <c r="E61" s="5" t="str">
        <f>'[1]TCE - ANEXO IV - Preencher'!G70</f>
        <v>LUCAS JOSEPH BRAGA DE GREEF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894</v>
      </c>
      <c r="I61" s="6" t="str">
        <f>IF('[1]TCE - ANEXO IV - Preencher'!K70="","",'[1]TCE - ANEXO IV - Preencher'!K70)</f>
        <v>15/01/2024</v>
      </c>
      <c r="J61" s="5" t="str">
        <f>'[1]TCE - ANEXO IV - Preencher'!L70</f>
        <v>26240141601210000112550010000008941046403278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142.5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435564</v>
      </c>
      <c r="I62" s="6" t="str">
        <f>IF('[1]TCE - ANEXO IV - Preencher'!K71="","",'[1]TCE - ANEXO IV - Preencher'!K71)</f>
        <v>15/01/2024</v>
      </c>
      <c r="J62" s="5" t="str">
        <f>'[1]TCE - ANEXO IV - Preencher'!L71</f>
        <v>26240108778201000126550010004355641255290182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5911.88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35514416000102</v>
      </c>
      <c r="E63" s="5" t="str">
        <f>'[1]TCE - ANEXO IV - Preencher'!G72</f>
        <v>QUALIMMED - COMERCIO ATACADISTA DE MEDICAMENTOS E MAT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2529</v>
      </c>
      <c r="I63" s="6" t="str">
        <f>IF('[1]TCE - ANEXO IV - Preencher'!K72="","",'[1]TCE - ANEXO IV - Preencher'!K72)</f>
        <v>16/01/2024</v>
      </c>
      <c r="J63" s="5" t="str">
        <f>'[1]TCE - ANEXO IV - Preencher'!L72</f>
        <v>26240135514416000102550010000025291256374759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1180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48495866000147</v>
      </c>
      <c r="E64" s="5" t="str">
        <f>'[1]TCE - ANEXO IV - Preencher'!G73</f>
        <v>BEMED COMERCIO ATACADISTA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940</v>
      </c>
      <c r="I64" s="6" t="str">
        <f>IF('[1]TCE - ANEXO IV - Preencher'!K73="","",'[1]TCE - ANEXO IV - Preencher'!K73)</f>
        <v>16/01/2024</v>
      </c>
      <c r="J64" s="5" t="str">
        <f>'[1]TCE - ANEXO IV - Preencher'!L73</f>
        <v>26240148495866000147550010000009401984524243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167.63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4614288000145</v>
      </c>
      <c r="E65" s="5" t="str">
        <f>'[1]TCE - ANEXO IV - Preencher'!G74</f>
        <v>DISK LIFE COMERCIO DE PRODUTOS CIRURGICOS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7813</v>
      </c>
      <c r="I65" s="6" t="str">
        <f>IF('[1]TCE - ANEXO IV - Preencher'!K74="","",'[1]TCE - ANEXO IV - Preencher'!K74)</f>
        <v>16/01/2024</v>
      </c>
      <c r="J65" s="5" t="str">
        <f>'[1]TCE - ANEXO IV - Preencher'!L74</f>
        <v>26240104614288000145550010000078131519215920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12770.76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15220807000107</v>
      </c>
      <c r="E66" s="5" t="str">
        <f>'[1]TCE - ANEXO IV - Preencher'!G75</f>
        <v>BCIPHARMA IMPORTADORA E DISTRIBUIDORA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523</v>
      </c>
      <c r="I66" s="6" t="str">
        <f>IF('[1]TCE - ANEXO IV - Preencher'!K75="","",'[1]TCE - ANEXO IV - Preencher'!K75)</f>
        <v>16/01/2024</v>
      </c>
      <c r="J66" s="5" t="str">
        <f>'[1]TCE - ANEXO IV - Preencher'!L75</f>
        <v>26240115220807000107550010000005231303165724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15466.12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61418042000131</v>
      </c>
      <c r="E67" s="5" t="str">
        <f>'[1]TCE - ANEXO IV - Preencher'!G76</f>
        <v xml:space="preserve">CIRURGICA FERNANDES COMERCIO DE MATERIAIS CIRURGICOS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1677949</v>
      </c>
      <c r="I67" s="6" t="str">
        <f>IF('[1]TCE - ANEXO IV - Preencher'!K76="","",'[1]TCE - ANEXO IV - Preencher'!K76)</f>
        <v>17/01/2024</v>
      </c>
      <c r="J67" s="5" t="str">
        <f>'[1]TCE - ANEXO IV - Preencher'!L76</f>
        <v>35240161418042000131550040016779491675064194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1364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66437831000133</v>
      </c>
      <c r="E68" s="5" t="str">
        <f>'[1]TCE - ANEXO IV - Preencher'!G77</f>
        <v>HTS TECNOLOGIA EM SAUDE COMERCIO IMPORTACAO E EXPORT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182150</v>
      </c>
      <c r="I68" s="6" t="str">
        <f>IF('[1]TCE - ANEXO IV - Preencher'!K77="","",'[1]TCE - ANEXO IV - Preencher'!K77)</f>
        <v>17/01/2024</v>
      </c>
      <c r="J68" s="5" t="str">
        <f>'[1]TCE - ANEXO IV - Preencher'!L77</f>
        <v>31240166437831000133550010001821501783407005</v>
      </c>
      <c r="K68" s="5" t="str">
        <f>IF(F68="B",LEFT('[1]TCE - ANEXO IV - Preencher'!M77,2),IF(F68="S",LEFT('[1]TCE - ANEXO IV - Preencher'!M77,7),IF('[1]TCE - ANEXO IV - Preencher'!H77="","")))</f>
        <v>31</v>
      </c>
      <c r="L68" s="7">
        <f>'[1]TCE - ANEXO IV - Preencher'!N77</f>
        <v>8500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12040718000190</v>
      </c>
      <c r="E69" s="5" t="str">
        <f>'[1]TCE - ANEXO IV - Preencher'!G78</f>
        <v>GRADUAL COMERCIO E SERVICOS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20083</v>
      </c>
      <c r="I69" s="6" t="str">
        <f>IF('[1]TCE - ANEXO IV - Preencher'!K78="","",'[1]TCE - ANEXO IV - Preencher'!K78)</f>
        <v>17/01/2024</v>
      </c>
      <c r="J69" s="5" t="str">
        <f>'[1]TCE - ANEXO IV - Preencher'!L78</f>
        <v>25240112040718000190550010000200831798916411</v>
      </c>
      <c r="K69" s="5" t="str">
        <f>IF(F69="B",LEFT('[1]TCE - ANEXO IV - Preencher'!M78,2),IF(F69="S",LEFT('[1]TCE - ANEXO IV - Preencher'!M78,7),IF('[1]TCE - ANEXO IV - Preencher'!H78="","")))</f>
        <v>25</v>
      </c>
      <c r="L69" s="7">
        <f>'[1]TCE - ANEXO IV - Preencher'!N78</f>
        <v>3972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7199135000177</v>
      </c>
      <c r="E70" s="5" t="str">
        <f>'[1]TCE - ANEXO IV - Preencher'!G79</f>
        <v>HOSPSETE - DISTRIBUIDORA DE MATERIAIS MEDICO HOSPITALAR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17848</v>
      </c>
      <c r="I70" s="6" t="str">
        <f>IF('[1]TCE - ANEXO IV - Preencher'!K79="","",'[1]TCE - ANEXO IV - Preencher'!K79)</f>
        <v>17/01/2024</v>
      </c>
      <c r="J70" s="5" t="str">
        <f>'[1]TCE - ANEXO IV - Preencher'!L79</f>
        <v>26240107199135000177550010000178481000198724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1231.44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26754510000148</v>
      </c>
      <c r="E71" s="5" t="str">
        <f>'[1]TCE - ANEXO IV - Preencher'!G80</f>
        <v>HORUS FARMA DISTRIBUIDORA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5481</v>
      </c>
      <c r="I71" s="6" t="str">
        <f>IF('[1]TCE - ANEXO IV - Preencher'!K80="","",'[1]TCE - ANEXO IV - Preencher'!K80)</f>
        <v>17/01/2024</v>
      </c>
      <c r="J71" s="5" t="str">
        <f>'[1]TCE - ANEXO IV - Preencher'!L80</f>
        <v>26240126754510000148550010000054811704878091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480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36441494000197</v>
      </c>
      <c r="E72" s="5" t="str">
        <f>'[1]TCE - ANEXO IV - Preencher'!G81</f>
        <v>MULTIMEDICA DISTRIBUIDORA DE PRODUTOS PARA SAUDE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6853</v>
      </c>
      <c r="I72" s="6" t="str">
        <f>IF('[1]TCE - ANEXO IV - Preencher'!K81="","",'[1]TCE - ANEXO IV - Preencher'!K81)</f>
        <v>17/01/2024</v>
      </c>
      <c r="J72" s="5" t="str">
        <f>'[1]TCE - ANEXO IV - Preencher'!L81</f>
        <v>26240136441494000197550010000068531431969705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3302.4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67729178000653</v>
      </c>
      <c r="E73" s="5" t="str">
        <f>'[1]TCE - ANEXO IV - Preencher'!G82</f>
        <v>COMERCIAL CIRURGICA RIOCLARENSE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66372</v>
      </c>
      <c r="I73" s="6" t="str">
        <f>IF('[1]TCE - ANEXO IV - Preencher'!K82="","",'[1]TCE - ANEXO IV - Preencher'!K82)</f>
        <v>17/01/2024</v>
      </c>
      <c r="J73" s="5" t="str">
        <f>'[1]TCE - ANEXO IV - Preencher'!L82</f>
        <v>26240167729178000653550010000663721308084805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2520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31673254000285</v>
      </c>
      <c r="E74" s="5" t="str">
        <f>'[1]TCE - ANEXO IV - Preencher'!G83</f>
        <v>LABORATORIOS B BRAUN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204599</v>
      </c>
      <c r="I74" s="6" t="str">
        <f>IF('[1]TCE - ANEXO IV - Preencher'!K83="","",'[1]TCE - ANEXO IV - Preencher'!K83)</f>
        <v>17/01/2024</v>
      </c>
      <c r="J74" s="5" t="str">
        <f>'[1]TCE - ANEXO IV - Preencher'!L83</f>
        <v>26240131673254000285550000002045991232550485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1000.18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31673254000285</v>
      </c>
      <c r="E75" s="5" t="str">
        <f>'[1]TCE - ANEXO IV - Preencher'!G84</f>
        <v>LABORATORIOS B BRAUN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204629</v>
      </c>
      <c r="I75" s="6" t="str">
        <f>IF('[1]TCE - ANEXO IV - Preencher'!K84="","",'[1]TCE - ANEXO IV - Preencher'!K84)</f>
        <v>17/01/2024</v>
      </c>
      <c r="J75" s="5" t="str">
        <f>'[1]TCE - ANEXO IV - Preencher'!L84</f>
        <v>26240131673254000285550000002046291493430301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2230.6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48024689000110</v>
      </c>
      <c r="E76" s="5" t="str">
        <f>'[1]TCE - ANEXO IV - Preencher'!G85</f>
        <v>FONTE E OLIVEIRA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712</v>
      </c>
      <c r="I76" s="6" t="str">
        <f>IF('[1]TCE - ANEXO IV - Preencher'!K85="","",'[1]TCE - ANEXO IV - Preencher'!K85)</f>
        <v>17/01/2024</v>
      </c>
      <c r="J76" s="5" t="str">
        <f>'[1]TCE - ANEXO IV - Preencher'!L85</f>
        <v>26240148024689000110550010000007121150912020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226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3817043000152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63271</v>
      </c>
      <c r="I77" s="6" t="str">
        <f>IF('[1]TCE - ANEXO IV - Preencher'!K86="","",'[1]TCE - ANEXO IV - Preencher'!K86)</f>
        <v>17/01/2024</v>
      </c>
      <c r="J77" s="5" t="str">
        <f>'[1]TCE - ANEXO IV - Preencher'!L86</f>
        <v>26240103817043000152550010000632711183452350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4400.55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51680172000194</v>
      </c>
      <c r="E78" s="5" t="str">
        <f>'[1]TCE - ANEXO IV - Preencher'!G87</f>
        <v>HIGIMED COMERCIO ATACADISTA DE PRODUTOS DE HIGIENE PES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109</v>
      </c>
      <c r="I78" s="6" t="str">
        <f>IF('[1]TCE - ANEXO IV - Preencher'!K87="","",'[1]TCE - ANEXO IV - Preencher'!K87)</f>
        <v>17/01/2024</v>
      </c>
      <c r="J78" s="5" t="str">
        <f>'[1]TCE - ANEXO IV - Preencher'!L87</f>
        <v>26240151680172000194550010000001091576375383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7902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8674752000140</v>
      </c>
      <c r="E79" s="5" t="str">
        <f>'[1]TCE - ANEXO IV - Preencher'!G88</f>
        <v xml:space="preserve">CIRURGICA MONTEBELLO LTDA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184640</v>
      </c>
      <c r="I79" s="6" t="str">
        <f>IF('[1]TCE - ANEXO IV - Preencher'!K88="","",'[1]TCE - ANEXO IV - Preencher'!K88)</f>
        <v>18/01/2024</v>
      </c>
      <c r="J79" s="5" t="str">
        <f>'[1]TCE - ANEXO IV - Preencher'!L88</f>
        <v>26240108674752000140550010001846401205465380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5378.01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8674752000301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30392</v>
      </c>
      <c r="I80" s="6" t="str">
        <f>IF('[1]TCE - ANEXO IV - Preencher'!K89="","",'[1]TCE - ANEXO IV - Preencher'!K89)</f>
        <v>18/01/2024</v>
      </c>
      <c r="J80" s="5" t="str">
        <f>'[1]TCE - ANEXO IV - Preencher'!L89</f>
        <v>26240108674752000301550010000303921605676285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1307.52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31673254000285</v>
      </c>
      <c r="E81" s="5" t="str">
        <f>'[1]TCE - ANEXO IV - Preencher'!G90</f>
        <v>LABORATORIOS B BRAUN SA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205457</v>
      </c>
      <c r="I81" s="6" t="str">
        <f>IF('[1]TCE - ANEXO IV - Preencher'!K90="","",'[1]TCE - ANEXO IV - Preencher'!K90)</f>
        <v>18/01/2024</v>
      </c>
      <c r="J81" s="5" t="str">
        <f>'[1]TCE - ANEXO IV - Preencher'!L90</f>
        <v>26240131673254000285550000002054571767431545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1000.18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12420164001048</v>
      </c>
      <c r="E82" s="5" t="str">
        <f>'[1]TCE - ANEXO IV - Preencher'!G91</f>
        <v>CM HOSPITALAR S A  RECIFE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217501</v>
      </c>
      <c r="I82" s="6" t="str">
        <f>IF('[1]TCE - ANEXO IV - Preencher'!K91="","",'[1]TCE - ANEXO IV - Preencher'!K91)</f>
        <v>18/01/2024</v>
      </c>
      <c r="J82" s="5" t="str">
        <f>'[1]TCE - ANEXO IV - Preencher'!L91</f>
        <v>26240112420164001048550010002175011241543280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28768.799999999999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4614288000145</v>
      </c>
      <c r="E83" s="5" t="str">
        <f>'[1]TCE - ANEXO IV - Preencher'!G92</f>
        <v>DISK LIFE COMERCIO DE PRODUTOS CIRURGICOS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7828</v>
      </c>
      <c r="I83" s="6" t="str">
        <f>IF('[1]TCE - ANEXO IV - Preencher'!K92="","",'[1]TCE - ANEXO IV - Preencher'!K92)</f>
        <v>18/01/2024</v>
      </c>
      <c r="J83" s="5" t="str">
        <f>'[1]TCE - ANEXO IV - Preencher'!L92</f>
        <v>26240104614288000145550010000078281991928296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8426.8799999999992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8674752000140</v>
      </c>
      <c r="E84" s="5" t="str">
        <f>'[1]TCE - ANEXO IV - Preencher'!G93</f>
        <v xml:space="preserve">CIRURGICA MONTEBELLO LTDA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184702</v>
      </c>
      <c r="I84" s="6" t="str">
        <f>IF('[1]TCE - ANEXO IV - Preencher'!K93="","",'[1]TCE - ANEXO IV - Preencher'!K93)</f>
        <v>18/01/2024</v>
      </c>
      <c r="J84" s="5" t="str">
        <f>'[1]TCE - ANEXO IV - Preencher'!L93</f>
        <v>26240108674752000140550010001847021632406552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7094.85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31673254000285</v>
      </c>
      <c r="E85" s="5" t="str">
        <f>'[1]TCE - ANEXO IV - Preencher'!G94</f>
        <v>LABORATORIOS B BRAUN SA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205506</v>
      </c>
      <c r="I85" s="6" t="str">
        <f>IF('[1]TCE - ANEXO IV - Preencher'!K94="","",'[1]TCE - ANEXO IV - Preencher'!K94)</f>
        <v>18/01/2024</v>
      </c>
      <c r="J85" s="5" t="str">
        <f>'[1]TCE - ANEXO IV - Preencher'!L94</f>
        <v>26240131673254000285550000002055061184108280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14866.8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>
        <f>'[1]TCE - ANEXO IV - Preencher'!F95</f>
        <v>31673254000285</v>
      </c>
      <c r="E86" s="5" t="str">
        <f>'[1]TCE - ANEXO IV - Preencher'!G95</f>
        <v>LABORATORIOS B BRAUN SA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205190</v>
      </c>
      <c r="I86" s="6" t="str">
        <f>IF('[1]TCE - ANEXO IV - Preencher'!K95="","",'[1]TCE - ANEXO IV - Preencher'!K95)</f>
        <v>18/01/2024</v>
      </c>
      <c r="J86" s="5" t="str">
        <f>'[1]TCE - ANEXO IV - Preencher'!L95</f>
        <v>26240131673254000285550000002051901869267807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10830.34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3.12 - Material Hospitalar</v>
      </c>
      <c r="D87" s="3">
        <f>'[1]TCE - ANEXO IV - Preencher'!F96</f>
        <v>39500536000101</v>
      </c>
      <c r="E87" s="5" t="str">
        <f>'[1]TCE - ANEXO IV - Preencher'!G96</f>
        <v>FAROMED COMERCIO DE MATERIAIS HOSPITALARES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1057</v>
      </c>
      <c r="I87" s="6" t="str">
        <f>IF('[1]TCE - ANEXO IV - Preencher'!K96="","",'[1]TCE - ANEXO IV - Preencher'!K96)</f>
        <v>18/01/2024</v>
      </c>
      <c r="J87" s="5" t="str">
        <f>'[1]TCE - ANEXO IV - Preencher'!L96</f>
        <v>26240139500536000101550010000010571000008826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528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3.12 - Material Hospitalar</v>
      </c>
      <c r="D88" s="3">
        <f>'[1]TCE - ANEXO IV - Preencher'!F97</f>
        <v>8778201000126</v>
      </c>
      <c r="E88" s="5" t="str">
        <f>'[1]TCE - ANEXO IV - Preencher'!G97</f>
        <v>DROGAFONTE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435480</v>
      </c>
      <c r="I88" s="6" t="str">
        <f>IF('[1]TCE - ANEXO IV - Preencher'!K97="","",'[1]TCE - ANEXO IV - Preencher'!K97)</f>
        <v>18/01/2024</v>
      </c>
      <c r="J88" s="5" t="str">
        <f>'[1]TCE - ANEXO IV - Preencher'!L97</f>
        <v>26240108778201000126550010004354801746861358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20490.240000000002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3.12 - Material Hospitalar</v>
      </c>
      <c r="D89" s="3">
        <f>'[1]TCE - ANEXO IV - Preencher'!F98</f>
        <v>8778201000126</v>
      </c>
      <c r="E89" s="5" t="str">
        <f>'[1]TCE - ANEXO IV - Preencher'!G98</f>
        <v>DROGAFONTE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435826</v>
      </c>
      <c r="I89" s="6" t="str">
        <f>IF('[1]TCE - ANEXO IV - Preencher'!K98="","",'[1]TCE - ANEXO IV - Preencher'!K98)</f>
        <v>19/01/2024</v>
      </c>
      <c r="J89" s="5" t="str">
        <f>'[1]TCE - ANEXO IV - Preencher'!L98</f>
        <v>26240108778201000126550010004358261140473840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362.88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3.12 - Material Hospitalar</v>
      </c>
      <c r="D91" s="3">
        <f>'[1]TCE - ANEXO IV - Preencher'!F100</f>
        <v>32137424000199</v>
      </c>
      <c r="E91" s="5" t="str">
        <f>'[1]TCE - ANEXO IV - Preencher'!G100</f>
        <v>ALKO DO BRASIL INDUSTRIA E COMERCIO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72823</v>
      </c>
      <c r="I91" s="6" t="str">
        <f>IF('[1]TCE - ANEXO IV - Preencher'!K100="","",'[1]TCE - ANEXO IV - Preencher'!K100)</f>
        <v>22/01/2024</v>
      </c>
      <c r="J91" s="5" t="str">
        <f>'[1]TCE - ANEXO IV - Preencher'!L100</f>
        <v>33240132137424000199550550000728231114793799</v>
      </c>
      <c r="K91" s="5" t="str">
        <f>IF(F91="B",LEFT('[1]TCE - ANEXO IV - Preencher'!M100,2),IF(F91="S",LEFT('[1]TCE - ANEXO IV - Preencher'!M100,7),IF('[1]TCE - ANEXO IV - Preencher'!H100="","")))</f>
        <v>33</v>
      </c>
      <c r="L91" s="7">
        <f>'[1]TCE - ANEXO IV - Preencher'!N100</f>
        <v>2047.5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3.12 - Material Hospitalar</v>
      </c>
      <c r="D92" s="3">
        <f>'[1]TCE - ANEXO IV - Preencher'!F101</f>
        <v>24028351000179</v>
      </c>
      <c r="E92" s="5" t="str">
        <f>'[1]TCE - ANEXO IV - Preencher'!G101</f>
        <v>SOL E MAR CONFECCAO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1068</v>
      </c>
      <c r="I92" s="6" t="str">
        <f>IF('[1]TCE - ANEXO IV - Preencher'!K101="","",'[1]TCE - ANEXO IV - Preencher'!K101)</f>
        <v>22/01/2024</v>
      </c>
      <c r="J92" s="5" t="str">
        <f>'[1]TCE - ANEXO IV - Preencher'!L101</f>
        <v>26240124028351000179550010000010681515642253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9828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3.12 - Material Hospitalar</v>
      </c>
      <c r="D93" s="3">
        <f>'[1]TCE - ANEXO IV - Preencher'!F102</f>
        <v>8674752000140</v>
      </c>
      <c r="E93" s="5" t="str">
        <f>'[1]TCE - ANEXO IV - Preencher'!G102</f>
        <v xml:space="preserve">CIRURGICA MONTEBELLO LTDA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184913</v>
      </c>
      <c r="I93" s="6" t="str">
        <f>IF('[1]TCE - ANEXO IV - Preencher'!K102="","",'[1]TCE - ANEXO IV - Preencher'!K102)</f>
        <v>23/01/2024</v>
      </c>
      <c r="J93" s="5" t="str">
        <f>'[1]TCE - ANEXO IV - Preencher'!L102</f>
        <v>26240108674752000140550010001849131665067565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568.62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3.12 - Material Hospitalar</v>
      </c>
      <c r="D94" s="3">
        <f>'[1]TCE - ANEXO IV - Preencher'!F103</f>
        <v>15220807000107</v>
      </c>
      <c r="E94" s="5" t="str">
        <f>'[1]TCE - ANEXO IV - Preencher'!G103</f>
        <v>BCIPHARMA IMPORTADORA E DISTRIBUIDORA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535</v>
      </c>
      <c r="I94" s="6" t="str">
        <f>IF('[1]TCE - ANEXO IV - Preencher'!K103="","",'[1]TCE - ANEXO IV - Preencher'!K103)</f>
        <v>23/01/2024</v>
      </c>
      <c r="J94" s="5" t="str">
        <f>'[1]TCE - ANEXO IV - Preencher'!L103</f>
        <v>26240115220807000107550010000005351399000439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2583.62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3.12 - Material Hospitalar</v>
      </c>
      <c r="D95" s="3">
        <f>'[1]TCE - ANEXO IV - Preencher'!F104</f>
        <v>24425720000167</v>
      </c>
      <c r="E95" s="5" t="str">
        <f>'[1]TCE - ANEXO IV - Preencher'!G104</f>
        <v>ORIGINAL SUPRIMENTOS E EQUIPAMENTOS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8596</v>
      </c>
      <c r="I95" s="6" t="str">
        <f>IF('[1]TCE - ANEXO IV - Preencher'!K104="","",'[1]TCE - ANEXO IV - Preencher'!K104)</f>
        <v>23/01/2024</v>
      </c>
      <c r="J95" s="5" t="str">
        <f>'[1]TCE - ANEXO IV - Preencher'!L104</f>
        <v>26240124425720000167550010000085961450019288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1200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3.12 - Material Hospitalar</v>
      </c>
      <c r="D96" s="3">
        <f>'[1]TCE - ANEXO IV - Preencher'!F105</f>
        <v>41601210000112</v>
      </c>
      <c r="E96" s="5" t="str">
        <f>'[1]TCE - ANEXO IV - Preencher'!G105</f>
        <v>LUCAS JOSEPH BRAGA DE GREEF EIRELI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903</v>
      </c>
      <c r="I96" s="6" t="str">
        <f>IF('[1]TCE - ANEXO IV - Preencher'!K105="","",'[1]TCE - ANEXO IV - Preencher'!K105)</f>
        <v>23/01/2024</v>
      </c>
      <c r="J96" s="5" t="str">
        <f>'[1]TCE - ANEXO IV - Preencher'!L105</f>
        <v>26240141601210000112550010000009031046403279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1080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3.12 - Material Hospitalar</v>
      </c>
      <c r="D97" s="3">
        <f>'[1]TCE - ANEXO IV - Preencher'!F106</f>
        <v>9607807000161</v>
      </c>
      <c r="E97" s="5" t="str">
        <f>'[1]TCE - ANEXO IV - Preencher'!G106</f>
        <v>INJEFARMA CAVALCANTE E SILVA DISTRIBUIDORA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20943</v>
      </c>
      <c r="I97" s="6" t="str">
        <f>IF('[1]TCE - ANEXO IV - Preencher'!K106="","",'[1]TCE - ANEXO IV - Preencher'!K106)</f>
        <v>23/01/2024</v>
      </c>
      <c r="J97" s="5" t="str">
        <f>'[1]TCE - ANEXO IV - Preencher'!L106</f>
        <v>26240109607807000161550010000209431813096428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3007.6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3.12 - Material Hospitalar</v>
      </c>
      <c r="D98" s="3">
        <f>'[1]TCE - ANEXO IV - Preencher'!F107</f>
        <v>21394493000161</v>
      </c>
      <c r="E98" s="5" t="str">
        <f>'[1]TCE - ANEXO IV - Preencher'!G107</f>
        <v>HOSMED DISTRIBUIDORA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2451</v>
      </c>
      <c r="I98" s="6" t="str">
        <f>IF('[1]TCE - ANEXO IV - Preencher'!K107="","",'[1]TCE - ANEXO IV - Preencher'!K107)</f>
        <v>23/01/2024</v>
      </c>
      <c r="J98" s="5" t="str">
        <f>'[1]TCE - ANEXO IV - Preencher'!L107</f>
        <v>24240121394493000161550010000024511705003572</v>
      </c>
      <c r="K98" s="5" t="str">
        <f>IF(F98="B",LEFT('[1]TCE - ANEXO IV - Preencher'!M107,2),IF(F98="S",LEFT('[1]TCE - ANEXO IV - Preencher'!M107,7),IF('[1]TCE - ANEXO IV - Preencher'!H107="","")))</f>
        <v>24</v>
      </c>
      <c r="L98" s="7">
        <f>'[1]TCE - ANEXO IV - Preencher'!N107</f>
        <v>1400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3.12 - Material Hospitalar</v>
      </c>
      <c r="D99" s="3">
        <f>'[1]TCE - ANEXO IV - Preencher'!F108</f>
        <v>31673254000285</v>
      </c>
      <c r="E99" s="5" t="str">
        <f>'[1]TCE - ANEXO IV - Preencher'!G108</f>
        <v>LABORATORIOS B BRAUN SA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205848</v>
      </c>
      <c r="I99" s="6" t="str">
        <f>IF('[1]TCE - ANEXO IV - Preencher'!K108="","",'[1]TCE - ANEXO IV - Preencher'!K108)</f>
        <v>24/01/2024</v>
      </c>
      <c r="J99" s="5" t="str">
        <f>'[1]TCE - ANEXO IV - Preencher'!L108</f>
        <v>26240131673254000285550000002058481929612119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1115.3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3.12 - Material Hospitalar</v>
      </c>
      <c r="D100" s="3">
        <f>'[1]TCE - ANEXO IV - Preencher'!F109</f>
        <v>32651599000110</v>
      </c>
      <c r="E100" s="5" t="str">
        <f>'[1]TCE - ANEXO IV - Preencher'!G109</f>
        <v>AP DISTRIBUIDORA DE MEDICAMENTOS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2236</v>
      </c>
      <c r="I100" s="6" t="str">
        <f>IF('[1]TCE - ANEXO IV - Preencher'!K109="","",'[1]TCE - ANEXO IV - Preencher'!K109)</f>
        <v>24/01/2024</v>
      </c>
      <c r="J100" s="5" t="str">
        <f>'[1]TCE - ANEXO IV - Preencher'!L109</f>
        <v>26240132651599000110550010000022361001626231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3800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3.12 - Material Hospitalar</v>
      </c>
      <c r="D101" s="3">
        <f>'[1]TCE - ANEXO IV - Preencher'!F110</f>
        <v>31673254001680</v>
      </c>
      <c r="E101" s="5" t="str">
        <f>'[1]TCE - ANEXO IV - Preencher'!G110</f>
        <v>LABORATORIOS B BRAUN SA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77988</v>
      </c>
      <c r="I101" s="6" t="str">
        <f>IF('[1]TCE - ANEXO IV - Preencher'!K110="","",'[1]TCE - ANEXO IV - Preencher'!K110)</f>
        <v>24/01/2024</v>
      </c>
      <c r="J101" s="5" t="str">
        <f>'[1]TCE - ANEXO IV - Preencher'!L110</f>
        <v>35240131673254001680550000000779881082525348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1397.4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3.12 - Material Hospitalar</v>
      </c>
      <c r="D102" s="3">
        <f>'[1]TCE - ANEXO IV - Preencher'!F111</f>
        <v>24028351000179</v>
      </c>
      <c r="E102" s="5" t="str">
        <f>'[1]TCE - ANEXO IV - Preencher'!G111</f>
        <v>SOL E MAR CONFECCAO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1070</v>
      </c>
      <c r="I102" s="6" t="str">
        <f>IF('[1]TCE - ANEXO IV - Preencher'!K111="","",'[1]TCE - ANEXO IV - Preencher'!K111)</f>
        <v>25/01/2024</v>
      </c>
      <c r="J102" s="5" t="str">
        <f>'[1]TCE - ANEXO IV - Preencher'!L111</f>
        <v>26240124028351000179550010000010701895592561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4284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3.12 - Material Hospitalar</v>
      </c>
      <c r="D103" s="3">
        <f>'[1]TCE - ANEXO IV - Preencher'!F112</f>
        <v>12420164001048</v>
      </c>
      <c r="E103" s="5" t="str">
        <f>'[1]TCE - ANEXO IV - Preencher'!G112</f>
        <v>CM HOSPITALAR S A  RECIFE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219264</v>
      </c>
      <c r="I103" s="6" t="str">
        <f>IF('[1]TCE - ANEXO IV - Preencher'!K112="","",'[1]TCE - ANEXO IV - Preencher'!K112)</f>
        <v>25/01/2024</v>
      </c>
      <c r="J103" s="5" t="str">
        <f>'[1]TCE - ANEXO IV - Preencher'!L112</f>
        <v>26240112420164001048550010002192641978646754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26700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3.12 - Material Hospitalar</v>
      </c>
      <c r="D104" s="3">
        <f>'[1]TCE - ANEXO IV - Preencher'!F113</f>
        <v>6106005000180</v>
      </c>
      <c r="E104" s="5" t="str">
        <f>'[1]TCE - ANEXO IV - Preencher'!G113</f>
        <v>STOCK MED PRODUTOS MEDICO HOSPITALARES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211234</v>
      </c>
      <c r="I104" s="6" t="str">
        <f>IF('[1]TCE - ANEXO IV - Preencher'!K113="","",'[1]TCE - ANEXO IV - Preencher'!K113)</f>
        <v>25/01/2024</v>
      </c>
      <c r="J104" s="5" t="str">
        <f>'[1]TCE - ANEXO IV - Preencher'!L113</f>
        <v>43240106106005000180550010002112341007386870</v>
      </c>
      <c r="K104" s="5" t="str">
        <f>IF(F104="B",LEFT('[1]TCE - ANEXO IV - Preencher'!M113,2),IF(F104="S",LEFT('[1]TCE - ANEXO IV - Preencher'!M113,7),IF('[1]TCE - ANEXO IV - Preencher'!H113="","")))</f>
        <v>43</v>
      </c>
      <c r="L104" s="7">
        <f>'[1]TCE - ANEXO IV - Preencher'!N113</f>
        <v>1369.8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3.12 - Material Hospitalar</v>
      </c>
      <c r="D105" s="3">
        <f>'[1]TCE - ANEXO IV - Preencher'!F114</f>
        <v>40819119000105</v>
      </c>
      <c r="E105" s="5" t="str">
        <f>'[1]TCE - ANEXO IV - Preencher'!G114</f>
        <v>XP MEDICAL COMERCIO DE PRODUTOS MEDICO HOSPITALAR LTD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172</v>
      </c>
      <c r="I105" s="6" t="str">
        <f>IF('[1]TCE - ANEXO IV - Preencher'!K114="","",'[1]TCE - ANEXO IV - Preencher'!K114)</f>
        <v>25/01/2024</v>
      </c>
      <c r="J105" s="5" t="str">
        <f>'[1]TCE - ANEXO IV - Preencher'!L114</f>
        <v>262401408191190001055500100000001721340188187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2950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3.12 - Material Hospitalar</v>
      </c>
      <c r="D106" s="3">
        <f>'[1]TCE - ANEXO IV - Preencher'!F115</f>
        <v>37238930000198</v>
      </c>
      <c r="E106" s="5" t="str">
        <f>'[1]TCE - ANEXO IV - Preencher'!G115</f>
        <v>T. G. DE BARROS EQUIPAMENTOS HOSPITALARES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503</v>
      </c>
      <c r="I106" s="6" t="str">
        <f>IF('[1]TCE - ANEXO IV - Preencher'!K115="","",'[1]TCE - ANEXO IV - Preencher'!K115)</f>
        <v>26/01/2024</v>
      </c>
      <c r="J106" s="5" t="str">
        <f>'[1]TCE - ANEXO IV - Preencher'!L115</f>
        <v>26240137238930000198550010000005031000096122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7192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3.12 - Material Hospitalar</v>
      </c>
      <c r="D107" s="3">
        <f>'[1]TCE - ANEXO IV - Preencher'!F116</f>
        <v>10872908000149</v>
      </c>
      <c r="E107" s="5" t="str">
        <f>'[1]TCE - ANEXO IV - Preencher'!G116</f>
        <v>SING WAY INDUSTRIA E COMERCIO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24927</v>
      </c>
      <c r="I107" s="6" t="str">
        <f>IF('[1]TCE - ANEXO IV - Preencher'!K116="","",'[1]TCE - ANEXO IV - Preencher'!K116)</f>
        <v>26/01/2024</v>
      </c>
      <c r="J107" s="5" t="str">
        <f>'[1]TCE - ANEXO IV - Preencher'!L116</f>
        <v>35240110872908000149550010000249271568996749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14232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3.12 - Material Hospitalar</v>
      </c>
      <c r="D108" s="3">
        <f>'[1]TCE - ANEXO IV - Preencher'!F117</f>
        <v>8674752000301</v>
      </c>
      <c r="E108" s="5" t="str">
        <f>'[1]TCE - ANEXO IV - Preencher'!G117</f>
        <v>CIRURGICA MONTEBELLO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30642</v>
      </c>
      <c r="I108" s="6" t="str">
        <f>IF('[1]TCE - ANEXO IV - Preencher'!K117="","",'[1]TCE - ANEXO IV - Preencher'!K117)</f>
        <v>26/01/2024</v>
      </c>
      <c r="J108" s="5" t="str">
        <f>'[1]TCE - ANEXO IV - Preencher'!L117</f>
        <v>26240108674752000301550010000306421249542982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7280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3.12 - Material Hospitalar</v>
      </c>
      <c r="D109" s="3">
        <f>'[1]TCE - ANEXO IV - Preencher'!F118</f>
        <v>8674752000301</v>
      </c>
      <c r="E109" s="5" t="str">
        <f>'[1]TCE - ANEXO IV - Preencher'!G118</f>
        <v>CIRURGICA MONTEBELLO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30672</v>
      </c>
      <c r="I109" s="6" t="str">
        <f>IF('[1]TCE - ANEXO IV - Preencher'!K118="","",'[1]TCE - ANEXO IV - Preencher'!K118)</f>
        <v>29/01/2024</v>
      </c>
      <c r="J109" s="5" t="str">
        <f>'[1]TCE - ANEXO IV - Preencher'!L118</f>
        <v>26240108674752000301550010000306721721610280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24700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3.12 - Material Hospitalar</v>
      </c>
      <c r="D110" s="3">
        <f>'[1]TCE - ANEXO IV - Preencher'!F119</f>
        <v>4614288000145</v>
      </c>
      <c r="E110" s="5" t="str">
        <f>'[1]TCE - ANEXO IV - Preencher'!G119</f>
        <v>DISK LIFE COMERCIO DE PRODUTOS CIRURGICOS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7866</v>
      </c>
      <c r="I110" s="6" t="str">
        <f>IF('[1]TCE - ANEXO IV - Preencher'!K119="","",'[1]TCE - ANEXO IV - Preencher'!K119)</f>
        <v>29/01/2024</v>
      </c>
      <c r="J110" s="5" t="str">
        <f>'[1]TCE - ANEXO IV - Preencher'!L119</f>
        <v>26240104614288000145550010000078661600701558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13680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3.12 - Material Hospitalar</v>
      </c>
      <c r="D111" s="3">
        <f>'[1]TCE - ANEXO IV - Preencher'!F120</f>
        <v>18192961000100</v>
      </c>
      <c r="E111" s="5" t="str">
        <f>'[1]TCE - ANEXO IV - Preencher'!G120</f>
        <v>ULTRA MEDICAL COMERCIO DE MATERIAIS HOSP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57399</v>
      </c>
      <c r="I111" s="6" t="str">
        <f>IF('[1]TCE - ANEXO IV - Preencher'!K120="","",'[1]TCE - ANEXO IV - Preencher'!K120)</f>
        <v>30/01/2024</v>
      </c>
      <c r="J111" s="5" t="str">
        <f>'[1]TCE - ANEXO IV - Preencher'!L120</f>
        <v>29240118192961000100550010000573991512491594</v>
      </c>
      <c r="K111" s="5" t="str">
        <f>IF(F111="B",LEFT('[1]TCE - ANEXO IV - Preencher'!M120,2),IF(F111="S",LEFT('[1]TCE - ANEXO IV - Preencher'!M120,7),IF('[1]TCE - ANEXO IV - Preencher'!H120="","")))</f>
        <v>29</v>
      </c>
      <c r="L111" s="7">
        <f>'[1]TCE - ANEXO IV - Preencher'!N120</f>
        <v>12220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3.12 - Material Hospitalar</v>
      </c>
      <c r="D112" s="3">
        <f>'[1]TCE - ANEXO IV - Preencher'!F121</f>
        <v>18192961000100</v>
      </c>
      <c r="E112" s="5" t="str">
        <f>'[1]TCE - ANEXO IV - Preencher'!G121</f>
        <v>ULTRA MEDICAL COMERCIO DE MATERIAIS HOSP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57448</v>
      </c>
      <c r="I112" s="6" t="str">
        <f>IF('[1]TCE - ANEXO IV - Preencher'!K121="","",'[1]TCE - ANEXO IV - Preencher'!K121)</f>
        <v>30/01/2024</v>
      </c>
      <c r="J112" s="5" t="str">
        <f>'[1]TCE - ANEXO IV - Preencher'!L121</f>
        <v>29240118192961000100550010000574481117315750</v>
      </c>
      <c r="K112" s="5" t="str">
        <f>IF(F112="B",LEFT('[1]TCE - ANEXO IV - Preencher'!M121,2),IF(F112="S",LEFT('[1]TCE - ANEXO IV - Preencher'!M121,7),IF('[1]TCE - ANEXO IV - Preencher'!H121="","")))</f>
        <v>29</v>
      </c>
      <c r="L112" s="7">
        <f>'[1]TCE - ANEXO IV - Preencher'!N121</f>
        <v>2820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3.12 - Material Hospitalar</v>
      </c>
      <c r="D113" s="3">
        <f>'[1]TCE - ANEXO IV - Preencher'!F122</f>
        <v>39500536000101</v>
      </c>
      <c r="E113" s="5" t="str">
        <f>'[1]TCE - ANEXO IV - Preencher'!G122</f>
        <v>FAROMED COMERCIO DE MATERIAIS 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1086</v>
      </c>
      <c r="I113" s="6" t="str">
        <f>IF('[1]TCE - ANEXO IV - Preencher'!K122="","",'[1]TCE - ANEXO IV - Preencher'!K122)</f>
        <v>30/01/2024</v>
      </c>
      <c r="J113" s="5" t="str">
        <f>'[1]TCE - ANEXO IV - Preencher'!L122</f>
        <v>26240139500536000101550010000010864000009123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218.4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3.12 - Material Hospitalar</v>
      </c>
      <c r="D114" s="3">
        <f>'[1]TCE - ANEXO IV - Preencher'!F123</f>
        <v>11449180000290</v>
      </c>
      <c r="E114" s="5" t="str">
        <f>'[1]TCE - ANEXO IV - Preencher'!G123</f>
        <v>DPROSMED DISTRIBUIDORA DE PRODUTOS MEDICO-HOSPITALAR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14738</v>
      </c>
      <c r="I114" s="6" t="str">
        <f>IF('[1]TCE - ANEXO IV - Preencher'!K123="","",'[1]TCE - ANEXO IV - Preencher'!K123)</f>
        <v>30/01/2024</v>
      </c>
      <c r="J114" s="5" t="str">
        <f>'[1]TCE - ANEXO IV - Preencher'!L123</f>
        <v>26240111449180000290550010000147381000314169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300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3.12 - Material Hospitalar</v>
      </c>
      <c r="D115" s="3">
        <f>'[1]TCE - ANEXO IV - Preencher'!F124</f>
        <v>12420164001048</v>
      </c>
      <c r="E115" s="5" t="str">
        <f>'[1]TCE - ANEXO IV - Preencher'!G124</f>
        <v>CM HOSPITALAR S A  RECIFE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220819</v>
      </c>
      <c r="I115" s="6" t="str">
        <f>IF('[1]TCE - ANEXO IV - Preencher'!K124="","",'[1]TCE - ANEXO IV - Preencher'!K124)</f>
        <v>31/01/2024</v>
      </c>
      <c r="J115" s="5" t="str">
        <f>'[1]TCE - ANEXO IV - Preencher'!L124</f>
        <v>26240112420164001048550010002208191175635439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471.2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3.12 - Material Hospitalar</v>
      </c>
      <c r="D116" s="3">
        <f>'[1]TCE - ANEXO IV - Preencher'!F125</f>
        <v>48495866000147</v>
      </c>
      <c r="E116" s="5" t="str">
        <f>'[1]TCE - ANEXO IV - Preencher'!G125</f>
        <v>BEMED COMERCIO ATACADISTA DE MEDICAMENTOS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993</v>
      </c>
      <c r="I116" s="6" t="str">
        <f>IF('[1]TCE - ANEXO IV - Preencher'!K125="","",'[1]TCE - ANEXO IV - Preencher'!K125)</f>
        <v>31/01/2024</v>
      </c>
      <c r="J116" s="5" t="str">
        <f>'[1]TCE - ANEXO IV - Preencher'!L125</f>
        <v>26240148495866000147550010000009931661208742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325.5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3.13 - Materiais e Materiais Ortopédicos e Corretivos (OPME)</v>
      </c>
      <c r="D117" s="3">
        <f>'[1]TCE - ANEXO IV - Preencher'!F126</f>
        <v>2684571000118</v>
      </c>
      <c r="E117" s="5" t="str">
        <f>'[1]TCE - ANEXO IV - Preencher'!G126</f>
        <v>DINAMICA HOSPITALAR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8744</v>
      </c>
      <c r="I117" s="6" t="str">
        <f>IF('[1]TCE - ANEXO IV - Preencher'!K126="","",'[1]TCE - ANEXO IV - Preencher'!K126)</f>
        <v>12/01/2024</v>
      </c>
      <c r="J117" s="5" t="str">
        <f>'[1]TCE - ANEXO IV - Preencher'!L126</f>
        <v>26240102684571000118551030000087441485491522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750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3.13 - Materiais e Materiais Ortopédicos e Corretivos (OPME)</v>
      </c>
      <c r="D118" s="3">
        <f>'[1]TCE - ANEXO IV - Preencher'!F127</f>
        <v>54756242000139</v>
      </c>
      <c r="E118" s="5" t="str">
        <f>'[1]TCE - ANEXO IV - Preencher'!G127</f>
        <v>HANDLE COM DE EQUIPAMENTOS MEDICOS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001145713</v>
      </c>
      <c r="I118" s="6" t="str">
        <f>IF('[1]TCE - ANEXO IV - Preencher'!K127="","",'[1]TCE - ANEXO IV - Preencher'!K127)</f>
        <v>09/01/2024</v>
      </c>
      <c r="J118" s="5" t="str">
        <f>'[1]TCE - ANEXO IV - Preencher'!L127</f>
        <v>35240154756242000139550020011457131488977892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351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3.13 - Materiais e Materiais Ortopédicos e Corretivos (OPME)</v>
      </c>
      <c r="D119" s="3">
        <f>'[1]TCE - ANEXO IV - Preencher'!F128</f>
        <v>7199135000177</v>
      </c>
      <c r="E119" s="5" t="str">
        <f>'[1]TCE - ANEXO IV - Preencher'!G128</f>
        <v>HOSPSETE - DISTRIBUIDORA DE MATERIAIS MEDICO HOSPITALAR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17848</v>
      </c>
      <c r="I119" s="6" t="str">
        <f>IF('[1]TCE - ANEXO IV - Preencher'!K128="","",'[1]TCE - ANEXO IV - Preencher'!K128)</f>
        <v>17/01/2024</v>
      </c>
      <c r="J119" s="5" t="str">
        <f>'[1]TCE - ANEXO IV - Preencher'!L128</f>
        <v>26240107199135000177550010000178481000198724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1860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3.13 - Materiais e Materiais Ortopédicos e Corretivos (OPME)</v>
      </c>
      <c r="D120" s="3">
        <f>'[1]TCE - ANEXO IV - Preencher'!F129</f>
        <v>54756242000139</v>
      </c>
      <c r="E120" s="5" t="str">
        <f>'[1]TCE - ANEXO IV - Preencher'!G129</f>
        <v>HANDLE COM DE EQUIPAMENTOS MEDICOS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001146372</v>
      </c>
      <c r="I120" s="6" t="str">
        <f>IF('[1]TCE - ANEXO IV - Preencher'!K129="","",'[1]TCE - ANEXO IV - Preencher'!K129)</f>
        <v>10/01/2024</v>
      </c>
      <c r="J120" s="5" t="str">
        <f>'[1]TCE - ANEXO IV - Preencher'!L129</f>
        <v>35240154756242000139550020011463721392115184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2291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3.13 - Materiais e Materiais Ortopédicos e Corretivos (OPME)</v>
      </c>
      <c r="D121" s="3">
        <f>'[1]TCE - ANEXO IV - Preencher'!F130</f>
        <v>54756242000139</v>
      </c>
      <c r="E121" s="5" t="str">
        <f>'[1]TCE - ANEXO IV - Preencher'!G130</f>
        <v>HANDLE COM DE EQUIPAMENTOS MEDICOS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001145810</v>
      </c>
      <c r="I121" s="6">
        <f>IF('[1]TCE - ANEXO IV - Preencher'!K130="","",'[1]TCE - ANEXO IV - Preencher'!K130)</f>
        <v>45300</v>
      </c>
      <c r="J121" s="5" t="str">
        <f>'[1]TCE - ANEXO IV - Preencher'!L130</f>
        <v>35240154756242000139550020011458101069643301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351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3.13 - Materiais e Materiais Ortopédicos e Corretivos (OPME)</v>
      </c>
      <c r="D122" s="3">
        <f>'[1]TCE - ANEXO IV - Preencher'!F131</f>
        <v>54756242000139</v>
      </c>
      <c r="E122" s="5" t="str">
        <f>'[1]TCE - ANEXO IV - Preencher'!G131</f>
        <v>HANDLE COM DE EQUIPAMENTOS MEDICOS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001145833</v>
      </c>
      <c r="I122" s="6" t="str">
        <f>IF('[1]TCE - ANEXO IV - Preencher'!K131="","",'[1]TCE - ANEXO IV - Preencher'!K131)</f>
        <v>09/01/2024</v>
      </c>
      <c r="J122" s="5" t="str">
        <f>'[1]TCE - ANEXO IV - Preencher'!L131</f>
        <v>35240154756242000139550020011458331400186191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2291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3.13 - Materiais e Materiais Ortopédicos e Corretivos (OPME)</v>
      </c>
      <c r="D123" s="3">
        <f>'[1]TCE - ANEXO IV - Preencher'!F132</f>
        <v>54756242000139</v>
      </c>
      <c r="E123" s="5" t="str">
        <f>'[1]TCE - ANEXO IV - Preencher'!G132</f>
        <v>HANDLE COM DE EQUIPAMENTOS MEDICOS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001146382</v>
      </c>
      <c r="I123" s="6" t="str">
        <f>IF('[1]TCE - ANEXO IV - Preencher'!K132="","",'[1]TCE - ANEXO IV - Preencher'!K132)</f>
        <v>10/01/2024</v>
      </c>
      <c r="J123" s="5" t="str">
        <f>'[1]TCE - ANEXO IV - Preencher'!L132</f>
        <v>35240154756242000139550020011463821848010041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2291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3.13 - Materiais e Materiais Ortopédicos e Corretivos (OPME)</v>
      </c>
      <c r="D124" s="3">
        <f>'[1]TCE - ANEXO IV - Preencher'!F133</f>
        <v>54756242000139</v>
      </c>
      <c r="E124" s="5" t="str">
        <f>'[1]TCE - ANEXO IV - Preencher'!G133</f>
        <v>HANDLE COM DE EQUIPAMENTOS MEDICOS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001145719</v>
      </c>
      <c r="I124" s="6" t="str">
        <f>IF('[1]TCE - ANEXO IV - Preencher'!K133="","",'[1]TCE - ANEXO IV - Preencher'!K133)</f>
        <v>09/01/2024</v>
      </c>
      <c r="J124" s="5" t="str">
        <f>'[1]TCE - ANEXO IV - Preencher'!L133</f>
        <v>35240154756242000139550020011457191809645264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351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3.13 - Materiais e Materiais Ortopédicos e Corretivos (OPME)</v>
      </c>
      <c r="D125" s="3">
        <f>'[1]TCE - ANEXO IV - Preencher'!F134</f>
        <v>54756242000139</v>
      </c>
      <c r="E125" s="5" t="str">
        <f>'[1]TCE - ANEXO IV - Preencher'!G134</f>
        <v>HANDLE COM DE EQUIPAMENTOS MEDICOS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001146465</v>
      </c>
      <c r="I125" s="6" t="str">
        <f>IF('[1]TCE - ANEXO IV - Preencher'!K134="","",'[1]TCE - ANEXO IV - Preencher'!K134)</f>
        <v>10/01/2024</v>
      </c>
      <c r="J125" s="5" t="str">
        <f>'[1]TCE - ANEXO IV - Preencher'!L134</f>
        <v>35240154756242000139550020011464651525167962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2291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3.13 - Materiais e Materiais Ortopédicos e Corretivos (OPME)</v>
      </c>
      <c r="D126" s="3">
        <f>'[1]TCE - ANEXO IV - Preencher'!F135</f>
        <v>54756242000139</v>
      </c>
      <c r="E126" s="5" t="str">
        <f>'[1]TCE - ANEXO IV - Preencher'!G135</f>
        <v>HANDLE COM DE EQUIPAMENTOS MEDICOS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001145798</v>
      </c>
      <c r="I126" s="6" t="str">
        <f>IF('[1]TCE - ANEXO IV - Preencher'!K135="","",'[1]TCE - ANEXO IV - Preencher'!K135)</f>
        <v>09/01/2024</v>
      </c>
      <c r="J126" s="5" t="str">
        <f>'[1]TCE - ANEXO IV - Preencher'!L135</f>
        <v>35240154756242000139550020011457981277517775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2291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3.13 - Materiais e Materiais Ortopédicos e Corretivos (OPME)</v>
      </c>
      <c r="D127" s="3">
        <f>'[1]TCE - ANEXO IV - Preencher'!F136</f>
        <v>54756242000139</v>
      </c>
      <c r="E127" s="5" t="str">
        <f>'[1]TCE - ANEXO IV - Preencher'!G136</f>
        <v>HANDLE COM DE EQUIPAMENTOS MEDICOS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001146456</v>
      </c>
      <c r="I127" s="6" t="str">
        <f>IF('[1]TCE - ANEXO IV - Preencher'!K136="","",'[1]TCE - ANEXO IV - Preencher'!K136)</f>
        <v>10/01/2024</v>
      </c>
      <c r="J127" s="5" t="str">
        <f>'[1]TCE - ANEXO IV - Preencher'!L136</f>
        <v>35240154756242000139550020011464561689971382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5184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3.13 - Materiais e Materiais Ortopédicos e Corretivos (OPME)</v>
      </c>
      <c r="D128" s="3">
        <f>'[1]TCE - ANEXO IV - Preencher'!F137</f>
        <v>54756242000139</v>
      </c>
      <c r="E128" s="5" t="str">
        <f>'[1]TCE - ANEXO IV - Preencher'!G137</f>
        <v>HANDLE COM DE EQUIPAMENTOS MEDICOS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001146497</v>
      </c>
      <c r="I128" s="6" t="str">
        <f>IF('[1]TCE - ANEXO IV - Preencher'!K137="","",'[1]TCE - ANEXO IV - Preencher'!K137)</f>
        <v>10/01/2024</v>
      </c>
      <c r="J128" s="5" t="str">
        <f>'[1]TCE - ANEXO IV - Preencher'!L137</f>
        <v>35240154756242000139550020011464971840535399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2291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3.13 - Materiais e Materiais Ortopédicos e Corretivos (OPME)</v>
      </c>
      <c r="D129" s="3">
        <f>'[1]TCE - ANEXO IV - Preencher'!F138</f>
        <v>54756242000139</v>
      </c>
      <c r="E129" s="5" t="str">
        <f>'[1]TCE - ANEXO IV - Preencher'!G138</f>
        <v>HANDLE COM DE EQUIPAMENTOS MEDICOS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001146371</v>
      </c>
      <c r="I129" s="6" t="str">
        <f>IF('[1]TCE - ANEXO IV - Preencher'!K138="","",'[1]TCE - ANEXO IV - Preencher'!K138)</f>
        <v>10/01/2024</v>
      </c>
      <c r="J129" s="5" t="str">
        <f>'[1]TCE - ANEXO IV - Preencher'!L138</f>
        <v>35240154756242000139550020011463711079562366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531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3.13 - Materiais e Materiais Ortopédicos e Corretivos (OPME)</v>
      </c>
      <c r="D130" s="3">
        <f>'[1]TCE - ANEXO IV - Preencher'!F139</f>
        <v>54756242000139</v>
      </c>
      <c r="E130" s="5" t="str">
        <f>'[1]TCE - ANEXO IV - Preencher'!G139</f>
        <v>HANDLE COM DE EQUIPAMENTOS MEDICOS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001145782</v>
      </c>
      <c r="I130" s="6" t="str">
        <f>IF('[1]TCE - ANEXO IV - Preencher'!K139="","",'[1]TCE - ANEXO IV - Preencher'!K139)</f>
        <v>09/01/2024</v>
      </c>
      <c r="J130" s="5" t="str">
        <f>'[1]TCE - ANEXO IV - Preencher'!L139</f>
        <v>35240154756242000139550020011457821294270596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5184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3.13 - Materiais e Materiais Ortopédicos e Corretivos (OPME)</v>
      </c>
      <c r="D131" s="3">
        <f>'[1]TCE - ANEXO IV - Preencher'!F140</f>
        <v>54756242000139</v>
      </c>
      <c r="E131" s="5" t="str">
        <f>'[1]TCE - ANEXO IV - Preencher'!G140</f>
        <v>HANDLE COM DE EQUIPAMENTOS MEDICOS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001146374</v>
      </c>
      <c r="I131" s="6" t="str">
        <f>IF('[1]TCE - ANEXO IV - Preencher'!K140="","",'[1]TCE - ANEXO IV - Preencher'!K140)</f>
        <v>10/01/2024</v>
      </c>
      <c r="J131" s="5" t="str">
        <f>'[1]TCE - ANEXO IV - Preencher'!L140</f>
        <v>35240154756242000139550020011463741788017353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2291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3.13 - Materiais e Materiais Ortopédicos e Corretivos (OPME)</v>
      </c>
      <c r="D132" s="3">
        <f>'[1]TCE - ANEXO IV - Preencher'!F141</f>
        <v>54756242000139</v>
      </c>
      <c r="E132" s="5" t="str">
        <f>'[1]TCE - ANEXO IV - Preencher'!G141</f>
        <v>HANDLE COM DE EQUIPAMENTOS MEDICOS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001145821</v>
      </c>
      <c r="I132" s="6" t="str">
        <f>IF('[1]TCE - ANEXO IV - Preencher'!K141="","",'[1]TCE - ANEXO IV - Preencher'!K141)</f>
        <v>09/01/2024</v>
      </c>
      <c r="J132" s="5" t="str">
        <f>'[1]TCE - ANEXO IV - Preencher'!L141</f>
        <v>35240154756242000139550020011458211566891480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531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3.13 - Materiais e Materiais Ortopédicos e Corretivos (OPME)</v>
      </c>
      <c r="D133" s="3">
        <f>'[1]TCE - ANEXO IV - Preencher'!F142</f>
        <v>54756242000139</v>
      </c>
      <c r="E133" s="5" t="str">
        <f>'[1]TCE - ANEXO IV - Preencher'!G142</f>
        <v>HANDLE COM DE EQUIPAMENTOS MEDICOS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001145786</v>
      </c>
      <c r="I133" s="6" t="str">
        <f>IF('[1]TCE - ANEXO IV - Preencher'!K142="","",'[1]TCE - ANEXO IV - Preencher'!K142)</f>
        <v>09/01/2024</v>
      </c>
      <c r="J133" s="5" t="str">
        <f>'[1]TCE - ANEXO IV - Preencher'!L142</f>
        <v>35240154756242000139550020011457861663770119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5184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3.14 - Alimentação Preparada</v>
      </c>
      <c r="D134" s="3">
        <f>'[1]TCE - ANEXO IV - Preencher'!F143</f>
        <v>1687725000162</v>
      </c>
      <c r="E134" s="5" t="str">
        <f>'[1]TCE - ANEXO IV - Preencher'!G143</f>
        <v xml:space="preserve">CENTRO ESPECIALIZADO EM NUTRICAO ENTERAL E PARENTERAL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47493</v>
      </c>
      <c r="I134" s="6" t="str">
        <f>IF('[1]TCE - ANEXO IV - Preencher'!K143="","",'[1]TCE - ANEXO IV - Preencher'!K143)</f>
        <v>05/01/2024</v>
      </c>
      <c r="J134" s="5" t="str">
        <f>'[1]TCE - ANEXO IV - Preencher'!L143</f>
        <v>26240101687725000162550010000474931495170006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76359.56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3.14 - Alimentação Preparada</v>
      </c>
      <c r="D135" s="3">
        <f>'[1]TCE - ANEXO IV - Preencher'!F144</f>
        <v>7160019000225</v>
      </c>
      <c r="E135" s="5" t="str">
        <f>'[1]TCE - ANEXO IV - Preencher'!G144</f>
        <v>VITALE COMERCIO SA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7624</v>
      </c>
      <c r="I135" s="6" t="str">
        <f>IF('[1]TCE - ANEXO IV - Preencher'!K144="","",'[1]TCE - ANEXO IV - Preencher'!K144)</f>
        <v>05/01/2024</v>
      </c>
      <c r="J135" s="5" t="str">
        <f>'[1]TCE - ANEXO IV - Preencher'!L144</f>
        <v>26240107160019000225550010000076241164443045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962.92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3.14 - Alimentação Preparada</v>
      </c>
      <c r="D136" s="3">
        <f>'[1]TCE - ANEXO IV - Preencher'!F145</f>
        <v>7160019000225</v>
      </c>
      <c r="E136" s="5" t="str">
        <f>'[1]TCE - ANEXO IV - Preencher'!G145</f>
        <v>VITALE COMERCIO SA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7634</v>
      </c>
      <c r="I136" s="6" t="str">
        <f>IF('[1]TCE - ANEXO IV - Preencher'!K145="","",'[1]TCE - ANEXO IV - Preencher'!K145)</f>
        <v>08/01/2024</v>
      </c>
      <c r="J136" s="5" t="str">
        <f>'[1]TCE - ANEXO IV - Preencher'!L145</f>
        <v>26240107160019000225550010000076341046334676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3439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3.14 - Alimentação Preparada</v>
      </c>
      <c r="D137" s="3">
        <f>'[1]TCE - ANEXO IV - Preencher'!F146</f>
        <v>7160019000225</v>
      </c>
      <c r="E137" s="5" t="str">
        <f>'[1]TCE - ANEXO IV - Preencher'!G146</f>
        <v>VITALE COMERCIO SA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7688</v>
      </c>
      <c r="I137" s="6" t="str">
        <f>IF('[1]TCE - ANEXO IV - Preencher'!K146="","",'[1]TCE - ANEXO IV - Preencher'!K146)</f>
        <v>12/01/2024</v>
      </c>
      <c r="J137" s="5" t="str">
        <f>'[1]TCE - ANEXO IV - Preencher'!L146</f>
        <v>26240107160019000225550010000076881062841782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16310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3.14 - Alimentação Preparada</v>
      </c>
      <c r="D138" s="3">
        <f>'[1]TCE - ANEXO IV - Preencher'!F147</f>
        <v>22940455000120</v>
      </c>
      <c r="E138" s="5" t="str">
        <f>'[1]TCE - ANEXO IV - Preencher'!G147</f>
        <v>MOURA E MELO COMERCIO E SERVICOS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18746</v>
      </c>
      <c r="I138" s="6" t="str">
        <f>IF('[1]TCE - ANEXO IV - Preencher'!K147="","",'[1]TCE - ANEXO IV - Preencher'!K147)</f>
        <v>15/01/2024</v>
      </c>
      <c r="J138" s="5" t="str">
        <f>'[1]TCE - ANEXO IV - Preencher'!L147</f>
        <v>26240122940455000120550010000187461049488275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200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3.14 - Alimentação Preparada</v>
      </c>
      <c r="D139" s="3">
        <f>'[1]TCE - ANEXO IV - Preencher'!F148</f>
        <v>7160019000225</v>
      </c>
      <c r="E139" s="5" t="str">
        <f>'[1]TCE - ANEXO IV - Preencher'!G148</f>
        <v>VITALE COMERCIO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7737</v>
      </c>
      <c r="I139" s="6" t="str">
        <f>IF('[1]TCE - ANEXO IV - Preencher'!K148="","",'[1]TCE - ANEXO IV - Preencher'!K148)</f>
        <v>18/01/2024</v>
      </c>
      <c r="J139" s="5" t="str">
        <f>'[1]TCE - ANEXO IV - Preencher'!L148</f>
        <v>26240107160019000225550010000077371970459070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13136.98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3.14 - Alimentação Preparada</v>
      </c>
      <c r="D140" s="3">
        <f>'[1]TCE - ANEXO IV - Preencher'!F149</f>
        <v>7160019000225</v>
      </c>
      <c r="E140" s="5" t="str">
        <f>'[1]TCE - ANEXO IV - Preencher'!G149</f>
        <v>VITALE COMERCIO SA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7797</v>
      </c>
      <c r="I140" s="6" t="str">
        <f>IF('[1]TCE - ANEXO IV - Preencher'!K149="","",'[1]TCE - ANEXO IV - Preencher'!K149)</f>
        <v>24/01/2024</v>
      </c>
      <c r="J140" s="5" t="str">
        <f>'[1]TCE - ANEXO IV - Preencher'!L149</f>
        <v>26240107160019000225550010000077971377713424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754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3.14 - Alimentação Preparada</v>
      </c>
      <c r="D141" s="3">
        <f>'[1]TCE - ANEXO IV - Preencher'!F150</f>
        <v>7160019000225</v>
      </c>
      <c r="E141" s="5" t="str">
        <f>'[1]TCE - ANEXO IV - Preencher'!G150</f>
        <v>VITALE COMERCIO SA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7841</v>
      </c>
      <c r="I141" s="6" t="str">
        <f>IF('[1]TCE - ANEXO IV - Preencher'!K150="","",'[1]TCE - ANEXO IV - Preencher'!K150)</f>
        <v>30/01/2024</v>
      </c>
      <c r="J141" s="5" t="str">
        <f>'[1]TCE - ANEXO IV - Preencher'!L150</f>
        <v>26240107160019000225550010000078411234838487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12006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3.6 - Material de Expediente</v>
      </c>
      <c r="D142" s="3">
        <f>'[1]TCE - ANEXO IV - Preencher'!F151</f>
        <v>24348443000136</v>
      </c>
      <c r="E142" s="5" t="str">
        <f>'[1]TCE - ANEXO IV - Preencher'!G151</f>
        <v>FRANCRIS LIVARIA E PAPELARIA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19028</v>
      </c>
      <c r="I142" s="6" t="str">
        <f>IF('[1]TCE - ANEXO IV - Preencher'!K151="","",'[1]TCE - ANEXO IV - Preencher'!K151)</f>
        <v>08/01/2024</v>
      </c>
      <c r="J142" s="5" t="str">
        <f>'[1]TCE - ANEXO IV - Preencher'!L151</f>
        <v>26240124348443000136550010000190281963399073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724.8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3.6 - Material de Expediente</v>
      </c>
      <c r="D143" s="3">
        <f>'[1]TCE - ANEXO IV - Preencher'!F152</f>
        <v>24348443000136</v>
      </c>
      <c r="E143" s="5" t="str">
        <f>'[1]TCE - ANEXO IV - Preencher'!G152</f>
        <v>FRANCRIS LIVARIA E PAPELARIA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19029</v>
      </c>
      <c r="I143" s="6" t="str">
        <f>IF('[1]TCE - ANEXO IV - Preencher'!K152="","",'[1]TCE - ANEXO IV - Preencher'!K152)</f>
        <v>08/01/2024</v>
      </c>
      <c r="J143" s="5" t="str">
        <f>'[1]TCE - ANEXO IV - Preencher'!L152</f>
        <v>26240124348443000136550010000190291739621750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335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3.6 - Material de Expediente</v>
      </c>
      <c r="D144" s="3">
        <f>'[1]TCE - ANEXO IV - Preencher'!F153</f>
        <v>24348443000136</v>
      </c>
      <c r="E144" s="5" t="str">
        <f>'[1]TCE - ANEXO IV - Preencher'!G153</f>
        <v>FRANCRIS LIVARIA E PAPELARIA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19075</v>
      </c>
      <c r="I144" s="6" t="str">
        <f>IF('[1]TCE - ANEXO IV - Preencher'!K153="","",'[1]TCE - ANEXO IV - Preencher'!K153)</f>
        <v>15/01/2024</v>
      </c>
      <c r="J144" s="5" t="str">
        <f>'[1]TCE - ANEXO IV - Preencher'!L153</f>
        <v>26240124348443000136550010000190751663332348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2828.02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3.6 - Material de Expediente</v>
      </c>
      <c r="D145" s="3">
        <f>'[1]TCE - ANEXO IV - Preencher'!F154</f>
        <v>10444624000151</v>
      </c>
      <c r="E145" s="5" t="str">
        <f>'[1]TCE - ANEXO IV - Preencher'!G154</f>
        <v>SISNAC PRODUTOS PARA SAUDE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26770</v>
      </c>
      <c r="I145" s="6" t="str">
        <f>IF('[1]TCE - ANEXO IV - Preencher'!K154="","",'[1]TCE - ANEXO IV - Preencher'!K154)</f>
        <v>15/01/2024</v>
      </c>
      <c r="J145" s="5" t="str">
        <f>'[1]TCE - ANEXO IV - Preencher'!L154</f>
        <v>35240110444624000151550010000267701420776205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421.94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3.6 - Material de Expediente</v>
      </c>
      <c r="D146" s="3">
        <f>'[1]TCE - ANEXO IV - Preencher'!F155</f>
        <v>22006201000139</v>
      </c>
      <c r="E146" s="5" t="str">
        <f>'[1]TCE - ANEXO IV - Preencher'!G155</f>
        <v>FORTPEL COMERCIO DE DESCARTAVEIS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218485</v>
      </c>
      <c r="I146" s="6" t="str">
        <f>IF('[1]TCE - ANEXO IV - Preencher'!K155="","",'[1]TCE - ANEXO IV - Preencher'!K155)</f>
        <v>15/01/2024</v>
      </c>
      <c r="J146" s="5" t="str">
        <f>'[1]TCE - ANEXO IV - Preencher'!L155</f>
        <v>26240122006201000139550000002184851102184855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242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3.6 - Material de Expediente</v>
      </c>
      <c r="D147" s="3">
        <f>'[1]TCE - ANEXO IV - Preencher'!F156</f>
        <v>52815121000195</v>
      </c>
      <c r="E147" s="5" t="str">
        <f>'[1]TCE - ANEXO IV - Preencher'!G156</f>
        <v>ANCORA - SUPRIMENTOS E DISTRIBUIÇÃO DE PRODUTOS DE HIGI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63</v>
      </c>
      <c r="I147" s="6" t="str">
        <f>IF('[1]TCE - ANEXO IV - Preencher'!K156="","",'[1]TCE - ANEXO IV - Preencher'!K156)</f>
        <v>16/01/2024</v>
      </c>
      <c r="J147" s="5" t="str">
        <f>'[1]TCE - ANEXO IV - Preencher'!L156</f>
        <v>26240152815121000195550010000000631407565624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4746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3.6 - Material de Expediente</v>
      </c>
      <c r="D148" s="3">
        <f>'[1]TCE - ANEXO IV - Preencher'!F157</f>
        <v>31329180000183</v>
      </c>
      <c r="E148" s="5" t="str">
        <f>'[1]TCE - ANEXO IV - Preencher'!G157</f>
        <v>MAXXISUPRI COMERCIO DE SANEANTES EIRELI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42728</v>
      </c>
      <c r="I148" s="6" t="str">
        <f>IF('[1]TCE - ANEXO IV - Preencher'!K157="","",'[1]TCE - ANEXO IV - Preencher'!K157)</f>
        <v>17/01/2024</v>
      </c>
      <c r="J148" s="5" t="str">
        <f>'[1]TCE - ANEXO IV - Preencher'!L157</f>
        <v>26240131329180000183550070000427281239204173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201.4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3.6 - Material de Expediente</v>
      </c>
      <c r="D149" s="3">
        <f>'[1]TCE - ANEXO IV - Preencher'!F158</f>
        <v>46700220000129</v>
      </c>
      <c r="E149" s="5" t="str">
        <f>'[1]TCE - ANEXO IV - Preencher'!G158</f>
        <v>NOVA DISTRIBUIDORA E ATACADO DE LIMPEZA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13216</v>
      </c>
      <c r="I149" s="6" t="str">
        <f>IF('[1]TCE - ANEXO IV - Preencher'!K158="","",'[1]TCE - ANEXO IV - Preencher'!K158)</f>
        <v>12/01/2024</v>
      </c>
      <c r="J149" s="5" t="str">
        <f>'[1]TCE - ANEXO IV - Preencher'!L158</f>
        <v>26240146700220000129550010000132161904844903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236.05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3.6 - Material de Expediente</v>
      </c>
      <c r="D150" s="3">
        <f>'[1]TCE - ANEXO IV - Preencher'!F159</f>
        <v>30743270000153</v>
      </c>
      <c r="E150" s="5" t="str">
        <f>'[1]TCE - ANEXO IV - Preencher'!G159</f>
        <v>TRIUNFO COMERCIO DE ALIMENTOS PAPEIS E MATERIAL DE LIMP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20533</v>
      </c>
      <c r="I150" s="6" t="str">
        <f>IF('[1]TCE - ANEXO IV - Preencher'!K159="","",'[1]TCE - ANEXO IV - Preencher'!K159)</f>
        <v>16/01/2024</v>
      </c>
      <c r="J150" s="5" t="str">
        <f>'[1]TCE - ANEXO IV - Preencher'!L159</f>
        <v>26240130743270000153550010000205331401143795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14063.3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3.6 - Material de Expediente</v>
      </c>
      <c r="D151" s="3">
        <f>'[1]TCE - ANEXO IV - Preencher'!F160</f>
        <v>4004741000100</v>
      </c>
      <c r="E151" s="5" t="str">
        <f>'[1]TCE - ANEXO IV - Preencher'!G160</f>
        <v>NORLUX LTDA-ME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11016</v>
      </c>
      <c r="I151" s="6" t="str">
        <f>IF('[1]TCE - ANEXO IV - Preencher'!K160="","",'[1]TCE - ANEXO IV - Preencher'!K160)</f>
        <v>19/01/2024</v>
      </c>
      <c r="J151" s="5" t="str">
        <f>'[1]TCE - ANEXO IV - Preencher'!L160</f>
        <v>26240104004741000100550000000110161400111277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297.60000000000002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3.6 - Material de Expediente</v>
      </c>
      <c r="D152" s="3">
        <f>'[1]TCE - ANEXO IV - Preencher'!F161</f>
        <v>52815121000195</v>
      </c>
      <c r="E152" s="5" t="str">
        <f>'[1]TCE - ANEXO IV - Preencher'!G161</f>
        <v>ANCORA - SUPRIMENTOS E DISTRIBUIÇÃO DE PRODUTOS DE HIGI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73</v>
      </c>
      <c r="I152" s="6" t="str">
        <f>IF('[1]TCE - ANEXO IV - Preencher'!K161="","",'[1]TCE - ANEXO IV - Preencher'!K161)</f>
        <v>18/01/2024</v>
      </c>
      <c r="J152" s="5" t="str">
        <f>'[1]TCE - ANEXO IV - Preencher'!L161</f>
        <v>26240152815121000195550010000000731883147025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6174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3.6 - Material de Expediente</v>
      </c>
      <c r="D153" s="3">
        <f>'[1]TCE - ANEXO IV - Preencher'!F162</f>
        <v>41200526000100</v>
      </c>
      <c r="E153" s="5" t="str">
        <f>'[1]TCE - ANEXO IV - Preencher'!G162</f>
        <v>LEAL DISTRIB MAT DE LIMPEZA ESCRITORIO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3739</v>
      </c>
      <c r="I153" s="6" t="str">
        <f>IF('[1]TCE - ANEXO IV - Preencher'!K162="","",'[1]TCE - ANEXO IV - Preencher'!K162)</f>
        <v>19/01/2024</v>
      </c>
      <c r="J153" s="5" t="str">
        <f>'[1]TCE - ANEXO IV - Preencher'!L162</f>
        <v>26240141200526000100550010000037391328259094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2379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3.6 - Material de Expediente</v>
      </c>
      <c r="D154" s="3">
        <f>'[1]TCE - ANEXO IV - Preencher'!F163</f>
        <v>4004741000100</v>
      </c>
      <c r="E154" s="5" t="str">
        <f>'[1]TCE - ANEXO IV - Preencher'!G163</f>
        <v>NORLUX LTDA-ME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11017</v>
      </c>
      <c r="I154" s="6" t="str">
        <f>IF('[1]TCE - ANEXO IV - Preencher'!K163="","",'[1]TCE - ANEXO IV - Preencher'!K163)</f>
        <v>19/01/2024</v>
      </c>
      <c r="J154" s="5" t="str">
        <f>'[1]TCE - ANEXO IV - Preencher'!L163</f>
        <v>26240104004741000100550000000110171400111274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1000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3.6 - Material de Expediente</v>
      </c>
      <c r="D155" s="3">
        <f>'[1]TCE - ANEXO IV - Preencher'!F164</f>
        <v>19445259000174</v>
      </c>
      <c r="E155" s="5" t="str">
        <f>'[1]TCE - ANEXO IV - Preencher'!G164</f>
        <v>ANDREA CARLA OLIVEIRA DE BARROS 04749718483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271</v>
      </c>
      <c r="I155" s="6" t="str">
        <f>IF('[1]TCE - ANEXO IV - Preencher'!K164="","",'[1]TCE - ANEXO IV - Preencher'!K164)</f>
        <v>17/01/2024</v>
      </c>
      <c r="J155" s="5" t="str">
        <f>'[1]TCE - ANEXO IV - Preencher'!L164</f>
        <v>26240119445259000174550010000002711013094002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120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3.6 - Material de Expediente</v>
      </c>
      <c r="D156" s="3">
        <f>'[1]TCE - ANEXO IV - Preencher'!F165</f>
        <v>9515628000609</v>
      </c>
      <c r="E156" s="5" t="str">
        <f>'[1]TCE - ANEXO IV - Preencher'!G165</f>
        <v>ATACADO DOS PRESENTES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97861</v>
      </c>
      <c r="I156" s="6" t="str">
        <f>IF('[1]TCE - ANEXO IV - Preencher'!K165="","",'[1]TCE - ANEXO IV - Preencher'!K165)</f>
        <v>17/01/2024</v>
      </c>
      <c r="J156" s="5" t="str">
        <f>'[1]TCE - ANEXO IV - Preencher'!L165</f>
        <v>26240109515628000609650280000978611181634852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151.19999999999999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3.6 - Material de Expediente</v>
      </c>
      <c r="D157" s="3">
        <f>'[1]TCE - ANEXO IV - Preencher'!F166</f>
        <v>9515628000609</v>
      </c>
      <c r="E157" s="5" t="str">
        <f>'[1]TCE - ANEXO IV - Preencher'!G166</f>
        <v>ATACADO DOS PRESENTES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64567</v>
      </c>
      <c r="I157" s="6" t="str">
        <f>IF('[1]TCE - ANEXO IV - Preencher'!K166="","",'[1]TCE - ANEXO IV - Preencher'!K166)</f>
        <v>08/01/2024</v>
      </c>
      <c r="J157" s="5" t="str">
        <f>'[1]TCE - ANEXO IV - Preencher'!L166</f>
        <v>26240109515628000609650390000645671989157858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62.54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3.6 - Material de Expediente</v>
      </c>
      <c r="D158" s="3">
        <f>'[1]TCE - ANEXO IV - Preencher'!F167</f>
        <v>4004741000100</v>
      </c>
      <c r="E158" s="5" t="str">
        <f>'[1]TCE - ANEXO IV - Preencher'!G167</f>
        <v>NORLUX LTDA-ME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11034</v>
      </c>
      <c r="I158" s="6" t="str">
        <f>IF('[1]TCE - ANEXO IV - Preencher'!K167="","",'[1]TCE - ANEXO IV - Preencher'!K167)</f>
        <v>24/01/2024</v>
      </c>
      <c r="J158" s="5" t="str">
        <f>'[1]TCE - ANEXO IV - Preencher'!L167</f>
        <v>26240104004741000100550000000110341400113219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6664.8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3.6 - Material de Expediente</v>
      </c>
      <c r="D159" s="3">
        <f>'[1]TCE - ANEXO IV - Preencher'!F168</f>
        <v>24425720000167</v>
      </c>
      <c r="E159" s="5" t="str">
        <f>'[1]TCE - ANEXO IV - Preencher'!G168</f>
        <v>ORIGINAL SUPRIMENTOS E EQUIPAMENTOS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8607</v>
      </c>
      <c r="I159" s="6" t="str">
        <f>IF('[1]TCE - ANEXO IV - Preencher'!K168="","",'[1]TCE - ANEXO IV - Preencher'!K168)</f>
        <v>19/01/2024</v>
      </c>
      <c r="J159" s="5" t="str">
        <f>'[1]TCE - ANEXO IV - Preencher'!L168</f>
        <v>26240124425720000167550010000086071460010262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1400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3.6 - Material de Expediente</v>
      </c>
      <c r="D160" s="3">
        <f>'[1]TCE - ANEXO IV - Preencher'!F169</f>
        <v>9515628000102</v>
      </c>
      <c r="E160" s="5" t="str">
        <f>'[1]TCE - ANEXO IV - Preencher'!G169</f>
        <v>ATACADO DOS PRESENTES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126436</v>
      </c>
      <c r="I160" s="6" t="str">
        <f>IF('[1]TCE - ANEXO IV - Preencher'!K169="","",'[1]TCE - ANEXO IV - Preencher'!K169)</f>
        <v>31/01/2024</v>
      </c>
      <c r="J160" s="5" t="str">
        <f>'[1]TCE - ANEXO IV - Preencher'!L169</f>
        <v>26240109515628000102650130001264361584984806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34.950000000000003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3.6 - Material de Expediente</v>
      </c>
      <c r="D161" s="3">
        <f>'[1]TCE - ANEXO IV - Preencher'!F170</f>
        <v>10230480001960</v>
      </c>
      <c r="E161" s="5" t="str">
        <f>'[1]TCE - ANEXO IV - Preencher'!G170</f>
        <v xml:space="preserve">FERREIRA COSTA E CIA LTDA 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1945350</v>
      </c>
      <c r="I161" s="6" t="str">
        <f>IF('[1]TCE - ANEXO IV - Preencher'!K170="","",'[1]TCE - ANEXO IV - Preencher'!K170)</f>
        <v>08/01/2024</v>
      </c>
      <c r="J161" s="5" t="str">
        <f>'[1]TCE - ANEXO IV - Preencher'!L170</f>
        <v>26240110230480001960550100019453501114835047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77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3.6 - Material de Expediente</v>
      </c>
      <c r="D162" s="3">
        <f>'[1]TCE - ANEXO IV - Preencher'!F171</f>
        <v>41200526000100</v>
      </c>
      <c r="E162" s="5" t="str">
        <f>'[1]TCE - ANEXO IV - Preencher'!G171</f>
        <v>LEAL DISTRIB MAT DE LIMPEZA ESCRITORIO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675</v>
      </c>
      <c r="I162" s="6" t="str">
        <f>IF('[1]TCE - ANEXO IV - Preencher'!K171="","",'[1]TCE - ANEXO IV - Preencher'!K171)</f>
        <v>31/01/2024</v>
      </c>
      <c r="J162" s="5" t="str">
        <f>'[1]TCE - ANEXO IV - Preencher'!L171</f>
        <v>26240150027661000189550010000006751245526208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940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3.7 - Material de Limpeza e Produtos de Hgienização</v>
      </c>
      <c r="D163" s="3">
        <f>'[1]TCE - ANEXO IV - Preencher'!F172</f>
        <v>26012135000160</v>
      </c>
      <c r="E163" s="5" t="str">
        <f>'[1]TCE - ANEXO IV - Preencher'!G172</f>
        <v>ACB SEGURANCA EM EPI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13187</v>
      </c>
      <c r="I163" s="6" t="str">
        <f>IF('[1]TCE - ANEXO IV - Preencher'!K172="","",'[1]TCE - ANEXO IV - Preencher'!K172)</f>
        <v>05/01/2023</v>
      </c>
      <c r="J163" s="5" t="str">
        <f>'[1]TCE - ANEXO IV - Preencher'!L172</f>
        <v>26240126012135000160550000000131871121335745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690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3.7 - Material de Limpeza e Produtos de Hgienização</v>
      </c>
      <c r="D164" s="3">
        <f>'[1]TCE - ANEXO IV - Preencher'!F173</f>
        <v>67729178000653</v>
      </c>
      <c r="E164" s="5" t="str">
        <f>'[1]TCE - ANEXO IV - Preencher'!G173</f>
        <v>COMERCIAL CIRURGICA RIOCLARENSE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66340</v>
      </c>
      <c r="I164" s="6" t="str">
        <f>IF('[1]TCE - ANEXO IV - Preencher'!K173="","",'[1]TCE - ANEXO IV - Preencher'!K173)</f>
        <v>12/01/2024</v>
      </c>
      <c r="J164" s="5" t="str">
        <f>'[1]TCE - ANEXO IV - Preencher'!L173</f>
        <v>26240167729178000653550010000663401957473825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1430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3.7 - Material de Limpeza e Produtos de Hgienização</v>
      </c>
      <c r="D165" s="3">
        <f>'[1]TCE - ANEXO IV - Preencher'!F174</f>
        <v>13441051000281</v>
      </c>
      <c r="E165" s="5" t="str">
        <f>'[1]TCE - ANEXO IV - Preencher'!G174</f>
        <v>CL COMERCIO DE MATERIAIS MEDICOS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21151</v>
      </c>
      <c r="I165" s="6" t="str">
        <f>IF('[1]TCE - ANEXO IV - Preencher'!K174="","",'[1]TCE - ANEXO IV - Preencher'!K174)</f>
        <v>12/01/2024</v>
      </c>
      <c r="J165" s="5" t="str">
        <f>'[1]TCE - ANEXO IV - Preencher'!L174</f>
        <v>26240113441051000281550010000211511231750004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640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3.7 - Material de Limpeza e Produtos de Hgienização</v>
      </c>
      <c r="D166" s="3">
        <f>'[1]TCE - ANEXO IV - Preencher'!F175</f>
        <v>31329180000183</v>
      </c>
      <c r="E166" s="5" t="str">
        <f>'[1]TCE - ANEXO IV - Preencher'!G175</f>
        <v>MAXXISUPRI COMERCIO DE SANEANTES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42520</v>
      </c>
      <c r="I166" s="6" t="str">
        <f>IF('[1]TCE - ANEXO IV - Preencher'!K175="","",'[1]TCE - ANEXO IV - Preencher'!K175)</f>
        <v>12/01/2024</v>
      </c>
      <c r="J166" s="5" t="str">
        <f>'[1]TCE - ANEXO IV - Preencher'!L175</f>
        <v>26240131329180000183550070000425201176206132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2964.24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3.7 - Material de Limpeza e Produtos de Hgienização</v>
      </c>
      <c r="D167" s="3">
        <f>'[1]TCE - ANEXO IV - Preencher'!F176</f>
        <v>52815121000195</v>
      </c>
      <c r="E167" s="5" t="str">
        <f>'[1]TCE - ANEXO IV - Preencher'!G176</f>
        <v>ANCORA - SUPRIMENTOS E DISTRIBUIÇÃO DE PRODUTOS DE HIGI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63</v>
      </c>
      <c r="I167" s="6" t="str">
        <f>IF('[1]TCE - ANEXO IV - Preencher'!K176="","",'[1]TCE - ANEXO IV - Preencher'!K176)</f>
        <v>16/01/2024</v>
      </c>
      <c r="J167" s="5" t="str">
        <f>'[1]TCE - ANEXO IV - Preencher'!L176</f>
        <v>26240152815121000195550010000000631407565624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4600.59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3.7 - Material de Limpeza e Produtos de Hgienização</v>
      </c>
      <c r="D168" s="3">
        <f>'[1]TCE - ANEXO IV - Preencher'!F177</f>
        <v>22006201000139</v>
      </c>
      <c r="E168" s="5" t="str">
        <f>'[1]TCE - ANEXO IV - Preencher'!G177</f>
        <v>FORTPEL COMERCIO DE DESCARTAVEIS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218924</v>
      </c>
      <c r="I168" s="6" t="str">
        <f>IF('[1]TCE - ANEXO IV - Preencher'!K177="","",'[1]TCE - ANEXO IV - Preencher'!K177)</f>
        <v>17/01/2024</v>
      </c>
      <c r="J168" s="5" t="str">
        <f>'[1]TCE - ANEXO IV - Preencher'!L177</f>
        <v>26240122006201000139550000002189241102189247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1920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3.7 - Material de Limpeza e Produtos de Hgienização</v>
      </c>
      <c r="D169" s="3">
        <f>'[1]TCE - ANEXO IV - Preencher'!F178</f>
        <v>22006201000139</v>
      </c>
      <c r="E169" s="5" t="str">
        <f>'[1]TCE - ANEXO IV - Preencher'!G178</f>
        <v>FORTPEL COMERCIO DE DESCARTAVEIS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218460</v>
      </c>
      <c r="I169" s="6" t="str">
        <f>IF('[1]TCE - ANEXO IV - Preencher'!K178="","",'[1]TCE - ANEXO IV - Preencher'!K178)</f>
        <v>15/01/2024</v>
      </c>
      <c r="J169" s="5" t="str">
        <f>'[1]TCE - ANEXO IV - Preencher'!L178</f>
        <v>26240122006201000139550000002184601102184600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2970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3.7 - Material de Limpeza e Produtos de Hgienização</v>
      </c>
      <c r="D170" s="3">
        <f>'[1]TCE - ANEXO IV - Preencher'!F179</f>
        <v>52815121000195</v>
      </c>
      <c r="E170" s="5" t="str">
        <f>'[1]TCE - ANEXO IV - Preencher'!G179</f>
        <v>ANCORA - SUPRIMENTOS E DISTRIBUIÇÃO DE PRODUTOS DE HIGI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62</v>
      </c>
      <c r="I170" s="6" t="str">
        <f>IF('[1]TCE - ANEXO IV - Preencher'!K179="","",'[1]TCE - ANEXO IV - Preencher'!K179)</f>
        <v>16/01/2024</v>
      </c>
      <c r="J170" s="5" t="str">
        <f>'[1]TCE - ANEXO IV - Preencher'!L179</f>
        <v>26240152815121000195550010000000621898950836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3196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3.7 - Material de Limpeza e Produtos de Hgienização</v>
      </c>
      <c r="D171" s="3">
        <f>'[1]TCE - ANEXO IV - Preencher'!F180</f>
        <v>5044056000161</v>
      </c>
      <c r="E171" s="5" t="str">
        <f>'[1]TCE - ANEXO IV - Preencher'!G180</f>
        <v>DMH PRODUTOS HOSPITALARES LTDA EPP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23741</v>
      </c>
      <c r="I171" s="6" t="str">
        <f>IF('[1]TCE - ANEXO IV - Preencher'!K180="","",'[1]TCE - ANEXO IV - Preencher'!K180)</f>
        <v>17/01/2024</v>
      </c>
      <c r="J171" s="5" t="str">
        <f>'[1]TCE - ANEXO IV - Preencher'!L180</f>
        <v>26240105044056000161550010000237411146184380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1296.75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3.7 - Material de Limpeza e Produtos de Hgienização</v>
      </c>
      <c r="D172" s="3">
        <f>'[1]TCE - ANEXO IV - Preencher'!F181</f>
        <v>12040718000190</v>
      </c>
      <c r="E172" s="5" t="str">
        <f>'[1]TCE - ANEXO IV - Preencher'!G181</f>
        <v>GRADUAL COMERCIO E SERVICOS EIRELI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20083</v>
      </c>
      <c r="I172" s="6" t="str">
        <f>IF('[1]TCE - ANEXO IV - Preencher'!K181="","",'[1]TCE - ANEXO IV - Preencher'!K181)</f>
        <v>16/01/2024</v>
      </c>
      <c r="J172" s="5" t="str">
        <f>'[1]TCE - ANEXO IV - Preencher'!L181</f>
        <v>25240112040718000190550010000200831798916411</v>
      </c>
      <c r="K172" s="5" t="str">
        <f>IF(F172="B",LEFT('[1]TCE - ANEXO IV - Preencher'!M181,2),IF(F172="S",LEFT('[1]TCE - ANEXO IV - Preencher'!M181,7),IF('[1]TCE - ANEXO IV - Preencher'!H181="","")))</f>
        <v>25</v>
      </c>
      <c r="L172" s="7">
        <f>'[1]TCE - ANEXO IV - Preencher'!N181</f>
        <v>9660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3.7 - Material de Limpeza e Produtos de Hgienização</v>
      </c>
      <c r="D173" s="3">
        <f>'[1]TCE - ANEXO IV - Preencher'!F182</f>
        <v>41200526000100</v>
      </c>
      <c r="E173" s="5" t="str">
        <f>'[1]TCE - ANEXO IV - Preencher'!G182</f>
        <v>LEAL DISTRIB MAT DE LIMPEZA ESCRITORIO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3714</v>
      </c>
      <c r="I173" s="6" t="str">
        <f>IF('[1]TCE - ANEXO IV - Preencher'!K182="","",'[1]TCE - ANEXO IV - Preencher'!K182)</f>
        <v>15/01/2024</v>
      </c>
      <c r="J173" s="5" t="str">
        <f>'[1]TCE - ANEXO IV - Preencher'!L182</f>
        <v>26240141200526000100550010000037141274276353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3162.5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3.7 - Material de Limpeza e Produtos de Hgienização</v>
      </c>
      <c r="D174" s="3">
        <f>'[1]TCE - ANEXO IV - Preencher'!F183</f>
        <v>8674752000140</v>
      </c>
      <c r="E174" s="5" t="str">
        <f>'[1]TCE - ANEXO IV - Preencher'!G183</f>
        <v xml:space="preserve">CIRURGICA MONTEBELLO LTDA 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184640</v>
      </c>
      <c r="I174" s="6" t="str">
        <f>IF('[1]TCE - ANEXO IV - Preencher'!K183="","",'[1]TCE - ANEXO IV - Preencher'!K183)</f>
        <v>17/01/2024</v>
      </c>
      <c r="J174" s="5" t="str">
        <f>'[1]TCE - ANEXO IV - Preencher'!L183</f>
        <v>26240108674752000140550010001846401205465380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1127.8800000000001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3.7 - Material de Limpeza e Produtos de Hgienização</v>
      </c>
      <c r="D175" s="3">
        <f>'[1]TCE - ANEXO IV - Preencher'!F184</f>
        <v>67729178000653</v>
      </c>
      <c r="E175" s="5" t="str">
        <f>'[1]TCE - ANEXO IV - Preencher'!G184</f>
        <v>COMERCIAL CIRURGICA RIOCLARENSE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66731</v>
      </c>
      <c r="I175" s="6" t="str">
        <f>IF('[1]TCE - ANEXO IV - Preencher'!K184="","",'[1]TCE - ANEXO IV - Preencher'!K184)</f>
        <v>18/01/2024</v>
      </c>
      <c r="J175" s="5" t="str">
        <f>'[1]TCE - ANEXO IV - Preencher'!L184</f>
        <v>26240167729178000653550010000667311762728339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3088.8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3.7 - Material de Limpeza e Produtos de Hgienização</v>
      </c>
      <c r="D176" s="3">
        <f>'[1]TCE - ANEXO IV - Preencher'!F185</f>
        <v>52815121000195</v>
      </c>
      <c r="E176" s="5" t="str">
        <f>'[1]TCE - ANEXO IV - Preencher'!G185</f>
        <v>ANCORA - SUPRIMENTOS E DISTRIBUIÇÃO DE PRODUTOS DE HIGI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74</v>
      </c>
      <c r="I176" s="6" t="str">
        <f>IF('[1]TCE - ANEXO IV - Preencher'!K185="","",'[1]TCE - ANEXO IV - Preencher'!K185)</f>
        <v>18/01/2024</v>
      </c>
      <c r="J176" s="5" t="str">
        <f>'[1]TCE - ANEXO IV - Preencher'!L185</f>
        <v>26240152815121000195550010000000741826186995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1080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3.7 - Material de Limpeza e Produtos de Hgienização</v>
      </c>
      <c r="D177" s="3">
        <f>'[1]TCE - ANEXO IV - Preencher'!F186</f>
        <v>4004741000100</v>
      </c>
      <c r="E177" s="5" t="str">
        <f>'[1]TCE - ANEXO IV - Preencher'!G186</f>
        <v>NORLUX LTDA-ME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11017</v>
      </c>
      <c r="I177" s="6" t="str">
        <f>IF('[1]TCE - ANEXO IV - Preencher'!K186="","",'[1]TCE - ANEXO IV - Preencher'!K186)</f>
        <v>19/01/2024</v>
      </c>
      <c r="J177" s="5" t="str">
        <f>'[1]TCE - ANEXO IV - Preencher'!L186</f>
        <v>26240104004741000100550000000110171400111274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48.76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3.7 - Material de Limpeza e Produtos de Hgienização</v>
      </c>
      <c r="D178" s="3">
        <f>'[1]TCE - ANEXO IV - Preencher'!F187</f>
        <v>67729178000653</v>
      </c>
      <c r="E178" s="5" t="str">
        <f>'[1]TCE - ANEXO IV - Preencher'!G187</f>
        <v>COMERCIAL CIRURGICA RIOCLARENSE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66841</v>
      </c>
      <c r="I178" s="6" t="str">
        <f>IF('[1]TCE - ANEXO IV - Preencher'!K187="","",'[1]TCE - ANEXO IV - Preencher'!K187)</f>
        <v>19/01/2024</v>
      </c>
      <c r="J178" s="5" t="str">
        <f>'[1]TCE - ANEXO IV - Preencher'!L187</f>
        <v>26240167729178000653550010000668411253796680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2544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3.7 - Material de Limpeza e Produtos de Hgienização</v>
      </c>
      <c r="D179" s="3">
        <f>'[1]TCE - ANEXO IV - Preencher'!F188</f>
        <v>52815121000195</v>
      </c>
      <c r="E179" s="5" t="str">
        <f>'[1]TCE - ANEXO IV - Preencher'!G188</f>
        <v>ANCORA - SUPRIMENTOS E DISTRIBUIÇÃO DE PRODUTOS DE HIGI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83</v>
      </c>
      <c r="I179" s="6" t="str">
        <f>IF('[1]TCE - ANEXO IV - Preencher'!K188="","",'[1]TCE - ANEXO IV - Preencher'!K188)</f>
        <v>22/01/2024</v>
      </c>
      <c r="J179" s="5" t="str">
        <f>'[1]TCE - ANEXO IV - Preencher'!L188</f>
        <v>26240152815121000195550010000000831248476595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3196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3.7 - Material de Limpeza e Produtos de Hgienização</v>
      </c>
      <c r="D180" s="3">
        <f>'[1]TCE - ANEXO IV - Preencher'!F189</f>
        <v>52815121000195</v>
      </c>
      <c r="E180" s="5" t="str">
        <f>'[1]TCE - ANEXO IV - Preencher'!G189</f>
        <v>ANCORA - SUPRIMENTOS E DISTRIBUIÇÃO DE PRODUTOS DE HIGI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76</v>
      </c>
      <c r="I180" s="6" t="str">
        <f>IF('[1]TCE - ANEXO IV - Preencher'!K189="","",'[1]TCE - ANEXO IV - Preencher'!K189)</f>
        <v>19/01/2024</v>
      </c>
      <c r="J180" s="5" t="str">
        <f>'[1]TCE - ANEXO IV - Preencher'!L189</f>
        <v>26240152815121000195550010000000761936135419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3122.6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3.7 - Material de Limpeza e Produtos de Hgienização</v>
      </c>
      <c r="D181" s="3">
        <f>'[1]TCE - ANEXO IV - Preencher'!F190</f>
        <v>67729178000653</v>
      </c>
      <c r="E181" s="5" t="str">
        <f>'[1]TCE - ANEXO IV - Preencher'!G190</f>
        <v>COMERCIAL CIRURGICA RIOCLARENSE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66881</v>
      </c>
      <c r="I181" s="6" t="str">
        <f>IF('[1]TCE - ANEXO IV - Preencher'!K190="","",'[1]TCE - ANEXO IV - Preencher'!K190)</f>
        <v>19/01/2024</v>
      </c>
      <c r="J181" s="5" t="str">
        <f>'[1]TCE - ANEXO IV - Preencher'!L190</f>
        <v>26240167729178000653550010000668811125553586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636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3.7 - Material de Limpeza e Produtos de Hgienização</v>
      </c>
      <c r="D182" s="3">
        <f>'[1]TCE - ANEXO IV - Preencher'!F191</f>
        <v>46700220000129</v>
      </c>
      <c r="E182" s="5" t="str">
        <f>'[1]TCE - ANEXO IV - Preencher'!G191</f>
        <v>NOVA DISTRIBUIDORA E ATACADO DE LIMPEZA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13456</v>
      </c>
      <c r="I182" s="6" t="str">
        <f>IF('[1]TCE - ANEXO IV - Preencher'!K191="","",'[1]TCE - ANEXO IV - Preencher'!K191)</f>
        <v>22/01/2024</v>
      </c>
      <c r="J182" s="5" t="str">
        <f>'[1]TCE - ANEXO IV - Preencher'!L191</f>
        <v>26240146700220000129550010000134561779109200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807.84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3.7 - Material de Limpeza e Produtos de Hgienização</v>
      </c>
      <c r="D183" s="3">
        <f>'[1]TCE - ANEXO IV - Preencher'!F192</f>
        <v>3817043000152</v>
      </c>
      <c r="E183" s="5" t="str">
        <f>'[1]TCE - ANEXO IV - Preencher'!G192</f>
        <v>PHARMAPLUS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63424</v>
      </c>
      <c r="I183" s="6" t="str">
        <f>IF('[1]TCE - ANEXO IV - Preencher'!K192="","",'[1]TCE - ANEXO IV - Preencher'!K192)</f>
        <v>20/01/2024</v>
      </c>
      <c r="J183" s="5" t="str">
        <f>'[1]TCE - ANEXO IV - Preencher'!L192</f>
        <v>26240103817043000152550010000634241188121352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662.4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3.7 - Material de Limpeza e Produtos de Hgienização</v>
      </c>
      <c r="D184" s="3">
        <f>'[1]TCE - ANEXO IV - Preencher'!F193</f>
        <v>67729178000653</v>
      </c>
      <c r="E184" s="5" t="str">
        <f>'[1]TCE - ANEXO IV - Preencher'!G193</f>
        <v>COMERCIAL CIRURGICA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67116</v>
      </c>
      <c r="I184" s="6" t="str">
        <f>IF('[1]TCE - ANEXO IV - Preencher'!K193="","",'[1]TCE - ANEXO IV - Preencher'!K193)</f>
        <v>23/01/2024</v>
      </c>
      <c r="J184" s="5" t="str">
        <f>'[1]TCE - ANEXO IV - Preencher'!L193</f>
        <v>26240167729178000653550010000671161175943939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2736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3.7 - Material de Limpeza e Produtos de Hgienização</v>
      </c>
      <c r="D185" s="3">
        <f>'[1]TCE - ANEXO IV - Preencher'!F194</f>
        <v>52815121000195</v>
      </c>
      <c r="E185" s="5" t="str">
        <f>'[1]TCE - ANEXO IV - Preencher'!G194</f>
        <v>ANCORA - SUPRIMENTOS E DISTRIBUIÇÃO DE PRODUTOS DE HIGI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80</v>
      </c>
      <c r="I185" s="6" t="str">
        <f>IF('[1]TCE - ANEXO IV - Preencher'!K194="","",'[1]TCE - ANEXO IV - Preencher'!K194)</f>
        <v>22/01/2024</v>
      </c>
      <c r="J185" s="5" t="str">
        <f>'[1]TCE - ANEXO IV - Preencher'!L194</f>
        <v>26240152815121000195550010000000801172543732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3196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3.7 - Material de Limpeza e Produtos de Hgienização</v>
      </c>
      <c r="D186" s="3">
        <f>'[1]TCE - ANEXO IV - Preencher'!F195</f>
        <v>67729178000653</v>
      </c>
      <c r="E186" s="5" t="str">
        <f>'[1]TCE - ANEXO IV - Preencher'!G195</f>
        <v>COMERCIAL CIRURGICA RIOCLARENSE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67157</v>
      </c>
      <c r="I186" s="6" t="str">
        <f>IF('[1]TCE - ANEXO IV - Preencher'!K195="","",'[1]TCE - ANEXO IV - Preencher'!K195)</f>
        <v>24/01/2024</v>
      </c>
      <c r="J186" s="5" t="str">
        <f>'[1]TCE - ANEXO IV - Preencher'!L195</f>
        <v>26240167729178000653550010000671571143248588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2400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3.7 - Material de Limpeza e Produtos de Hgienização</v>
      </c>
      <c r="D187" s="3">
        <f>'[1]TCE - ANEXO IV - Preencher'!F196</f>
        <v>6106005000180</v>
      </c>
      <c r="E187" s="5" t="str">
        <f>'[1]TCE - ANEXO IV - Preencher'!G196</f>
        <v>STOCK MED PRODUTOS MEDICO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211234</v>
      </c>
      <c r="I187" s="6" t="str">
        <f>IF('[1]TCE - ANEXO IV - Preencher'!K196="","",'[1]TCE - ANEXO IV - Preencher'!K196)</f>
        <v>12/01/2024</v>
      </c>
      <c r="J187" s="5" t="str">
        <f>'[1]TCE - ANEXO IV - Preencher'!L196</f>
        <v>43240106106005000180550010002112341007386870</v>
      </c>
      <c r="K187" s="5" t="str">
        <f>IF(F187="B",LEFT('[1]TCE - ANEXO IV - Preencher'!M196,2),IF(F187="S",LEFT('[1]TCE - ANEXO IV - Preencher'!M196,7),IF('[1]TCE - ANEXO IV - Preencher'!H196="","")))</f>
        <v>43</v>
      </c>
      <c r="L187" s="7">
        <f>'[1]TCE - ANEXO IV - Preencher'!N196</f>
        <v>599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3.7 - Material de Limpeza e Produtos de Hgienização</v>
      </c>
      <c r="D188" s="3">
        <f>'[1]TCE - ANEXO IV - Preencher'!F197</f>
        <v>21939878000167</v>
      </c>
      <c r="E188" s="5" t="str">
        <f>'[1]TCE - ANEXO IV - Preencher'!G197</f>
        <v>BEM ESTAR PRODUTOS FARMACEUTICOS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7053</v>
      </c>
      <c r="I188" s="6" t="str">
        <f>IF('[1]TCE - ANEXO IV - Preencher'!K197="","",'[1]TCE - ANEXO IV - Preencher'!K197)</f>
        <v>26/01/2024</v>
      </c>
      <c r="J188" s="5" t="str">
        <f>'[1]TCE - ANEXO IV - Preencher'!L197</f>
        <v>26240121939878000167550010000070531888996483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1603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3.7 - Material de Limpeza e Produtos de Hgienização</v>
      </c>
      <c r="D189" s="3">
        <f>'[1]TCE - ANEXO IV - Preencher'!F198</f>
        <v>52815121000195</v>
      </c>
      <c r="E189" s="5" t="str">
        <f>'[1]TCE - ANEXO IV - Preencher'!G198</f>
        <v>ANCORA - SUPRIMENTOS E DISTRIBUIÇÃO DE PRODUTOS DE HIGI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103</v>
      </c>
      <c r="I189" s="6" t="str">
        <f>IF('[1]TCE - ANEXO IV - Preencher'!K198="","",'[1]TCE - ANEXO IV - Preencher'!K198)</f>
        <v>26/01/2024</v>
      </c>
      <c r="J189" s="5" t="str">
        <f>'[1]TCE - ANEXO IV - Preencher'!L198</f>
        <v>26240152815121000195550010000001031041335210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3148.06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3.7 - Material de Limpeza e Produtos de Hgienização</v>
      </c>
      <c r="D190" s="3">
        <f>'[1]TCE - ANEXO IV - Preencher'!F199</f>
        <v>52815121000195</v>
      </c>
      <c r="E190" s="5" t="str">
        <f>'[1]TCE - ANEXO IV - Preencher'!G199</f>
        <v>ANCORA - SUPRIMENTOS E DISTRIBUIÇÃO DE PRODUTOS DE HIGI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81</v>
      </c>
      <c r="I190" s="6" t="str">
        <f>IF('[1]TCE - ANEXO IV - Preencher'!K199="","",'[1]TCE - ANEXO IV - Preencher'!K199)</f>
        <v>22/01/2024</v>
      </c>
      <c r="J190" s="5" t="str">
        <f>'[1]TCE - ANEXO IV - Preencher'!L199</f>
        <v>26240152815121000195550010000000811754283005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3196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3.7 - Material de Limpeza e Produtos de Hgienização</v>
      </c>
      <c r="D191" s="3">
        <f>'[1]TCE - ANEXO IV - Preencher'!F200</f>
        <v>38047695000130</v>
      </c>
      <c r="E191" s="5" t="str">
        <f>'[1]TCE - ANEXO IV - Preencher'!G200</f>
        <v>IMPACTO COMERCIO E REPRESENTACOES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578</v>
      </c>
      <c r="I191" s="6" t="str">
        <f>IF('[1]TCE - ANEXO IV - Preencher'!K200="","",'[1]TCE - ANEXO IV - Preencher'!K200)</f>
        <v>24/01/2024</v>
      </c>
      <c r="J191" s="5" t="str">
        <f>'[1]TCE - ANEXO IV - Preencher'!L200</f>
        <v>25240138047695000130550010000005781040388494</v>
      </c>
      <c r="K191" s="5" t="str">
        <f>IF(F191="B",LEFT('[1]TCE - ANEXO IV - Preencher'!M200,2),IF(F191="S",LEFT('[1]TCE - ANEXO IV - Preencher'!M200,7),IF('[1]TCE - ANEXO IV - Preencher'!H200="","")))</f>
        <v>25</v>
      </c>
      <c r="L191" s="7">
        <f>'[1]TCE - ANEXO IV - Preencher'!N200</f>
        <v>12171.2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3.99 - Outras despesas com Material de Consumo</v>
      </c>
      <c r="D192" s="3">
        <f>'[1]TCE - ANEXO IV - Preencher'!F201</f>
        <v>36377805000104</v>
      </c>
      <c r="E192" s="5" t="str">
        <f>'[1]TCE - ANEXO IV - Preencher'!G201</f>
        <v>J A MATERIAL MEDICO E HOSPITALAR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632</v>
      </c>
      <c r="I192" s="6" t="str">
        <f>IF('[1]TCE - ANEXO IV - Preencher'!K201="","",'[1]TCE - ANEXO IV - Preencher'!K201)</f>
        <v>21/12/2023</v>
      </c>
      <c r="J192" s="5" t="str">
        <f>'[1]TCE - ANEXO IV - Preencher'!L201</f>
        <v>26231236377805000104550010000006321265500003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28800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3.99 - Outras despesas com Material de Consumo</v>
      </c>
      <c r="D193" s="3">
        <f>'[1]TCE - ANEXO IV - Preencher'!F202</f>
        <v>36377805000104</v>
      </c>
      <c r="E193" s="5" t="str">
        <f>'[1]TCE - ANEXO IV - Preencher'!G202</f>
        <v>J A MATERIAL MEDICO E HOSPITALAR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641</v>
      </c>
      <c r="I193" s="6" t="str">
        <f>IF('[1]TCE - ANEXO IV - Preencher'!K202="","",'[1]TCE - ANEXO IV - Preencher'!K202)</f>
        <v>27/12/2023</v>
      </c>
      <c r="J193" s="5" t="str">
        <f>'[1]TCE - ANEXO IV - Preencher'!L202</f>
        <v>26231236377805000104550010000006411266400001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14400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6 - Equipamento e Material Permanente</v>
      </c>
      <c r="D194" s="3">
        <f>'[1]TCE - ANEXO IV - Preencher'!F203</f>
        <v>28676020000104</v>
      </c>
      <c r="E194" s="5" t="str">
        <f>'[1]TCE - ANEXO IV - Preencher'!G203</f>
        <v>ARCO FABRICAÇÃO E DISTRIBUIDORA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7466</v>
      </c>
      <c r="I194" s="6" t="str">
        <f>IF('[1]TCE - ANEXO IV - Preencher'!K203="","",'[1]TCE - ANEXO IV - Preencher'!K203)</f>
        <v>07/12/2023</v>
      </c>
      <c r="J194" s="5" t="str">
        <f>'[1]TCE - ANEXO IV - Preencher'!L203</f>
        <v>26231228676020000104550010000074661000074544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8700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6 - Equipamento e Material Permanente</v>
      </c>
      <c r="D195" s="3">
        <f>'[1]TCE - ANEXO IV - Preencher'!F204</f>
        <v>8675394000190</v>
      </c>
      <c r="E195" s="5" t="str">
        <f>'[1]TCE - ANEXO IV - Preencher'!G204</f>
        <v>SAFE SUPORTE A VIDA COMERCIO INTERNACIONAL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47428</v>
      </c>
      <c r="I195" s="6" t="str">
        <f>IF('[1]TCE - ANEXO IV - Preencher'!K204="","",'[1]TCE - ANEXO IV - Preencher'!K204)</f>
        <v>06/12/2023</v>
      </c>
      <c r="J195" s="5" t="str">
        <f>'[1]TCE - ANEXO IV - Preencher'!L204</f>
        <v>26231208675394000190550010000474281056777879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9220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3.99 - Outras despesas com Material de Consumo</v>
      </c>
      <c r="D196" s="3">
        <f>'[1]TCE - ANEXO IV - Preencher'!F205</f>
        <v>51413651000144</v>
      </c>
      <c r="E196" s="5" t="str">
        <f>'[1]TCE - ANEXO IV - Preencher'!G205</f>
        <v>PROSPEQTUS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150</v>
      </c>
      <c r="I196" s="6" t="str">
        <f>IF('[1]TCE - ANEXO IV - Preencher'!K205="","",'[1]TCE - ANEXO IV - Preencher'!K205)</f>
        <v>04/01/2024</v>
      </c>
      <c r="J196" s="5" t="str">
        <f>'[1]TCE - ANEXO IV - Preencher'!L205</f>
        <v>26240151413651000144550010000001501330218571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580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3.99 - Outras despesas com Material de Consumo</v>
      </c>
      <c r="D197" s="3">
        <f>'[1]TCE - ANEXO IV - Preencher'!F206</f>
        <v>36377805000104</v>
      </c>
      <c r="E197" s="5" t="str">
        <f>'[1]TCE - ANEXO IV - Preencher'!G206</f>
        <v>J A MATERIAL MEDICO E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648</v>
      </c>
      <c r="I197" s="6" t="str">
        <f>IF('[1]TCE - ANEXO IV - Preencher'!K206="","",'[1]TCE - ANEXO IV - Preencher'!K206)</f>
        <v>08/01/2024</v>
      </c>
      <c r="J197" s="5" t="str">
        <f>'[1]TCE - ANEXO IV - Preencher'!L206</f>
        <v>26240136377805000104550010000006481267200002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28800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6 - Equipamento e Material Permanente</v>
      </c>
      <c r="D198" s="3">
        <f>'[1]TCE - ANEXO IV - Preencher'!F207</f>
        <v>28676020000104</v>
      </c>
      <c r="E198" s="5" t="str">
        <f>'[1]TCE - ANEXO IV - Preencher'!G207</f>
        <v>ARCO FABRICAÇÃO E DISTRIBUIDORA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7483</v>
      </c>
      <c r="I198" s="6" t="str">
        <f>IF('[1]TCE - ANEXO IV - Preencher'!K207="","",'[1]TCE - ANEXO IV - Preencher'!K207)</f>
        <v>04/01/2024</v>
      </c>
      <c r="J198" s="5" t="str">
        <f>'[1]TCE - ANEXO IV - Preencher'!L207</f>
        <v>26240128676020000104550010000074831000074710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16400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6 - Equipamento e Material Permanente</v>
      </c>
      <c r="D199" s="3">
        <f>'[1]TCE - ANEXO IV - Preencher'!F208</f>
        <v>25207493000166</v>
      </c>
      <c r="E199" s="5" t="str">
        <f>'[1]TCE - ANEXO IV - Preencher'!G208</f>
        <v>ZENAIDE MOVEIS PARA ESCRITORIOS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4875</v>
      </c>
      <c r="I199" s="6" t="str">
        <f>IF('[1]TCE - ANEXO IV - Preencher'!K208="","",'[1]TCE - ANEXO IV - Preencher'!K208)</f>
        <v>22/12/2023</v>
      </c>
      <c r="J199" s="5" t="str">
        <f>'[1]TCE - ANEXO IV - Preencher'!L208</f>
        <v>26231225207493000166550010000048751203892023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66400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6 - Equipamento e Material Permanente</v>
      </c>
      <c r="D200" s="3">
        <f>'[1]TCE - ANEXO IV - Preencher'!F209</f>
        <v>8675394000190</v>
      </c>
      <c r="E200" s="5" t="str">
        <f>'[1]TCE - ANEXO IV - Preencher'!G209</f>
        <v>SAFE SUPORTE A VIDA COMERCIO INTERNACIONAL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47561</v>
      </c>
      <c r="I200" s="6" t="str">
        <f>IF('[1]TCE - ANEXO IV - Preencher'!K209="","",'[1]TCE - ANEXO IV - Preencher'!K209)</f>
        <v>15/12/2023</v>
      </c>
      <c r="J200" s="5" t="str">
        <f>'[1]TCE - ANEXO IV - Preencher'!L209</f>
        <v>26231208675394000190550010000475611297376201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11920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6 - Equipamento e Material Permanente</v>
      </c>
      <c r="D201" s="3">
        <f>'[1]TCE - ANEXO IV - Preencher'!F210</f>
        <v>36377805000104</v>
      </c>
      <c r="E201" s="5" t="str">
        <f>'[1]TCE - ANEXO IV - Preencher'!G210</f>
        <v>J A MATERIAL MEDICO E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652</v>
      </c>
      <c r="I201" s="6" t="str">
        <f>IF('[1]TCE - ANEXO IV - Preencher'!K210="","",'[1]TCE - ANEXO IV - Preencher'!K210)</f>
        <v>16/01/2024</v>
      </c>
      <c r="J201" s="5" t="str">
        <f>'[1]TCE - ANEXO IV - Preencher'!L210</f>
        <v>26240136377805000104550010000006521267600003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28800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6 - Equipamento e Material Permanente</v>
      </c>
      <c r="D202" s="3">
        <f>'[1]TCE - ANEXO IV - Preencher'!F211</f>
        <v>36377805000104</v>
      </c>
      <c r="E202" s="5" t="str">
        <f>'[1]TCE - ANEXO IV - Preencher'!G211</f>
        <v>J A MATERIAL MEDICO E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661</v>
      </c>
      <c r="I202" s="6" t="str">
        <f>IF('[1]TCE - ANEXO IV - Preencher'!K211="","",'[1]TCE - ANEXO IV - Preencher'!K211)</f>
        <v>25/01/2024</v>
      </c>
      <c r="J202" s="5" t="str">
        <f>'[1]TCE - ANEXO IV - Preencher'!L211</f>
        <v>26240136377805000104550010000006611268500001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28800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6 - Equipamento e Material Permanente</v>
      </c>
      <c r="D203" s="3">
        <f>'[1]TCE - ANEXO IV - Preencher'!F212</f>
        <v>1772798000667</v>
      </c>
      <c r="E203" s="5" t="str">
        <f>'[1]TCE - ANEXO IV - Preencher'!G212</f>
        <v>MEDTRONIC COMERCIAL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407295</v>
      </c>
      <c r="I203" s="6" t="str">
        <f>IF('[1]TCE - ANEXO IV - Preencher'!K212="","",'[1]TCE - ANEXO IV - Preencher'!K212)</f>
        <v>30/01/2024</v>
      </c>
      <c r="J203" s="5" t="str">
        <f>'[1]TCE - ANEXO IV - Preencher'!L212</f>
        <v>35240101772798000667550010004072951026134336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8476.9699999999993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6 - Equipamento e Material Permanente</v>
      </c>
      <c r="D204" s="3" t="str">
        <f>'[1]TCE - ANEXO IV - Preencher'!F213</f>
        <v>00.028.682/0001-40</v>
      </c>
      <c r="E204" s="5" t="str">
        <f>'[1]TCE - ANEXO IV - Preencher'!G213</f>
        <v>PROMEDON BRASIL PROD MEDICO HOSPITALARES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326952</v>
      </c>
      <c r="I204" s="6" t="str">
        <f>IF('[1]TCE - ANEXO IV - Preencher'!K213="","",'[1]TCE - ANEXO IV - Preencher'!K213)</f>
        <v>15/01/2024</v>
      </c>
      <c r="J204" s="5" t="str">
        <f>'[1]TCE - ANEXO IV - Preencher'!L213</f>
        <v>35240100028682000140550000003269521359694986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172000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6 - Equipamento e Material Permanente</v>
      </c>
      <c r="D205" s="3">
        <f>'[1]TCE - ANEXO IV - Preencher'!F214</f>
        <v>25207493000166</v>
      </c>
      <c r="E205" s="5" t="str">
        <f>'[1]TCE - ANEXO IV - Preencher'!G214</f>
        <v>ZENAIDE MOVEIS PARA ESCRITORIOS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4912</v>
      </c>
      <c r="I205" s="6" t="str">
        <f>IF('[1]TCE - ANEXO IV - Preencher'!K214="","",'[1]TCE - ANEXO IV - Preencher'!K214)</f>
        <v>18/01/2024</v>
      </c>
      <c r="J205" s="5" t="str">
        <f>'[1]TCE - ANEXO IV - Preencher'!L214</f>
        <v>26240125207493000166550010000049121388069249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22024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6 - Equipamento e Material Permanente</v>
      </c>
      <c r="D206" s="3">
        <f>'[1]TCE - ANEXO IV - Preencher'!F215</f>
        <v>1772798000667</v>
      </c>
      <c r="E206" s="5" t="str">
        <f>'[1]TCE - ANEXO IV - Preencher'!G215</f>
        <v>MEDTRONIC COMERCIAL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407265</v>
      </c>
      <c r="I206" s="6" t="str">
        <f>IF('[1]TCE - ANEXO IV - Preencher'!K215="","",'[1]TCE - ANEXO IV - Preencher'!K215)</f>
        <v>30/01/2024</v>
      </c>
      <c r="J206" s="5" t="str">
        <f>'[1]TCE - ANEXO IV - Preencher'!L215</f>
        <v>35240101772798000667550010004072651026131613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500926.69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 xml:space="preserve">3.10 - Material para Manutenção de Bens Móveis </v>
      </c>
      <c r="D207" s="3">
        <f>'[1]TCE - ANEXO IV - Preencher'!F216</f>
        <v>3679808000135</v>
      </c>
      <c r="E207" s="5" t="str">
        <f>'[1]TCE - ANEXO IV - Preencher'!G216</f>
        <v>BIO INFINITY COMERCIO HOSPITALAR E LOCACAO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13858</v>
      </c>
      <c r="I207" s="6" t="str">
        <f>IF('[1]TCE - ANEXO IV - Preencher'!K216="","",'[1]TCE - ANEXO IV - Preencher'!K216)</f>
        <v>21/12/2023</v>
      </c>
      <c r="J207" s="5" t="str">
        <f>'[1]TCE - ANEXO IV - Preencher'!L216</f>
        <v>35231203679808000135550010000138581666827042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1315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21820133000184</v>
      </c>
      <c r="E208" s="5" t="str">
        <f>'[1]TCE - ANEXO IV - Preencher'!G217</f>
        <v>R.R. FERREIRA MATERIAIS HOSPITALARES E ELETRICOS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13411</v>
      </c>
      <c r="I208" s="6" t="str">
        <f>IF('[1]TCE - ANEXO IV - Preencher'!K217="","",'[1]TCE - ANEXO IV - Preencher'!K217)</f>
        <v>19/12/2023</v>
      </c>
      <c r="J208" s="5" t="str">
        <f>'[1]TCE - ANEXO IV - Preencher'!L217</f>
        <v>35231221820133000184550010000134111421660527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1881.8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6 - Equipamento e Material Permanente</v>
      </c>
      <c r="D209" s="3">
        <f>'[1]TCE - ANEXO IV - Preencher'!F218</f>
        <v>8675394000190</v>
      </c>
      <c r="E209" s="5" t="str">
        <f>'[1]TCE - ANEXO IV - Preencher'!G218</f>
        <v>SAFE SUPORTE A VIDA COMERCIO INTERNACIONAL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47428</v>
      </c>
      <c r="I209" s="6" t="str">
        <f>IF('[1]TCE - ANEXO IV - Preencher'!K218="","",'[1]TCE - ANEXO IV - Preencher'!K218)</f>
        <v>06/12/2023</v>
      </c>
      <c r="J209" s="5" t="str">
        <f>'[1]TCE - ANEXO IV - Preencher'!L218</f>
        <v>26231208675394000190550010000474281056777879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406546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6 - Equipamento e Material Permanente</v>
      </c>
      <c r="D210" s="3">
        <f>'[1]TCE - ANEXO IV - Preencher'!F219</f>
        <v>8675394000190</v>
      </c>
      <c r="E210" s="5" t="str">
        <f>'[1]TCE - ANEXO IV - Preencher'!G219</f>
        <v>SAFE SUPORTE A VIDA COMERCIO INTERNACIONAL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47622</v>
      </c>
      <c r="I210" s="6" t="str">
        <f>IF('[1]TCE - ANEXO IV - Preencher'!K219="","",'[1]TCE - ANEXO IV - Preencher'!K219)</f>
        <v>20/12/2023</v>
      </c>
      <c r="J210" s="5" t="str">
        <f>'[1]TCE - ANEXO IV - Preencher'!L219</f>
        <v>26231208675394000190550010000476221923332006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199800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6 - Equipamento e Material Permanente</v>
      </c>
      <c r="D211" s="3">
        <f>'[1]TCE - ANEXO IV - Preencher'!F220</f>
        <v>6025185000175</v>
      </c>
      <c r="E211" s="5" t="str">
        <f>'[1]TCE - ANEXO IV - Preencher'!G220</f>
        <v>LINKMED SOLUCAO EM EQUIPAMENTO MEDICOS H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3558</v>
      </c>
      <c r="I211" s="6" t="str">
        <f>IF('[1]TCE - ANEXO IV - Preencher'!K220="","",'[1]TCE - ANEXO IV - Preencher'!K220)</f>
        <v>01/12/2023</v>
      </c>
      <c r="J211" s="5" t="str">
        <f>'[1]TCE - ANEXO IV - Preencher'!L220</f>
        <v>26231206025185000175550010000035581004096087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42660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6 - Equipamento e Material Permanente</v>
      </c>
      <c r="D212" s="3">
        <f>'[1]TCE - ANEXO IV - Preencher'!F221</f>
        <v>8675394000190</v>
      </c>
      <c r="E212" s="5" t="str">
        <f>'[1]TCE - ANEXO IV - Preencher'!G221</f>
        <v>SAFE SUPORTE A VIDA COMERCIO INTERNACIONAL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47561</v>
      </c>
      <c r="I212" s="6" t="str">
        <f>IF('[1]TCE - ANEXO IV - Preencher'!K221="","",'[1]TCE - ANEXO IV - Preencher'!K221)</f>
        <v>15/12/2023</v>
      </c>
      <c r="J212" s="5" t="str">
        <f>'[1]TCE - ANEXO IV - Preencher'!L221</f>
        <v>26231208675394000190550010000475611297376201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30700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 xml:space="preserve">3.10 - Material para Manutenção de Bens Móveis </v>
      </c>
      <c r="D213" s="3">
        <f>'[1]TCE - ANEXO IV - Preencher'!F222</f>
        <v>6069729000109</v>
      </c>
      <c r="E213" s="5" t="str">
        <f>'[1]TCE - ANEXO IV - Preencher'!G222</f>
        <v>MEDICA COMERCIO REP E IMPORTACAO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37157</v>
      </c>
      <c r="I213" s="6" t="str">
        <f>IF('[1]TCE - ANEXO IV - Preencher'!K222="","",'[1]TCE - ANEXO IV - Preencher'!K222)</f>
        <v>08/01/2024</v>
      </c>
      <c r="J213" s="5" t="str">
        <f>'[1]TCE - ANEXO IV - Preencher'!L222</f>
        <v>26240106069729000109550010000371571000615817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2532.25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6 - Equipamento e Material Permanente</v>
      </c>
      <c r="D214" s="3">
        <f>'[1]TCE - ANEXO IV - Preencher'!F223</f>
        <v>8675394000190</v>
      </c>
      <c r="E214" s="5" t="str">
        <f>'[1]TCE - ANEXO IV - Preencher'!G223</f>
        <v>SAFE SUPORTE A VIDA COMERCIO INTERNACIONAL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47786</v>
      </c>
      <c r="I214" s="6" t="str">
        <f>IF('[1]TCE - ANEXO IV - Preencher'!K223="","",'[1]TCE - ANEXO IV - Preencher'!K223)</f>
        <v>04/01/2024</v>
      </c>
      <c r="J214" s="5" t="str">
        <f>'[1]TCE - ANEXO IV - Preencher'!L223</f>
        <v>26240108675394000190550010000477861972832244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1500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 xml:space="preserve">3.10 - Material para Manutenção de Bens Móveis </v>
      </c>
      <c r="D215" s="3">
        <f>'[1]TCE - ANEXO IV - Preencher'!F224</f>
        <v>6069729000109</v>
      </c>
      <c r="E215" s="5" t="str">
        <f>'[1]TCE - ANEXO IV - Preencher'!G224</f>
        <v>MEDICA COMERCIO REP E IMPORTACAO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37547</v>
      </c>
      <c r="I215" s="6" t="str">
        <f>IF('[1]TCE - ANEXO IV - Preencher'!K224="","",'[1]TCE - ANEXO IV - Preencher'!K224)</f>
        <v>30/01/2024</v>
      </c>
      <c r="J215" s="5" t="str">
        <f>'[1]TCE - ANEXO IV - Preencher'!L224</f>
        <v>26240106069729000109550010000375471000620018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1172.07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6 - Equipamento e Material Permanente</v>
      </c>
      <c r="D216" s="3" t="str">
        <f>'[1]TCE - ANEXO IV - Preencher'!F225</f>
        <v>00.028.682/0001-40</v>
      </c>
      <c r="E216" s="5" t="str">
        <f>'[1]TCE - ANEXO IV - Preencher'!G225</f>
        <v>PROMEDON BRASIL PROD MEDICO HOSPITALARES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326952</v>
      </c>
      <c r="I216" s="6" t="str">
        <f>IF('[1]TCE - ANEXO IV - Preencher'!K225="","",'[1]TCE - ANEXO IV - Preencher'!K225)</f>
        <v>15/01/2024</v>
      </c>
      <c r="J216" s="5" t="str">
        <f>'[1]TCE - ANEXO IV - Preencher'!L225</f>
        <v>35240100028682000140550000003269521359694986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84000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 xml:space="preserve">3.10 - Material para Manutenção de Bens Móveis </v>
      </c>
      <c r="D217" s="3">
        <f>'[1]TCE - ANEXO IV - Preencher'!F226</f>
        <v>12853727000109</v>
      </c>
      <c r="E217" s="5" t="str">
        <f>'[1]TCE - ANEXO IV - Preencher'!G226</f>
        <v>KESA COMERCIO E SERVICOS TECNICOS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7317</v>
      </c>
      <c r="I217" s="6" t="str">
        <f>IF('[1]TCE - ANEXO IV - Preencher'!K226="","",'[1]TCE - ANEXO IV - Preencher'!K226)</f>
        <v>24/01/2024</v>
      </c>
      <c r="J217" s="5" t="str">
        <f>'[1]TCE - ANEXO IV - Preencher'!L226</f>
        <v>26240112853727000109550010000073171021533229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2148.85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6 - Equipamento e Material Permanente</v>
      </c>
      <c r="D218" s="3">
        <f>'[1]TCE - ANEXO IV - Preencher'!F227</f>
        <v>1772798000667</v>
      </c>
      <c r="E218" s="5" t="str">
        <f>'[1]TCE - ANEXO IV - Preencher'!G227</f>
        <v>MEDTRONIC COMERCIAL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407265</v>
      </c>
      <c r="I218" s="6" t="str">
        <f>IF('[1]TCE - ANEXO IV - Preencher'!K227="","",'[1]TCE - ANEXO IV - Preencher'!K227)</f>
        <v>30/01/2024</v>
      </c>
      <c r="J218" s="5" t="str">
        <f>'[1]TCE - ANEXO IV - Preencher'!L227</f>
        <v>35240101772798000667550010004072651026131613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2596.35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3.1 - Combustíveis e Lubrificantes Automotivos</v>
      </c>
      <c r="D219" s="3">
        <f>'[1]TCE - ANEXO IV - Preencher'!F228</f>
        <v>40893858000147</v>
      </c>
      <c r="E219" s="5" t="str">
        <f>'[1]TCE - ANEXO IV - Preencher'!G228</f>
        <v>FINFLEX INSTITUICAO DE PAGAMENTO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184626</v>
      </c>
      <c r="I219" s="6" t="str">
        <f>IF('[1]TCE - ANEXO IV - Preencher'!K228="","",'[1]TCE - ANEXO IV - Preencher'!K228)</f>
        <v>31/01/2024</v>
      </c>
      <c r="J219" s="5" t="str">
        <f>'[1]TCE - ANEXO IV - Preencher'!L228</f>
        <v>ab63783a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10000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3.14 - Alimentação Preparada</v>
      </c>
      <c r="D220" s="3">
        <f>'[1]TCE - ANEXO IV - Preencher'!F229</f>
        <v>35361251000186</v>
      </c>
      <c r="E220" s="5" t="str">
        <f>'[1]TCE - ANEXO IV - Preencher'!G229</f>
        <v>B D L COMERCIO DE ALIMENTOS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543</v>
      </c>
      <c r="I220" s="6" t="str">
        <f>IF('[1]TCE - ANEXO IV - Preencher'!K229="","",'[1]TCE - ANEXO IV - Preencher'!K229)</f>
        <v>02/01/2024</v>
      </c>
      <c r="J220" s="5" t="str">
        <f>'[1]TCE - ANEXO IV - Preencher'!L229</f>
        <v>26240135361251000186550010000005431170555322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336.75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3.14 - Alimentação Preparada</v>
      </c>
      <c r="D221" s="3">
        <f>'[1]TCE - ANEXO IV - Preencher'!F230</f>
        <v>14771759000182</v>
      </c>
      <c r="E221" s="5" t="str">
        <f>'[1]TCE - ANEXO IV - Preencher'!G230</f>
        <v>M L WANDERLEY ME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1127</v>
      </c>
      <c r="I221" s="6" t="str">
        <f>IF('[1]TCE - ANEXO IV - Preencher'!K230="","",'[1]TCE - ANEXO IV - Preencher'!K230)</f>
        <v>05/01/2024</v>
      </c>
      <c r="J221" s="5" t="str">
        <f>'[1]TCE - ANEXO IV - Preencher'!L230</f>
        <v>26240114771759000182550010000011271039000230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4368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3.14 - Alimentação Preparada</v>
      </c>
      <c r="D222" s="3">
        <f>'[1]TCE - ANEXO IV - Preencher'!F231</f>
        <v>28296399000119</v>
      </c>
      <c r="E222" s="5" t="str">
        <f>'[1]TCE - ANEXO IV - Preencher'!G231</f>
        <v>AVANNTE COMERCIO E SERVICOS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302</v>
      </c>
      <c r="I222" s="6" t="str">
        <f>IF('[1]TCE - ANEXO IV - Preencher'!K231="","",'[1]TCE - ANEXO IV - Preencher'!K231)</f>
        <v>15/01/2024</v>
      </c>
      <c r="J222" s="5" t="str">
        <f>'[1]TCE - ANEXO IV - Preencher'!L231</f>
        <v>26240128296399000119550010000003021000019467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116801.58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3.14 - Alimentação Preparada</v>
      </c>
      <c r="D223" s="3">
        <f>'[1]TCE - ANEXO IV - Preencher'!F232</f>
        <v>28296399000119</v>
      </c>
      <c r="E223" s="5" t="str">
        <f>'[1]TCE - ANEXO IV - Preencher'!G232</f>
        <v>AVANNTE COMERCIO E SERVICOS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331</v>
      </c>
      <c r="I223" s="6" t="str">
        <f>IF('[1]TCE - ANEXO IV - Preencher'!K232="","",'[1]TCE - ANEXO IV - Preencher'!K232)</f>
        <v>29/01/2024</v>
      </c>
      <c r="J223" s="5" t="str">
        <f>'[1]TCE - ANEXO IV - Preencher'!L232</f>
        <v>26240128296399000119550010000003311000019744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108602.5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3.14 - Alimentação Preparada</v>
      </c>
      <c r="D224" s="3">
        <f>'[1]TCE - ANEXO IV - Preencher'!F233</f>
        <v>9515628000102</v>
      </c>
      <c r="E224" s="5" t="str">
        <f>'[1]TCE - ANEXO IV - Preencher'!G233</f>
        <v>ATACADO DOS PRESENTES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126436</v>
      </c>
      <c r="I224" s="6" t="str">
        <f>IF('[1]TCE - ANEXO IV - Preencher'!K233="","",'[1]TCE - ANEXO IV - Preencher'!K233)</f>
        <v>31/01/2024</v>
      </c>
      <c r="J224" s="5" t="str">
        <f>'[1]TCE - ANEXO IV - Preencher'!L233</f>
        <v>26240109515628000102650130001264361548984806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2.99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6 - Equipamento e Material Permanente</v>
      </c>
      <c r="D225" s="3">
        <f>'[1]TCE - ANEXO IV - Preencher'!F234</f>
        <v>59921387000161</v>
      </c>
      <c r="E225" s="5" t="str">
        <f>'[1]TCE - ANEXO IV - Preencher'!G234</f>
        <v>COMERCIO DE TECIDOS MARAVILHA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615</v>
      </c>
      <c r="I225" s="6" t="str">
        <f>IF('[1]TCE - ANEXO IV - Preencher'!K234="","",'[1]TCE - ANEXO IV - Preencher'!K234)</f>
        <v>29/11/2023</v>
      </c>
      <c r="J225" s="5" t="str">
        <f>'[1]TCE - ANEXO IV - Preencher'!L234</f>
        <v>35231159921387000161550010000006151599006151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10127.700000000001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6 - Equipamento e Material Permanente</v>
      </c>
      <c r="D226" s="3">
        <f>'[1]TCE - ANEXO IV - Preencher'!F235</f>
        <v>59921387000161</v>
      </c>
      <c r="E226" s="5" t="str">
        <f>'[1]TCE - ANEXO IV - Preencher'!G235</f>
        <v>COMERCIO DE TECIDOS MARAVILHA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655</v>
      </c>
      <c r="I226" s="6" t="str">
        <f>IF('[1]TCE - ANEXO IV - Preencher'!K235="","",'[1]TCE - ANEXO IV - Preencher'!K235)</f>
        <v>14/12/2023</v>
      </c>
      <c r="J226" s="5" t="str">
        <f>'[1]TCE - ANEXO IV - Preencher'!L235</f>
        <v>35231259921387000161550010000006551599006550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120348.71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3.99 - Outras despesas com Material de Consumo</v>
      </c>
      <c r="D227" s="3">
        <f>'[1]TCE - ANEXO IV - Preencher'!F236</f>
        <v>2155469000982</v>
      </c>
      <c r="E227" s="5" t="str">
        <f>'[1]TCE - ANEXO IV - Preencher'!G236</f>
        <v>PERNAMBUCO DISTRIBUIDORA ATACADISTA - EPI'S, INSUMOS IND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46737</v>
      </c>
      <c r="I227" s="6" t="str">
        <f>IF('[1]TCE - ANEXO IV - Preencher'!K236="","",'[1]TCE - ANEXO IV - Preencher'!K236)</f>
        <v>04/01/2024</v>
      </c>
      <c r="J227" s="5" t="str">
        <f>'[1]TCE - ANEXO IV - Preencher'!L236</f>
        <v>25240102155469000982550010000467371703454151</v>
      </c>
      <c r="K227" s="5" t="str">
        <f>IF(F227="B",LEFT('[1]TCE - ANEXO IV - Preencher'!M236,2),IF(F227="S",LEFT('[1]TCE - ANEXO IV - Preencher'!M236,7),IF('[1]TCE - ANEXO IV - Preencher'!H236="","")))</f>
        <v>25</v>
      </c>
      <c r="L227" s="7">
        <f>'[1]TCE - ANEXO IV - Preencher'!N236</f>
        <v>1087.8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6 - Equipamento e Material Permanente</v>
      </c>
      <c r="D228" s="3">
        <f>'[1]TCE - ANEXO IV - Preencher'!F237</f>
        <v>59921387000161</v>
      </c>
      <c r="E228" s="5" t="str">
        <f>'[1]TCE - ANEXO IV - Preencher'!G237</f>
        <v>COMERCIO DE TECIDOS MARAVILHA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668</v>
      </c>
      <c r="I228" s="6" t="str">
        <f>IF('[1]TCE - ANEXO IV - Preencher'!K237="","",'[1]TCE - ANEXO IV - Preencher'!K237)</f>
        <v>21/12/2023</v>
      </c>
      <c r="J228" s="5" t="str">
        <f>'[1]TCE - ANEXO IV - Preencher'!L237</f>
        <v>35231259921387000161550010000006681599006680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63668.4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6 - Equipamento e Material Permanente</v>
      </c>
      <c r="D229" s="3">
        <f>'[1]TCE - ANEXO IV - Preencher'!F238</f>
        <v>59921387000161</v>
      </c>
      <c r="E229" s="5" t="str">
        <f>'[1]TCE - ANEXO IV - Preencher'!G238</f>
        <v>COMERCIO DE TECIDOS MARAVILHA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679</v>
      </c>
      <c r="I229" s="6" t="str">
        <f>IF('[1]TCE - ANEXO IV - Preencher'!K238="","",'[1]TCE - ANEXO IV - Preencher'!K238)</f>
        <v>15/01/2024</v>
      </c>
      <c r="J229" s="5" t="str">
        <f>'[1]TCE - ANEXO IV - Preencher'!L238</f>
        <v>35240159921387000161550010000006791599006794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157237.65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3.99 - Outras despesas com Material de Consumo</v>
      </c>
      <c r="D230" s="3">
        <f>'[1]TCE - ANEXO IV - Preencher'!F239</f>
        <v>41601210000112</v>
      </c>
      <c r="E230" s="5" t="str">
        <f>'[1]TCE - ANEXO IV - Preencher'!G239</f>
        <v>LUCAS JOSEPH BRAGA DE GREEF EIRELI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879</v>
      </c>
      <c r="I230" s="6" t="str">
        <f>IF('[1]TCE - ANEXO IV - Preencher'!K239="","",'[1]TCE - ANEXO IV - Preencher'!K239)</f>
        <v>05/01/2024</v>
      </c>
      <c r="J230" s="5" t="str">
        <f>'[1]TCE - ANEXO IV - Preencher'!L239</f>
        <v>26240141601210000112550010000008791046403271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400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6 - Equipamento e Material Permanente</v>
      </c>
      <c r="D231" s="3">
        <f>'[1]TCE - ANEXO IV - Preencher'!F240</f>
        <v>8675394000190</v>
      </c>
      <c r="E231" s="5" t="str">
        <f>'[1]TCE - ANEXO IV - Preencher'!G240</f>
        <v>SAFE SUPORTE A VIDA COMERCIO INTERNACIONAL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47428</v>
      </c>
      <c r="I231" s="6" t="str">
        <f>IF('[1]TCE - ANEXO IV - Preencher'!K240="","",'[1]TCE - ANEXO IV - Preencher'!K240)</f>
        <v>06/12/2023</v>
      </c>
      <c r="J231" s="5" t="str">
        <f>'[1]TCE - ANEXO IV - Preencher'!L240</f>
        <v>26231208675394000190550010000474281056777879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2900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 xml:space="preserve">3.10 - Material para Manutenção de Bens Móveis </v>
      </c>
      <c r="D232" s="3">
        <f>'[1]TCE - ANEXO IV - Preencher'!F241</f>
        <v>47580135000137</v>
      </c>
      <c r="E232" s="5" t="str">
        <f>'[1]TCE - ANEXO IV - Preencher'!G241</f>
        <v>A M COMERCIO DE MATERIAL DE CONSTRUCAO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88</v>
      </c>
      <c r="I232" s="6" t="str">
        <f>IF('[1]TCE - ANEXO IV - Preencher'!K241="","",'[1]TCE - ANEXO IV - Preencher'!K241)</f>
        <v>11/01/2024</v>
      </c>
      <c r="J232" s="5" t="str">
        <f>'[1]TCE - ANEXO IV - Preencher'!L241</f>
        <v>26240147580135000137550010000000881005365137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545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3.2 - Gás e Outros Materiais Engarrafados</v>
      </c>
      <c r="D233" s="3">
        <f>'[1]TCE - ANEXO IV - Preencher'!F242</f>
        <v>331788002405</v>
      </c>
      <c r="E233" s="5" t="str">
        <f>'[1]TCE - ANEXO IV - Preencher'!G242</f>
        <v>AIR LIQUIDE BRASIL LTDA-PJ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173192</v>
      </c>
      <c r="I233" s="6" t="str">
        <f>IF('[1]TCE - ANEXO IV - Preencher'!K242="","",'[1]TCE - ANEXO IV - Preencher'!K242)</f>
        <v>08/01/2024</v>
      </c>
      <c r="J233" s="5" t="str">
        <f>'[1]TCE - ANEXO IV - Preencher'!L242</f>
        <v>26240100331788002405552000001731921866220599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293.08999999999997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3.2 - Gás e Outros Materiais Engarrafados</v>
      </c>
      <c r="D234" s="3">
        <f>'[1]TCE - ANEXO IV - Preencher'!F243</f>
        <v>331788002405</v>
      </c>
      <c r="E234" s="5" t="str">
        <f>'[1]TCE - ANEXO IV - Preencher'!G243</f>
        <v>AIR LIQUIDE BRASIL LTDA-PJ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173135</v>
      </c>
      <c r="I234" s="6" t="str">
        <f>IF('[1]TCE - ANEXO IV - Preencher'!K243="","",'[1]TCE - ANEXO IV - Preencher'!K243)</f>
        <v>05/01/2024</v>
      </c>
      <c r="J234" s="5" t="str">
        <f>'[1]TCE - ANEXO IV - Preencher'!L243</f>
        <v>26240100331788002405552000001731351710098552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720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3.2 - Gás e Outros Materiais Engarrafados</v>
      </c>
      <c r="D235" s="3">
        <f>'[1]TCE - ANEXO IV - Preencher'!F244</f>
        <v>331788002405</v>
      </c>
      <c r="E235" s="5" t="str">
        <f>'[1]TCE - ANEXO IV - Preencher'!G244</f>
        <v>AIR LIQUIDE BRASIL LTDA-PJ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173069</v>
      </c>
      <c r="I235" s="6" t="str">
        <f>IF('[1]TCE - ANEXO IV - Preencher'!K244="","",'[1]TCE - ANEXO IV - Preencher'!K244)</f>
        <v>04/01/2024</v>
      </c>
      <c r="J235" s="5" t="str">
        <f>'[1]TCE - ANEXO IV - Preencher'!L244</f>
        <v>26240100331788002405552000001730691153321786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683.88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3.2 - Gás e Outros Materiais Engarrafados</v>
      </c>
      <c r="D236" s="3">
        <f>'[1]TCE - ANEXO IV - Preencher'!F245</f>
        <v>331788002405</v>
      </c>
      <c r="E236" s="5" t="str">
        <f>'[1]TCE - ANEXO IV - Preencher'!G245</f>
        <v>AIR LIQUIDE BRASIL LTDA-PJ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173310</v>
      </c>
      <c r="I236" s="6" t="str">
        <f>IF('[1]TCE - ANEXO IV - Preencher'!K245="","",'[1]TCE - ANEXO IV - Preencher'!K245)</f>
        <v>10/01/2024</v>
      </c>
      <c r="J236" s="5" t="str">
        <f>'[1]TCE - ANEXO IV - Preencher'!L245</f>
        <v>26240100331788002405552000001733101809978661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4240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3.2 - Gás e Outros Materiais Engarrafados</v>
      </c>
      <c r="D237" s="3">
        <f>'[1]TCE - ANEXO IV - Preencher'!F246</f>
        <v>331788002405</v>
      </c>
      <c r="E237" s="5" t="str">
        <f>'[1]TCE - ANEXO IV - Preencher'!G246</f>
        <v>AIR LIQUIDE BRASIL LTDA-PJ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173144</v>
      </c>
      <c r="I237" s="6" t="str">
        <f>IF('[1]TCE - ANEXO IV - Preencher'!K246="","",'[1]TCE - ANEXO IV - Preencher'!K246)</f>
        <v>07/01/2024</v>
      </c>
      <c r="J237" s="5" t="str">
        <f>'[1]TCE - ANEXO IV - Preencher'!L246</f>
        <v>26240100331788002405552000001731441174820141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14126.4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3.2 - Gás e Outros Materiais Engarrafados</v>
      </c>
      <c r="D238" s="3">
        <f>'[1]TCE - ANEXO IV - Preencher'!F247</f>
        <v>331788002405</v>
      </c>
      <c r="E238" s="5" t="str">
        <f>'[1]TCE - ANEXO IV - Preencher'!G247</f>
        <v>AIR LIQUIDE BRASIL LTDA-PJ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173343</v>
      </c>
      <c r="I238" s="6" t="str">
        <f>IF('[1]TCE - ANEXO IV - Preencher'!K247="","",'[1]TCE - ANEXO IV - Preencher'!K247)</f>
        <v>11/01/2024</v>
      </c>
      <c r="J238" s="5" t="str">
        <f>'[1]TCE - ANEXO IV - Preencher'!L247</f>
        <v>26240100331788002405552000001733431155902298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488.48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3.2 - Gás e Outros Materiais Engarrafados</v>
      </c>
      <c r="D239" s="3">
        <f>'[1]TCE - ANEXO IV - Preencher'!F248</f>
        <v>331788002405</v>
      </c>
      <c r="E239" s="5" t="str">
        <f>'[1]TCE - ANEXO IV - Preencher'!G248</f>
        <v>AIR LIQUIDE BRASIL LTDA-PJ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172986</v>
      </c>
      <c r="I239" s="6" t="str">
        <f>IF('[1]TCE - ANEXO IV - Preencher'!K248="","",'[1]TCE - ANEXO IV - Preencher'!K248)</f>
        <v>02/01/2024</v>
      </c>
      <c r="J239" s="5" t="str">
        <f>'[1]TCE - ANEXO IV - Preencher'!L248</f>
        <v>26240100331788002405552000001729861668647199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14191.8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3.2 - Gás e Outros Materiais Engarrafados</v>
      </c>
      <c r="D240" s="3">
        <f>'[1]TCE - ANEXO IV - Preencher'!F249</f>
        <v>331788002405</v>
      </c>
      <c r="E240" s="5" t="str">
        <f>'[1]TCE - ANEXO IV - Preencher'!G249</f>
        <v>AIR LIQUIDE BRASIL LTDA-PJ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173365</v>
      </c>
      <c r="I240" s="6" t="str">
        <f>IF('[1]TCE - ANEXO IV - Preencher'!K249="","",'[1]TCE - ANEXO IV - Preencher'!K249)</f>
        <v>12/01/2024</v>
      </c>
      <c r="J240" s="5" t="str">
        <f>'[1]TCE - ANEXO IV - Preencher'!L249</f>
        <v>26240100331788002405552000001733651124454738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11778.54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3.2 - Gás e Outros Materiais Engarrafados</v>
      </c>
      <c r="D241" s="3">
        <f>'[1]TCE - ANEXO IV - Preencher'!F250</f>
        <v>331788002405</v>
      </c>
      <c r="E241" s="5" t="str">
        <f>'[1]TCE - ANEXO IV - Preencher'!G250</f>
        <v>AIR LIQUIDE BRASIL LTDA-PJ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173423</v>
      </c>
      <c r="I241" s="6" t="str">
        <f>IF('[1]TCE - ANEXO IV - Preencher'!K250="","",'[1]TCE - ANEXO IV - Preencher'!K250)</f>
        <v>15/01/2024</v>
      </c>
      <c r="J241" s="5" t="str">
        <f>'[1]TCE - ANEXO IV - Preencher'!L250</f>
        <v>26240100331788002405552000001734231358866779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781.57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3.2 - Gás e Outros Materiais Engarrafados</v>
      </c>
      <c r="D242" s="3">
        <f>'[1]TCE - ANEXO IV - Preencher'!F251</f>
        <v>331788002405</v>
      </c>
      <c r="E242" s="5" t="str">
        <f>'[1]TCE - ANEXO IV - Preencher'!G251</f>
        <v>AIR LIQUIDE BRASIL LTDA-PJ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173533</v>
      </c>
      <c r="I242" s="6" t="str">
        <f>IF('[1]TCE - ANEXO IV - Preencher'!K251="","",'[1]TCE - ANEXO IV - Preencher'!K251)</f>
        <v>17/01/2024</v>
      </c>
      <c r="J242" s="5" t="str">
        <f>'[1]TCE - ANEXO IV - Preencher'!L251</f>
        <v>26240100331788002405552000001735331168071742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293.08999999999997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3.2 - Gás e Outros Materiais Engarrafados</v>
      </c>
      <c r="D243" s="3">
        <f>'[1]TCE - ANEXO IV - Preencher'!F252</f>
        <v>331788002405</v>
      </c>
      <c r="E243" s="5" t="str">
        <f>'[1]TCE - ANEXO IV - Preencher'!G252</f>
        <v>AIR LIQUIDE BRASIL LTDA-PJ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173586</v>
      </c>
      <c r="I243" s="6" t="str">
        <f>IF('[1]TCE - ANEXO IV - Preencher'!K252="","",'[1]TCE - ANEXO IV - Preencher'!K252)</f>
        <v>18/01/2024</v>
      </c>
      <c r="J243" s="5" t="str">
        <f>'[1]TCE - ANEXO IV - Preencher'!L252</f>
        <v>26240100331788002405552000001735861204579171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15555.39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3.2 - Gás e Outros Materiais Engarrafados</v>
      </c>
      <c r="D244" s="3">
        <f>'[1]TCE - ANEXO IV - Preencher'!F253</f>
        <v>331788002405</v>
      </c>
      <c r="E244" s="5" t="str">
        <f>'[1]TCE - ANEXO IV - Preencher'!G253</f>
        <v>AIR LIQUIDE BRASIL LTDA-PJ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173670</v>
      </c>
      <c r="I244" s="6" t="str">
        <f>IF('[1]TCE - ANEXO IV - Preencher'!K253="","",'[1]TCE - ANEXO IV - Preencher'!K253)</f>
        <v>22/01/2024</v>
      </c>
      <c r="J244" s="5" t="str">
        <f>'[1]TCE - ANEXO IV - Preencher'!L253</f>
        <v>26240100331788002405552000001736701278777657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293.08999999999997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3.2 - Gás e Outros Materiais Engarrafados</v>
      </c>
      <c r="D245" s="3">
        <f>'[1]TCE - ANEXO IV - Preencher'!F254</f>
        <v>331788002405</v>
      </c>
      <c r="E245" s="5" t="str">
        <f>'[1]TCE - ANEXO IV - Preencher'!G254</f>
        <v>AIR LIQUIDE BRASIL LTDA-PJ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173680</v>
      </c>
      <c r="I245" s="6" t="str">
        <f>IF('[1]TCE - ANEXO IV - Preencher'!K254="","",'[1]TCE - ANEXO IV - Preencher'!K254)</f>
        <v>22/01/2024</v>
      </c>
      <c r="J245" s="5" t="str">
        <f>'[1]TCE - ANEXO IV - Preencher'!L254</f>
        <v>26240100331788002405552000001736801676349015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8544.51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3.2 - Gás e Outros Materiais Engarrafados</v>
      </c>
      <c r="D246" s="3">
        <f>'[1]TCE - ANEXO IV - Preencher'!F255</f>
        <v>331788002405</v>
      </c>
      <c r="E246" s="5" t="str">
        <f>'[1]TCE - ANEXO IV - Preencher'!G255</f>
        <v>AIR LIQUIDE BRASIL LTDA-PJ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173668</v>
      </c>
      <c r="I246" s="6" t="str">
        <f>IF('[1]TCE - ANEXO IV - Preencher'!K255="","",'[1]TCE - ANEXO IV - Preencher'!K255)</f>
        <v>22/01/2024</v>
      </c>
      <c r="J246" s="5" t="str">
        <f>'[1]TCE - ANEXO IV - Preencher'!L255</f>
        <v>26240100331788002405552000001736681062338061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879.27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3.2 - Gás e Outros Materiais Engarrafados</v>
      </c>
      <c r="D247" s="3">
        <f>'[1]TCE - ANEXO IV - Preencher'!F256</f>
        <v>331788002405</v>
      </c>
      <c r="E247" s="5" t="str">
        <f>'[1]TCE - ANEXO IV - Preencher'!G256</f>
        <v>AIR LIQUIDE BRASIL LTDA-PJ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173851</v>
      </c>
      <c r="I247" s="6" t="str">
        <f>IF('[1]TCE - ANEXO IV - Preencher'!K256="","",'[1]TCE - ANEXO IV - Preencher'!K256)</f>
        <v>25/01/2024</v>
      </c>
      <c r="J247" s="5" t="str">
        <f>'[1]TCE - ANEXO IV - Preencher'!L256</f>
        <v>26240100331788002405552000001738511369671660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488.48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3.2 - Gás e Outros Materiais Engarrafados</v>
      </c>
      <c r="D248" s="3">
        <f>'[1]TCE - ANEXO IV - Preencher'!F257</f>
        <v>331788002405</v>
      </c>
      <c r="E248" s="5" t="str">
        <f>'[1]TCE - ANEXO IV - Preencher'!G257</f>
        <v>AIR LIQUIDE BRASIL LTDA-PJ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173903</v>
      </c>
      <c r="I248" s="6" t="str">
        <f>IF('[1]TCE - ANEXO IV - Preencher'!K257="","",'[1]TCE - ANEXO IV - Preencher'!K257)</f>
        <v>26/01/2024</v>
      </c>
      <c r="J248" s="5" t="str">
        <f>'[1]TCE - ANEXO IV - Preencher'!L257</f>
        <v>26240100331788002405552000001739031926379304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12295.2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3.2 - Gás e Outros Materiais Engarrafados</v>
      </c>
      <c r="D249" s="3">
        <f>'[1]TCE - ANEXO IV - Preencher'!F258</f>
        <v>331788002405</v>
      </c>
      <c r="E249" s="5" t="str">
        <f>'[1]TCE - ANEXO IV - Preencher'!G258</f>
        <v>AIR LIQUIDE BRASIL LTDA-PJ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173928</v>
      </c>
      <c r="I249" s="6" t="str">
        <f>IF('[1]TCE - ANEXO IV - Preencher'!K258="","",'[1]TCE - ANEXO IV - Preencher'!K258)</f>
        <v>26/01/2024</v>
      </c>
      <c r="J249" s="5" t="str">
        <f>'[1]TCE - ANEXO IV - Preencher'!L258</f>
        <v>26240100331788002405552000001739281026658338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240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>3.2 - Gás e Outros Materiais Engarrafados</v>
      </c>
      <c r="D250" s="3">
        <f>'[1]TCE - ANEXO IV - Preencher'!F259</f>
        <v>331788002405</v>
      </c>
      <c r="E250" s="5" t="str">
        <f>'[1]TCE - ANEXO IV - Preencher'!G259</f>
        <v>AIR LIQUIDE BRASIL LTDA-PJ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173875</v>
      </c>
      <c r="I250" s="6" t="str">
        <f>IF('[1]TCE - ANEXO IV - Preencher'!K259="","",'[1]TCE - ANEXO IV - Preencher'!K259)</f>
        <v>26/01/2024</v>
      </c>
      <c r="J250" s="5" t="str">
        <f>'[1]TCE - ANEXO IV - Preencher'!L259</f>
        <v>26240100331788002405552000001738751762156328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5333.37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3.2 - Gás e Outros Materiais Engarrafados</v>
      </c>
      <c r="D251" s="3">
        <f>'[1]TCE - ANEXO IV - Preencher'!F260</f>
        <v>331788002405</v>
      </c>
      <c r="E251" s="5" t="str">
        <f>'[1]TCE - ANEXO IV - Preencher'!G260</f>
        <v>AIR LIQUIDE BRASIL LTDA-PJ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173963</v>
      </c>
      <c r="I251" s="6" t="str">
        <f>IF('[1]TCE - ANEXO IV - Preencher'!K260="","",'[1]TCE - ANEXO IV - Preencher'!K260)</f>
        <v>29/01/2024</v>
      </c>
      <c r="J251" s="5" t="str">
        <f>'[1]TCE - ANEXO IV - Preencher'!L260</f>
        <v>26240100331788002405552000001739631043895309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390.78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47580135000137</v>
      </c>
      <c r="E252" s="5" t="str">
        <f>'[1]TCE - ANEXO IV - Preencher'!G261</f>
        <v>A M COMERCIO DE MATERIAL DE CONSTRUCAO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86</v>
      </c>
      <c r="I252" s="6" t="str">
        <f>IF('[1]TCE - ANEXO IV - Preencher'!K261="","",'[1]TCE - ANEXO IV - Preencher'!K261)</f>
        <v>22/12/2023</v>
      </c>
      <c r="J252" s="5" t="str">
        <f>'[1]TCE - ANEXO IV - Preencher'!L261</f>
        <v>26231247580135000137550010000000861005034300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720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12394173000110</v>
      </c>
      <c r="E253" s="5" t="str">
        <f>'[1]TCE - ANEXO IV - Preencher'!G262</f>
        <v>ROSANGELA DO C V S DA CUNHA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7519</v>
      </c>
      <c r="I253" s="6" t="str">
        <f>IF('[1]TCE - ANEXO IV - Preencher'!K262="","",'[1]TCE - ANEXO IV - Preencher'!K262)</f>
        <v>20/12/2023</v>
      </c>
      <c r="J253" s="5" t="str">
        <f>'[1]TCE - ANEXO IV - Preencher'!L262</f>
        <v>26231212394173000110550010000075191534111101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170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18301240000191</v>
      </c>
      <c r="E254" s="5" t="str">
        <f>'[1]TCE - ANEXO IV - Preencher'!G263</f>
        <v>MUNDO DAS CORREIAS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14921</v>
      </c>
      <c r="I254" s="6" t="str">
        <f>IF('[1]TCE - ANEXO IV - Preencher'!K263="","",'[1]TCE - ANEXO IV - Preencher'!K263)</f>
        <v>20/12/2023</v>
      </c>
      <c r="J254" s="5" t="str">
        <f>'[1]TCE - ANEXO IV - Preencher'!L263</f>
        <v>26231218301240000191550010000149211000397898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310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6 - Equipamento e Material Permanente</v>
      </c>
      <c r="D255" s="3">
        <f>'[1]TCE - ANEXO IV - Preencher'!F264</f>
        <v>8675394000190</v>
      </c>
      <c r="E255" s="5" t="str">
        <f>'[1]TCE - ANEXO IV - Preencher'!G264</f>
        <v>SAFE SUPORTE A VIDA COMERCIO INTERNACIONAL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47719</v>
      </c>
      <c r="I255" s="6" t="str">
        <f>IF('[1]TCE - ANEXO IV - Preencher'!K264="","",'[1]TCE - ANEXO IV - Preencher'!K264)</f>
        <v>27/12/2023</v>
      </c>
      <c r="J255" s="5" t="str">
        <f>'[1]TCE - ANEXO IV - Preencher'!L264</f>
        <v>26231208675394000190550010000477191049019457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60000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41057399000124</v>
      </c>
      <c r="E256" s="5" t="str">
        <f>'[1]TCE - ANEXO IV - Preencher'!G265</f>
        <v>MADECENTER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131445</v>
      </c>
      <c r="I256" s="6" t="str">
        <f>IF('[1]TCE - ANEXO IV - Preencher'!K265="","",'[1]TCE - ANEXO IV - Preencher'!K265)</f>
        <v>09/11/2023</v>
      </c>
      <c r="J256" s="5" t="str">
        <f>'[1]TCE - ANEXO IV - Preencher'!L265</f>
        <v>26231141057399000124550010001314451376598089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21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18475612000104</v>
      </c>
      <c r="E257" s="5" t="str">
        <f>'[1]TCE - ANEXO IV - Preencher'!G266</f>
        <v>J G AR CONDICIONADO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155</v>
      </c>
      <c r="I257" s="6" t="str">
        <f>IF('[1]TCE - ANEXO IV - Preencher'!K266="","",'[1]TCE - ANEXO IV - Preencher'!K266)</f>
        <v>19/12/2023</v>
      </c>
      <c r="J257" s="5" t="str">
        <f>'[1]TCE - ANEXO IV - Preencher'!L266</f>
        <v>26231218475612000104550010000001551168262311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13948.8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10230480001960</v>
      </c>
      <c r="E258" s="5" t="str">
        <f>'[1]TCE - ANEXO IV - Preencher'!G267</f>
        <v xml:space="preserve">FERREIRA COSTA E CIA LTDA 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1935588</v>
      </c>
      <c r="I258" s="6" t="str">
        <f>IF('[1]TCE - ANEXO IV - Preencher'!K267="","",'[1]TCE - ANEXO IV - Preencher'!K267)</f>
        <v>21/12/2023</v>
      </c>
      <c r="J258" s="5" t="str">
        <f>'[1]TCE - ANEXO IV - Preencher'!L267</f>
        <v>26231210230480001960550100019355881114201047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4075.6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10230480001960</v>
      </c>
      <c r="E259" s="5" t="str">
        <f>'[1]TCE - ANEXO IV - Preencher'!G268</f>
        <v xml:space="preserve">FERREIRA COSTA E CIA LTDA 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1935453</v>
      </c>
      <c r="I259" s="6" t="str">
        <f>IF('[1]TCE - ANEXO IV - Preencher'!K268="","",'[1]TCE - ANEXO IV - Preencher'!K268)</f>
        <v>21/12/2023</v>
      </c>
      <c r="J259" s="5" t="str">
        <f>'[1]TCE - ANEXO IV - Preencher'!L268</f>
        <v>26231210230480001960550100019354531114194228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1199.5999999999999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31469403000108</v>
      </c>
      <c r="E260" s="5" t="str">
        <f>'[1]TCE - ANEXO IV - Preencher'!G269</f>
        <v>DRS SOLUCOES E EQUIPAMENTOS DE PROTECAO EIRELI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2652</v>
      </c>
      <c r="I260" s="6" t="str">
        <f>IF('[1]TCE - ANEXO IV - Preencher'!K269="","",'[1]TCE - ANEXO IV - Preencher'!K269)</f>
        <v>15/01/2024</v>
      </c>
      <c r="J260" s="5" t="str">
        <f>'[1]TCE - ANEXO IV - Preencher'!L269</f>
        <v>26240131469403000108550010000026521880730803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749.5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48149161000178</v>
      </c>
      <c r="E261" s="5" t="str">
        <f>'[1]TCE - ANEXO IV - Preencher'!G270</f>
        <v>AGNALDO ISRAEL DA COSTA METALURGICA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291</v>
      </c>
      <c r="I261" s="6" t="str">
        <f>IF('[1]TCE - ANEXO IV - Preencher'!K270="","",'[1]TCE - ANEXO IV - Preencher'!K270)</f>
        <v>13/12/2023</v>
      </c>
      <c r="J261" s="5" t="str">
        <f>'[1]TCE - ANEXO IV - Preencher'!L270</f>
        <v>26231248149161000178550010000002911766978143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720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17801543000100</v>
      </c>
      <c r="E262" s="5" t="str">
        <f>'[1]TCE - ANEXO IV - Preencher'!G271</f>
        <v>GILSON CRISTOVAO DE AGUIAR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2717</v>
      </c>
      <c r="I262" s="6" t="str">
        <f>IF('[1]TCE - ANEXO IV - Preencher'!K271="","",'[1]TCE - ANEXO IV - Preencher'!K271)</f>
        <v>12/01/2024</v>
      </c>
      <c r="J262" s="5" t="str">
        <f>'[1]TCE - ANEXO IV - Preencher'!L271</f>
        <v>26240117801543000100550010000027171049381886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485.2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17740350000510</v>
      </c>
      <c r="E263" s="5" t="str">
        <f>'[1]TCE - ANEXO IV - Preencher'!G272</f>
        <v>PINTO BARBOSA COMERCIO DE MADEIRAS E MATERIAIS DE CONS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43210</v>
      </c>
      <c r="I263" s="6" t="str">
        <f>IF('[1]TCE - ANEXO IV - Preencher'!K272="","",'[1]TCE - ANEXO IV - Preencher'!K272)</f>
        <v>06/10/2023</v>
      </c>
      <c r="J263" s="5" t="str">
        <f>'[1]TCE - ANEXO IV - Preencher'!L272</f>
        <v>26231017740350000510550010000432101003988000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791.3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51413651000144</v>
      </c>
      <c r="E264" s="5" t="str">
        <f>'[1]TCE - ANEXO IV - Preencher'!G273</f>
        <v>PROSPEQTUS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157</v>
      </c>
      <c r="I264" s="6" t="str">
        <f>IF('[1]TCE - ANEXO IV - Preencher'!K273="","",'[1]TCE - ANEXO IV - Preencher'!K273)</f>
        <v>18/01/2024</v>
      </c>
      <c r="J264" s="5" t="str">
        <f>'[1]TCE - ANEXO IV - Preencher'!L273</f>
        <v>26240151413651000144550010000001571670981981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272.83999999999997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7264693000179</v>
      </c>
      <c r="E265" s="5" t="str">
        <f>'[1]TCE - ANEXO IV - Preencher'!G274</f>
        <v>RENASCER MERCANTIL FERRAGISTA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721695</v>
      </c>
      <c r="I265" s="6" t="str">
        <f>IF('[1]TCE - ANEXO IV - Preencher'!K274="","",'[1]TCE - ANEXO IV - Preencher'!K274)</f>
        <v>17/01/2024</v>
      </c>
      <c r="J265" s="5" t="str">
        <f>'[1]TCE - ANEXO IV - Preencher'!L274</f>
        <v>26240107264693000179550010007216951206167190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1423.1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7264693000179</v>
      </c>
      <c r="E266" s="5" t="str">
        <f>'[1]TCE - ANEXO IV - Preencher'!G275</f>
        <v>RENASCER MERCANTIL FERRAGISTA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721897</v>
      </c>
      <c r="I266" s="6" t="str">
        <f>IF('[1]TCE - ANEXO IV - Preencher'!K275="","",'[1]TCE - ANEXO IV - Preencher'!K275)</f>
        <v>18/01/2024</v>
      </c>
      <c r="J266" s="5" t="str">
        <f>'[1]TCE - ANEXO IV - Preencher'!L275</f>
        <v>26240107264693000179550010007218971090228364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656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9515628000609</v>
      </c>
      <c r="E267" s="5" t="str">
        <f>'[1]TCE - ANEXO IV - Preencher'!G276</f>
        <v>ATACADO DOS PRESENTES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64567</v>
      </c>
      <c r="I267" s="6" t="str">
        <f>IF('[1]TCE - ANEXO IV - Preencher'!K276="","",'[1]TCE - ANEXO IV - Preencher'!K276)</f>
        <v>08/01/2024</v>
      </c>
      <c r="J267" s="5" t="str">
        <f>'[1]TCE - ANEXO IV - Preencher'!L276</f>
        <v>26240109515628000609650390000645671989157858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47.9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17801543000100</v>
      </c>
      <c r="E268" s="5" t="str">
        <f>'[1]TCE - ANEXO IV - Preencher'!G277</f>
        <v>GILSON CRISTOVAO DE AGUIAR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2738</v>
      </c>
      <c r="I268" s="6" t="str">
        <f>IF('[1]TCE - ANEXO IV - Preencher'!K277="","",'[1]TCE - ANEXO IV - Preencher'!K277)</f>
        <v>23/01/2024</v>
      </c>
      <c r="J268" s="5" t="str">
        <f>'[1]TCE - ANEXO IV - Preencher'!L277</f>
        <v>26240117801543000100550010000027381728961932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674.7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24556839000179</v>
      </c>
      <c r="E269" s="5" t="str">
        <f>'[1]TCE - ANEXO IV - Preencher'!G278</f>
        <v>ARMAZEM COMERCIAL NOVO LAR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11250</v>
      </c>
      <c r="I269" s="6" t="str">
        <f>IF('[1]TCE - ANEXO IV - Preencher'!K278="","",'[1]TCE - ANEXO IV - Preencher'!K278)</f>
        <v>22/01/2024</v>
      </c>
      <c r="J269" s="5" t="str">
        <f>'[1]TCE - ANEXO IV - Preencher'!L278</f>
        <v>26240124556839000179550010000112501190112501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815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2305246000105</v>
      </c>
      <c r="E270" s="5" t="str">
        <f>'[1]TCE - ANEXO IV - Preencher'!G279</f>
        <v>LOJA DOS ROLAMENTOS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17160</v>
      </c>
      <c r="I270" s="6" t="str">
        <f>IF('[1]TCE - ANEXO IV - Preencher'!K279="","",'[1]TCE - ANEXO IV - Preencher'!K279)</f>
        <v>22/01/2024</v>
      </c>
      <c r="J270" s="5" t="str">
        <f>'[1]TCE - ANEXO IV - Preencher'!L279</f>
        <v>26240102305246000105550010000171601000078690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65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2305246000105</v>
      </c>
      <c r="E271" s="5" t="str">
        <f>'[1]TCE - ANEXO IV - Preencher'!G280</f>
        <v>LOJA DOS ROLAMENTOS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17157</v>
      </c>
      <c r="I271" s="6" t="str">
        <f>IF('[1]TCE - ANEXO IV - Preencher'!K280="","",'[1]TCE - ANEXO IV - Preencher'!K280)</f>
        <v>22/01/2024</v>
      </c>
      <c r="J271" s="5" t="str">
        <f>'[1]TCE - ANEXO IV - Preencher'!L280</f>
        <v>26240102305246000105550010000171571000078660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80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2305246000105</v>
      </c>
      <c r="E272" s="5" t="str">
        <f>'[1]TCE - ANEXO IV - Preencher'!G281</f>
        <v>LOJA DOS ROLAMENTOS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17158</v>
      </c>
      <c r="I272" s="6" t="str">
        <f>IF('[1]TCE - ANEXO IV - Preencher'!K281="","",'[1]TCE - ANEXO IV - Preencher'!K281)</f>
        <v>22/01/2024</v>
      </c>
      <c r="J272" s="5" t="str">
        <f>'[1]TCE - ANEXO IV - Preencher'!L281</f>
        <v>26240102305246000105550010000171581000078675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80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2305246000105</v>
      </c>
      <c r="E273" s="5" t="str">
        <f>'[1]TCE - ANEXO IV - Preencher'!G282</f>
        <v>LOJA DOS ROLAMENTOS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17159</v>
      </c>
      <c r="I273" s="6" t="str">
        <f>IF('[1]TCE - ANEXO IV - Preencher'!K282="","",'[1]TCE - ANEXO IV - Preencher'!K282)</f>
        <v>22/01/2024</v>
      </c>
      <c r="J273" s="5" t="str">
        <f>'[1]TCE - ANEXO IV - Preencher'!L282</f>
        <v>26240102305246000105550010000171591000078680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65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2305246000105</v>
      </c>
      <c r="E274" s="5" t="str">
        <f>'[1]TCE - ANEXO IV - Preencher'!G283</f>
        <v>LOJA DOS ROLAMENTOS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17209</v>
      </c>
      <c r="I274" s="6" t="str">
        <f>IF('[1]TCE - ANEXO IV - Preencher'!K283="","",'[1]TCE - ANEXO IV - Preencher'!K283)</f>
        <v>31/01/2024</v>
      </c>
      <c r="J274" s="5" t="str">
        <f>'[1]TCE - ANEXO IV - Preencher'!L283</f>
        <v>26240102305246000105550010000172091000079214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65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2305246000105</v>
      </c>
      <c r="E275" s="5" t="str">
        <f>'[1]TCE - ANEXO IV - Preencher'!G284</f>
        <v>LOJA DOS ROLAMENTOS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17208</v>
      </c>
      <c r="I275" s="6" t="str">
        <f>IF('[1]TCE - ANEXO IV - Preencher'!K284="","",'[1]TCE - ANEXO IV - Preencher'!K284)</f>
        <v>31/01/2024</v>
      </c>
      <c r="J275" s="5" t="str">
        <f>'[1]TCE - ANEXO IV - Preencher'!L284</f>
        <v>26240102305246000105550010000172081000079209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80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2305246000105</v>
      </c>
      <c r="E276" s="5" t="str">
        <f>'[1]TCE - ANEXO IV - Preencher'!G285</f>
        <v>LOJA DOS ROLAMENTOS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17207</v>
      </c>
      <c r="I276" s="6" t="str">
        <f>IF('[1]TCE - ANEXO IV - Preencher'!K285="","",'[1]TCE - ANEXO IV - Preencher'!K285)</f>
        <v>31/01/2024</v>
      </c>
      <c r="J276" s="5" t="str">
        <f>'[1]TCE - ANEXO IV - Preencher'!L285</f>
        <v>26240102305246000105550010000172071000079198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80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2305246000105</v>
      </c>
      <c r="E277" s="5" t="str">
        <f>'[1]TCE - ANEXO IV - Preencher'!G286</f>
        <v>LOJA DOS ROLAMENTOS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17210</v>
      </c>
      <c r="I277" s="6" t="str">
        <f>IF('[1]TCE - ANEXO IV - Preencher'!K286="","",'[1]TCE - ANEXO IV - Preencher'!K286)</f>
        <v>31/01/2024</v>
      </c>
      <c r="J277" s="5" t="str">
        <f>'[1]TCE - ANEXO IV - Preencher'!L286</f>
        <v>26240102305246000105550010000172101000079223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65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3.11 - Material Laboratorial</v>
      </c>
      <c r="D278" s="3">
        <f>'[1]TCE - ANEXO IV - Preencher'!F287</f>
        <v>36441494000197</v>
      </c>
      <c r="E278" s="5" t="str">
        <f>'[1]TCE - ANEXO IV - Preencher'!G287</f>
        <v>MULTIMEDICA DISTRIBUIDORA DE PRODUTOS PARA SAUDE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6816</v>
      </c>
      <c r="I278" s="6" t="str">
        <f>IF('[1]TCE - ANEXO IV - Preencher'!K287="","",'[1]TCE - ANEXO IV - Preencher'!K287)</f>
        <v>08/01/2024</v>
      </c>
      <c r="J278" s="5" t="str">
        <f>'[1]TCE - ANEXO IV - Preencher'!L287</f>
        <v>26240136441494000197550010000068161562428526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11400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1.99 - Outras Despesas com Pessoal</v>
      </c>
      <c r="D280" s="3" t="str">
        <f>'[1]TCE - ANEXO IV - Preencher'!F289</f>
        <v>09.759.606/0001-80</v>
      </c>
      <c r="E280" s="5" t="str">
        <f>'[1]TCE - ANEXO IV - Preencher'!G289</f>
        <v>SIND DAS EMP DE TRANSP DE PASSAG DO EST DE PERNAMBUCO</v>
      </c>
      <c r="F280" s="5" t="str">
        <f>'[1]TCE - ANEXO IV - Preencher'!H289</f>
        <v>S</v>
      </c>
      <c r="G280" s="5" t="str">
        <f>'[1]TCE - ANEXO IV - Preencher'!I289</f>
        <v>N</v>
      </c>
      <c r="H280" s="5" t="str">
        <f>'[1]TCE - ANEXO IV - Preencher'!J289</f>
        <v>13447482</v>
      </c>
      <c r="I280" s="6">
        <f>IF('[1]TCE - ANEXO IV - Preencher'!K289="","",'[1]TCE - ANEXO IV - Preencher'!K289)</f>
        <v>45287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100161.51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1.99 - Outras Despesas com Pessoal</v>
      </c>
      <c r="D281" s="3" t="str">
        <f>'[1]TCE - ANEXO IV - Preencher'!F290</f>
        <v>09.759.606/0001-80</v>
      </c>
      <c r="E281" s="5" t="str">
        <f>'[1]TCE - ANEXO IV - Preencher'!G290</f>
        <v>SIND DAS EMP DE TRANSP DE PASSAG DO EST DE PERNAMBUCO</v>
      </c>
      <c r="F281" s="5" t="str">
        <f>'[1]TCE - ANEXO IV - Preencher'!H290</f>
        <v>S</v>
      </c>
      <c r="G281" s="5" t="str">
        <f>'[1]TCE - ANEXO IV - Preencher'!I290</f>
        <v>N</v>
      </c>
      <c r="H281" s="5" t="str">
        <f>'[1]TCE - ANEXO IV - Preencher'!J290</f>
        <v>13452908</v>
      </c>
      <c r="I281" s="6">
        <f>IF('[1]TCE - ANEXO IV - Preencher'!K290="","",'[1]TCE - ANEXO IV - Preencher'!K290)</f>
        <v>45288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1918.54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1.99 - Outras Despesas com Pessoal</v>
      </c>
      <c r="D282" s="3" t="str">
        <f>'[1]TCE - ANEXO IV - Preencher'!F291</f>
        <v>09.759.606/0001-80</v>
      </c>
      <c r="E282" s="5" t="str">
        <f>'[1]TCE - ANEXO IV - Preencher'!G291</f>
        <v>SIND DAS EMP DE TRANSP DE PASSAG DO EST DE PERNAMBUCO</v>
      </c>
      <c r="F282" s="5" t="str">
        <f>'[1]TCE - ANEXO IV - Preencher'!H291</f>
        <v>S</v>
      </c>
      <c r="G282" s="5" t="str">
        <f>'[1]TCE - ANEXO IV - Preencher'!I291</f>
        <v>N</v>
      </c>
      <c r="H282" s="5" t="str">
        <f>'[1]TCE - ANEXO IV - Preencher'!J291</f>
        <v>13452808</v>
      </c>
      <c r="I282" s="6">
        <f>IF('[1]TCE - ANEXO IV - Preencher'!K291="","",'[1]TCE - ANEXO IV - Preencher'!K291)</f>
        <v>45288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1628.26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1.99 - Outras Despesas com Pessoal</v>
      </c>
      <c r="D283" s="3" t="str">
        <f>'[1]TCE - ANEXO IV - Preencher'!F292</f>
        <v>09.759.606/0001-80</v>
      </c>
      <c r="E283" s="5" t="str">
        <f>'[1]TCE - ANEXO IV - Preencher'!G292</f>
        <v>SIND DAS EMP DE TRANSP DE PASSAG DO EST DE PERNAMBUCO</v>
      </c>
      <c r="F283" s="5" t="str">
        <f>'[1]TCE - ANEXO IV - Preencher'!H292</f>
        <v>S</v>
      </c>
      <c r="G283" s="5" t="str">
        <f>'[1]TCE - ANEXO IV - Preencher'!I292</f>
        <v>N</v>
      </c>
      <c r="H283" s="5" t="str">
        <f>'[1]TCE - ANEXO IV - Preencher'!J292</f>
        <v>13523494</v>
      </c>
      <c r="I283" s="6">
        <f>IF('[1]TCE - ANEXO IV - Preencher'!K292="","",'[1]TCE - ANEXO IV - Preencher'!K292)</f>
        <v>45296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2413.1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1.99 - Outras Despesas com Pessoal</v>
      </c>
      <c r="D284" s="3" t="str">
        <f>'[1]TCE - ANEXO IV - Preencher'!F293</f>
        <v>09.759.606/0001-80</v>
      </c>
      <c r="E284" s="5" t="str">
        <f>'[1]TCE - ANEXO IV - Preencher'!G293</f>
        <v>SIND DAS EMP DE TRANSP DE PASSAG DO EST DE PERNAMBUCO</v>
      </c>
      <c r="F284" s="5" t="str">
        <f>'[1]TCE - ANEXO IV - Preencher'!H293</f>
        <v>S</v>
      </c>
      <c r="G284" s="5" t="str">
        <f>'[1]TCE - ANEXO IV - Preencher'!I293</f>
        <v>N</v>
      </c>
      <c r="H284" s="5" t="str">
        <f>'[1]TCE - ANEXO IV - Preencher'!J293</f>
        <v>13583710</v>
      </c>
      <c r="I284" s="6">
        <f>IF('[1]TCE - ANEXO IV - Preencher'!K293="","",'[1]TCE - ANEXO IV - Preencher'!K293)</f>
        <v>45302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725.03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1.99 - Outras Despesas com Pessoal</v>
      </c>
      <c r="D285" s="3" t="str">
        <f>'[1]TCE - ANEXO IV - Preencher'!F294</f>
        <v>09.759.606/0001-80</v>
      </c>
      <c r="E285" s="5" t="str">
        <f>'[1]TCE - ANEXO IV - Preencher'!G294</f>
        <v>SIND DAS EMP DE TRANSP DE PASSAG DO EST DE PERNAMBUCO</v>
      </c>
      <c r="F285" s="5" t="str">
        <f>'[1]TCE - ANEXO IV - Preencher'!H294</f>
        <v>S</v>
      </c>
      <c r="G285" s="5" t="str">
        <f>'[1]TCE - ANEXO IV - Preencher'!I294</f>
        <v>N</v>
      </c>
      <c r="H285" s="5" t="str">
        <f>'[1]TCE - ANEXO IV - Preencher'!J294</f>
        <v>13708837</v>
      </c>
      <c r="I285" s="6">
        <f>IF('[1]TCE - ANEXO IV - Preencher'!K294="","",'[1]TCE - ANEXO IV - Preencher'!K294)</f>
        <v>45315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635.24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4.7 - Apoio Administrativo, Técnico e Operacional</v>
      </c>
      <c r="D287" s="3">
        <f>'[1]TCE - ANEXO IV - Preencher'!F296</f>
        <v>12915060479</v>
      </c>
      <c r="E287" s="5" t="str">
        <f>'[1]TCE - ANEXO IV - Preencher'!G296</f>
        <v>ICARO FERNANDES VIEIRA DO CARMO</v>
      </c>
      <c r="F287" s="5" t="str">
        <f>'[1]TCE - ANEXO IV - Preencher'!H296</f>
        <v>S</v>
      </c>
      <c r="G287" s="5" t="str">
        <f>'[1]TCE - ANEXO IV - Preencher'!I296</f>
        <v>N</v>
      </c>
      <c r="H287" s="5" t="str">
        <f>'[1]TCE - ANEXO IV - Preencher'!J296</f>
        <v>RPA</v>
      </c>
      <c r="I287" s="6">
        <f>IF('[1]TCE - ANEXO IV - Preencher'!K296="","",'[1]TCE - ANEXO IV - Preencher'!K296)</f>
        <v>45322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384.14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4.7 - Apoio Administrativo, Técnico e Operacional</v>
      </c>
      <c r="D288" s="3">
        <f>'[1]TCE - ANEXO IV - Preencher'!F297</f>
        <v>71607731444</v>
      </c>
      <c r="E288" s="5" t="str">
        <f>'[1]TCE - ANEXO IV - Preencher'!G297</f>
        <v>SARA RIBANIA ARAUJO DA SILVA</v>
      </c>
      <c r="F288" s="5" t="str">
        <f>'[1]TCE - ANEXO IV - Preencher'!H297</f>
        <v>S</v>
      </c>
      <c r="G288" s="5" t="str">
        <f>'[1]TCE - ANEXO IV - Preencher'!I297</f>
        <v>N</v>
      </c>
      <c r="H288" s="5" t="str">
        <f>'[1]TCE - ANEXO IV - Preencher'!J297</f>
        <v>RPA</v>
      </c>
      <c r="I288" s="6">
        <f>IF('[1]TCE - ANEXO IV - Preencher'!K297="","",'[1]TCE - ANEXO IV - Preencher'!K297)</f>
        <v>45322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1594.54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4.7 - Apoio Administrativo, Técnico e Operacional</v>
      </c>
      <c r="D289" s="3">
        <f>'[1]TCE - ANEXO IV - Preencher'!F298</f>
        <v>70782089437</v>
      </c>
      <c r="E289" s="5" t="str">
        <f>'[1]TCE - ANEXO IV - Preencher'!G298</f>
        <v>PEDRO HENRIQUE DOS SANTOS NEJAEM DAS CHAGAS</v>
      </c>
      <c r="F289" s="5" t="str">
        <f>'[1]TCE - ANEXO IV - Preencher'!H298</f>
        <v>S</v>
      </c>
      <c r="G289" s="5" t="str">
        <f>'[1]TCE - ANEXO IV - Preencher'!I298</f>
        <v>N</v>
      </c>
      <c r="H289" s="5" t="str">
        <f>'[1]TCE - ANEXO IV - Preencher'!J298</f>
        <v>RPA</v>
      </c>
      <c r="I289" s="6">
        <f>IF('[1]TCE - ANEXO IV - Preencher'!K298="","",'[1]TCE - ANEXO IV - Preencher'!K298)</f>
        <v>45322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1594.54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4.6 - Serviços de Profissionais de Saúde</v>
      </c>
      <c r="D290" s="3">
        <f>'[1]TCE - ANEXO IV - Preencher'!F299</f>
        <v>11617520489</v>
      </c>
      <c r="E290" s="5" t="str">
        <f>'[1]TCE - ANEXO IV - Preencher'!G299</f>
        <v>JENNIFER KELLY GONÇALVES PONTUAL</v>
      </c>
      <c r="F290" s="5" t="str">
        <f>'[1]TCE - ANEXO IV - Preencher'!H299</f>
        <v>S</v>
      </c>
      <c r="G290" s="5" t="str">
        <f>'[1]TCE - ANEXO IV - Preencher'!I299</f>
        <v>N</v>
      </c>
      <c r="H290" s="5" t="str">
        <f>'[1]TCE - ANEXO IV - Preencher'!J299</f>
        <v>RPA</v>
      </c>
      <c r="I290" s="6">
        <f>IF('[1]TCE - ANEXO IV - Preencher'!K299="","",'[1]TCE - ANEXO IV - Preencher'!K299)</f>
        <v>45322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1658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4.1 - Serviços Técnicos Profissionais</v>
      </c>
      <c r="D291" s="3">
        <f>'[1]TCE - ANEXO IV - Preencher'!F300</f>
        <v>5462336438</v>
      </c>
      <c r="E291" s="5" t="str">
        <f>'[1]TCE - ANEXO IV - Preencher'!G300</f>
        <v>RODOLFO ALVES DE SOUZA NETO</v>
      </c>
      <c r="F291" s="5" t="str">
        <f>'[1]TCE - ANEXO IV - Preencher'!H300</f>
        <v>S</v>
      </c>
      <c r="G291" s="5" t="str">
        <f>'[1]TCE - ANEXO IV - Preencher'!I300</f>
        <v>N</v>
      </c>
      <c r="H291" s="5" t="str">
        <f>'[1]TCE - ANEXO IV - Preencher'!J300</f>
        <v>RPA</v>
      </c>
      <c r="I291" s="6">
        <f>IF('[1]TCE - ANEXO IV - Preencher'!K300="","",'[1]TCE - ANEXO IV - Preencher'!K300)</f>
        <v>45322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3856.51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4.7 - Apoio Administrativo, Técnico e Operacional</v>
      </c>
      <c r="D292" s="3">
        <f>'[1]TCE - ANEXO IV - Preencher'!F301</f>
        <v>10588838446</v>
      </c>
      <c r="E292" s="5" t="str">
        <f>'[1]TCE - ANEXO IV - Preencher'!G301</f>
        <v>JOSE FELIPE DE OLIVEIRA CAVALCANTI</v>
      </c>
      <c r="F292" s="5" t="str">
        <f>'[1]TCE - ANEXO IV - Preencher'!H301</f>
        <v>S</v>
      </c>
      <c r="G292" s="5" t="str">
        <f>'[1]TCE - ANEXO IV - Preencher'!I301</f>
        <v>N</v>
      </c>
      <c r="H292" s="5" t="str">
        <f>'[1]TCE - ANEXO IV - Preencher'!J301</f>
        <v>RPA</v>
      </c>
      <c r="I292" s="6">
        <f>IF('[1]TCE - ANEXO IV - Preencher'!K301="","",'[1]TCE - ANEXO IV - Preencher'!K301)</f>
        <v>45322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2110.39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4.7 - Apoio Administrativo, Técnico e Operacional</v>
      </c>
      <c r="D293" s="3">
        <f>'[1]TCE - ANEXO IV - Preencher'!F302</f>
        <v>5445899470</v>
      </c>
      <c r="E293" s="5" t="str">
        <f>'[1]TCE - ANEXO IV - Preencher'!G302</f>
        <v>LUCILENE FLORENCIO DIAS</v>
      </c>
      <c r="F293" s="5" t="str">
        <f>'[1]TCE - ANEXO IV - Preencher'!H302</f>
        <v>S</v>
      </c>
      <c r="G293" s="5" t="str">
        <f>'[1]TCE - ANEXO IV - Preencher'!I302</f>
        <v>N</v>
      </c>
      <c r="H293" s="5" t="str">
        <f>'[1]TCE - ANEXO IV - Preencher'!J302</f>
        <v>RPA</v>
      </c>
      <c r="I293" s="6">
        <f>IF('[1]TCE - ANEXO IV - Preencher'!K302="","",'[1]TCE - ANEXO IV - Preencher'!K302)</f>
        <v>45322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1924.48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4.6 - Serviços de Profissionais de Saúde</v>
      </c>
      <c r="D294" s="3">
        <f>'[1]TCE - ANEXO IV - Preencher'!F303</f>
        <v>11480127450</v>
      </c>
      <c r="E294" s="5" t="str">
        <f>'[1]TCE - ANEXO IV - Preencher'!G303</f>
        <v>PEDRO VITOR SOARES SILVA DE ALBUQUERQUER</v>
      </c>
      <c r="F294" s="5" t="str">
        <f>'[1]TCE - ANEXO IV - Preencher'!H303</f>
        <v>S</v>
      </c>
      <c r="G294" s="5" t="str">
        <f>'[1]TCE - ANEXO IV - Preencher'!I303</f>
        <v>N</v>
      </c>
      <c r="H294" s="5" t="str">
        <f>'[1]TCE - ANEXO IV - Preencher'!J303</f>
        <v>RPA</v>
      </c>
      <c r="I294" s="6">
        <f>IF('[1]TCE - ANEXO IV - Preencher'!K303="","",'[1]TCE - ANEXO IV - Preencher'!K303)</f>
        <v>45322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1934.94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 xml:space="preserve">5.25 - Serviços Bancários </v>
      </c>
      <c r="D296" s="3" t="str">
        <f>'[1]TCE - ANEXO IV - Preencher'!F305</f>
        <v>09.039.744/0023-08</v>
      </c>
      <c r="E296" s="5" t="str">
        <f>'[1]TCE - ANEXO IV - Preencher'!G305</f>
        <v>FUNDACAO GESTAO HOSPITALAR MARTINIANO FERNANDES - FGH</v>
      </c>
      <c r="F296" s="5" t="str">
        <f>'[1]TCE - ANEXO IV - Preencher'!H305</f>
        <v>S</v>
      </c>
      <c r="G296" s="5" t="str">
        <f>'[1]TCE - ANEXO IV - Preencher'!I305</f>
        <v>N</v>
      </c>
      <c r="H296" s="5" t="str">
        <f>'[1]TCE - ANEXO IV - Preencher'!J305</f>
        <v xml:space="preserve">TARIFAS BANCARIAS </v>
      </c>
      <c r="I296" s="6">
        <f>IF('[1]TCE - ANEXO IV - Preencher'!K305="","",'[1]TCE - ANEXO IV - Preencher'!K305)</f>
        <v>45294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2.0699999999999998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 xml:space="preserve">5.25 - Serviços Bancários </v>
      </c>
      <c r="D297" s="3" t="str">
        <f>'[1]TCE - ANEXO IV - Preencher'!F306</f>
        <v>09.039.744/0023-08</v>
      </c>
      <c r="E297" s="5" t="str">
        <f>'[1]TCE - ANEXO IV - Preencher'!G306</f>
        <v>FUNDACAO GESTAO HOSPITALAR MARTINIANO FERNANDES - FGH</v>
      </c>
      <c r="F297" s="5" t="str">
        <f>'[1]TCE - ANEXO IV - Preencher'!H306</f>
        <v>S</v>
      </c>
      <c r="G297" s="5" t="str">
        <f>'[1]TCE - ANEXO IV - Preencher'!I306</f>
        <v>N</v>
      </c>
      <c r="H297" s="5" t="str">
        <f>'[1]TCE - ANEXO IV - Preencher'!J306</f>
        <v xml:space="preserve">TARIFAS BANCARIAS </v>
      </c>
      <c r="I297" s="6">
        <f>IF('[1]TCE - ANEXO IV - Preencher'!K306="","",'[1]TCE - ANEXO IV - Preencher'!K306)</f>
        <v>45295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4.1399999999999997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 xml:space="preserve">5.25 - Serviços Bancários </v>
      </c>
      <c r="D298" s="3" t="str">
        <f>'[1]TCE - ANEXO IV - Preencher'!F307</f>
        <v>09.039.744/0023-08</v>
      </c>
      <c r="E298" s="5" t="str">
        <f>'[1]TCE - ANEXO IV - Preencher'!G307</f>
        <v>FUNDACAO GESTAO HOSPITALAR MARTINIANO FERNANDES - FGH</v>
      </c>
      <c r="F298" s="5" t="str">
        <f>'[1]TCE - ANEXO IV - Preencher'!H307</f>
        <v>S</v>
      </c>
      <c r="G298" s="5" t="str">
        <f>'[1]TCE - ANEXO IV - Preencher'!I307</f>
        <v>N</v>
      </c>
      <c r="H298" s="5" t="str">
        <f>'[1]TCE - ANEXO IV - Preencher'!J307</f>
        <v xml:space="preserve">TARIFAS BANCARIAS </v>
      </c>
      <c r="I298" s="6">
        <f>IF('[1]TCE - ANEXO IV - Preencher'!K307="","",'[1]TCE - ANEXO IV - Preencher'!K307)</f>
        <v>45296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8.2799999999999994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 xml:space="preserve">5.25 - Serviços Bancários </v>
      </c>
      <c r="D299" s="3" t="str">
        <f>'[1]TCE - ANEXO IV - Preencher'!F308</f>
        <v>09.039.744/0023-08</v>
      </c>
      <c r="E299" s="5" t="str">
        <f>'[1]TCE - ANEXO IV - Preencher'!G308</f>
        <v>FUNDACAO GESTAO HOSPITALAR MARTINIANO FERNANDES - FGH</v>
      </c>
      <c r="F299" s="5" t="str">
        <f>'[1]TCE - ANEXO IV - Preencher'!H308</f>
        <v>S</v>
      </c>
      <c r="G299" s="5" t="str">
        <f>'[1]TCE - ANEXO IV - Preencher'!I308</f>
        <v>N</v>
      </c>
      <c r="H299" s="5" t="str">
        <f>'[1]TCE - ANEXO IV - Preencher'!J308</f>
        <v xml:space="preserve">TARIFAS BANCARIAS </v>
      </c>
      <c r="I299" s="6">
        <f>IF('[1]TCE - ANEXO IV - Preencher'!K308="","",'[1]TCE - ANEXO IV - Preencher'!K308)</f>
        <v>45299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39.33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 xml:space="preserve">5.25 - Serviços Bancários </v>
      </c>
      <c r="D300" s="3" t="str">
        <f>'[1]TCE - ANEXO IV - Preencher'!F309</f>
        <v>09.039.744/0023-08</v>
      </c>
      <c r="E300" s="5" t="str">
        <f>'[1]TCE - ANEXO IV - Preencher'!G309</f>
        <v>FUNDACAO GESTAO HOSPITALAR MARTINIANO FERNANDES - FGH</v>
      </c>
      <c r="F300" s="5" t="str">
        <f>'[1]TCE - ANEXO IV - Preencher'!H309</f>
        <v>S</v>
      </c>
      <c r="G300" s="5" t="str">
        <f>'[1]TCE - ANEXO IV - Preencher'!I309</f>
        <v>N</v>
      </c>
      <c r="H300" s="5" t="str">
        <f>'[1]TCE - ANEXO IV - Preencher'!J309</f>
        <v xml:space="preserve">TARIFAS BANCARIAS </v>
      </c>
      <c r="I300" s="6">
        <f>IF('[1]TCE - ANEXO IV - Preencher'!K309="","",'[1]TCE - ANEXO IV - Preencher'!K309)</f>
        <v>45300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18.63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 xml:space="preserve">5.25 - Serviços Bancários </v>
      </c>
      <c r="D301" s="3" t="str">
        <f>'[1]TCE - ANEXO IV - Preencher'!F310</f>
        <v>09.039.744/0023-08</v>
      </c>
      <c r="E301" s="5" t="str">
        <f>'[1]TCE - ANEXO IV - Preencher'!G310</f>
        <v>FUNDACAO GESTAO HOSPITALAR MARTINIANO FERNANDES - FGH</v>
      </c>
      <c r="F301" s="5" t="str">
        <f>'[1]TCE - ANEXO IV - Preencher'!H310</f>
        <v>S</v>
      </c>
      <c r="G301" s="5" t="str">
        <f>'[1]TCE - ANEXO IV - Preencher'!I310</f>
        <v>N</v>
      </c>
      <c r="H301" s="5" t="str">
        <f>'[1]TCE - ANEXO IV - Preencher'!J310</f>
        <v xml:space="preserve">TARIFAS BANCARIAS </v>
      </c>
      <c r="I301" s="6">
        <f>IF('[1]TCE - ANEXO IV - Preencher'!K310="","",'[1]TCE - ANEXO IV - Preencher'!K310)</f>
        <v>45301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6.21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 xml:space="preserve">5.25 - Serviços Bancários </v>
      </c>
      <c r="D302" s="3" t="str">
        <f>'[1]TCE - ANEXO IV - Preencher'!F311</f>
        <v>09.039.744/0023-08</v>
      </c>
      <c r="E302" s="5" t="str">
        <f>'[1]TCE - ANEXO IV - Preencher'!G311</f>
        <v>FUNDACAO GESTAO HOSPITALAR MARTINIANO FERNANDES - FGH</v>
      </c>
      <c r="F302" s="5" t="str">
        <f>'[1]TCE - ANEXO IV - Preencher'!H311</f>
        <v>S</v>
      </c>
      <c r="G302" s="5" t="str">
        <f>'[1]TCE - ANEXO IV - Preencher'!I311</f>
        <v>N</v>
      </c>
      <c r="H302" s="5" t="str">
        <f>'[1]TCE - ANEXO IV - Preencher'!J311</f>
        <v xml:space="preserve">TARIFAS BANCARIAS </v>
      </c>
      <c r="I302" s="6">
        <f>IF('[1]TCE - ANEXO IV - Preencher'!K311="","",'[1]TCE - ANEXO IV - Preencher'!K311)</f>
        <v>45302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12.42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 xml:space="preserve">5.25 - Serviços Bancários </v>
      </c>
      <c r="D303" s="3" t="str">
        <f>'[1]TCE - ANEXO IV - Preencher'!F312</f>
        <v>09.039.744/0023-08</v>
      </c>
      <c r="E303" s="5" t="str">
        <f>'[1]TCE - ANEXO IV - Preencher'!G312</f>
        <v>FUNDACAO GESTAO HOSPITALAR MARTINIANO FERNANDES - FGH</v>
      </c>
      <c r="F303" s="5" t="str">
        <f>'[1]TCE - ANEXO IV - Preencher'!H312</f>
        <v>S</v>
      </c>
      <c r="G303" s="5" t="str">
        <f>'[1]TCE - ANEXO IV - Preencher'!I312</f>
        <v>N</v>
      </c>
      <c r="H303" s="5" t="str">
        <f>'[1]TCE - ANEXO IV - Preencher'!J312</f>
        <v xml:space="preserve">TARIFAS BANCARIAS </v>
      </c>
      <c r="I303" s="6">
        <f>IF('[1]TCE - ANEXO IV - Preencher'!K312="","",'[1]TCE - ANEXO IV - Preencher'!K312)</f>
        <v>45306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8.2799999999999994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 xml:space="preserve">5.25 - Serviços Bancários </v>
      </c>
      <c r="D304" s="3" t="str">
        <f>'[1]TCE - ANEXO IV - Preencher'!F313</f>
        <v>09.039.744/0023-08</v>
      </c>
      <c r="E304" s="5" t="str">
        <f>'[1]TCE - ANEXO IV - Preencher'!G313</f>
        <v>FUNDACAO GESTAO HOSPITALAR MARTINIANO FERNANDES - FGH</v>
      </c>
      <c r="F304" s="5" t="str">
        <f>'[1]TCE - ANEXO IV - Preencher'!H313</f>
        <v>S</v>
      </c>
      <c r="G304" s="5" t="str">
        <f>'[1]TCE - ANEXO IV - Preencher'!I313</f>
        <v>N</v>
      </c>
      <c r="H304" s="5" t="str">
        <f>'[1]TCE - ANEXO IV - Preencher'!J313</f>
        <v xml:space="preserve">TARIFAS BANCARIAS </v>
      </c>
      <c r="I304" s="6">
        <f>IF('[1]TCE - ANEXO IV - Preencher'!K313="","",'[1]TCE - ANEXO IV - Preencher'!K313)</f>
        <v>45307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24.84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 xml:space="preserve">5.25 - Serviços Bancários </v>
      </c>
      <c r="D305" s="3" t="str">
        <f>'[1]TCE - ANEXO IV - Preencher'!F314</f>
        <v>09.039.744/0023-08</v>
      </c>
      <c r="E305" s="5" t="str">
        <f>'[1]TCE - ANEXO IV - Preencher'!G314</f>
        <v>FUNDACAO GESTAO HOSPITALAR MARTINIANO FERNANDES - FGH</v>
      </c>
      <c r="F305" s="5" t="str">
        <f>'[1]TCE - ANEXO IV - Preencher'!H314</f>
        <v>S</v>
      </c>
      <c r="G305" s="5" t="str">
        <f>'[1]TCE - ANEXO IV - Preencher'!I314</f>
        <v>N</v>
      </c>
      <c r="H305" s="5" t="str">
        <f>'[1]TCE - ANEXO IV - Preencher'!J314</f>
        <v xml:space="preserve">TARIFAS BANCARIAS </v>
      </c>
      <c r="I305" s="6">
        <f>IF('[1]TCE - ANEXO IV - Preencher'!K314="","",'[1]TCE - ANEXO IV - Preencher'!K314)</f>
        <v>45308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35.19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 xml:space="preserve">5.25 - Serviços Bancários </v>
      </c>
      <c r="D306" s="3" t="str">
        <f>'[1]TCE - ANEXO IV - Preencher'!F315</f>
        <v>09.039.744/0023-08</v>
      </c>
      <c r="E306" s="5" t="str">
        <f>'[1]TCE - ANEXO IV - Preencher'!G315</f>
        <v>FUNDACAO GESTAO HOSPITALAR MARTINIANO FERNANDES - FGH</v>
      </c>
      <c r="F306" s="5" t="str">
        <f>'[1]TCE - ANEXO IV - Preencher'!H315</f>
        <v>S</v>
      </c>
      <c r="G306" s="5" t="str">
        <f>'[1]TCE - ANEXO IV - Preencher'!I315</f>
        <v>N</v>
      </c>
      <c r="H306" s="5" t="str">
        <f>'[1]TCE - ANEXO IV - Preencher'!J315</f>
        <v xml:space="preserve">TARIFAS BANCARIAS </v>
      </c>
      <c r="I306" s="6">
        <f>IF('[1]TCE - ANEXO IV - Preencher'!K315="","",'[1]TCE - ANEXO IV - Preencher'!K315)</f>
        <v>45310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2611606</v>
      </c>
      <c r="L306" s="7">
        <f>'[1]TCE - ANEXO IV - Preencher'!N315</f>
        <v>8.2799999999999994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 xml:space="preserve">5.25 - Serviços Bancários </v>
      </c>
      <c r="D307" s="3" t="str">
        <f>'[1]TCE - ANEXO IV - Preencher'!F316</f>
        <v>09.039.744/0023-08</v>
      </c>
      <c r="E307" s="5" t="str">
        <f>'[1]TCE - ANEXO IV - Preencher'!G316</f>
        <v>FUNDACAO GESTAO HOSPITALAR MARTINIANO FERNANDES - FGH</v>
      </c>
      <c r="F307" s="5" t="str">
        <f>'[1]TCE - ANEXO IV - Preencher'!H316</f>
        <v>S</v>
      </c>
      <c r="G307" s="5" t="str">
        <f>'[1]TCE - ANEXO IV - Preencher'!I316</f>
        <v>N</v>
      </c>
      <c r="H307" s="5" t="str">
        <f>'[1]TCE - ANEXO IV - Preencher'!J316</f>
        <v xml:space="preserve">TARIFAS BANCARIAS </v>
      </c>
      <c r="I307" s="6">
        <f>IF('[1]TCE - ANEXO IV - Preencher'!K316="","",'[1]TCE - ANEXO IV - Preencher'!K316)</f>
        <v>45314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12.15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 xml:space="preserve">5.25 - Serviços Bancários </v>
      </c>
      <c r="D308" s="3" t="str">
        <f>'[1]TCE - ANEXO IV - Preencher'!F317</f>
        <v>09.039.744/0023-08</v>
      </c>
      <c r="E308" s="5" t="str">
        <f>'[1]TCE - ANEXO IV - Preencher'!G317</f>
        <v>FUNDACAO GESTAO HOSPITALAR MARTINIANO FERNANDES - FGH</v>
      </c>
      <c r="F308" s="5" t="str">
        <f>'[1]TCE - ANEXO IV - Preencher'!H317</f>
        <v>S</v>
      </c>
      <c r="G308" s="5" t="str">
        <f>'[1]TCE - ANEXO IV - Preencher'!I317</f>
        <v>N</v>
      </c>
      <c r="H308" s="5" t="str">
        <f>'[1]TCE - ANEXO IV - Preencher'!J317</f>
        <v xml:space="preserve">TARIFAS BANCARIAS </v>
      </c>
      <c r="I308" s="6">
        <f>IF('[1]TCE - ANEXO IV - Preencher'!K317="","",'[1]TCE - ANEXO IV - Preencher'!K317)</f>
        <v>45314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12.15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 xml:space="preserve">5.25 - Serviços Bancários </v>
      </c>
      <c r="D309" s="3" t="str">
        <f>'[1]TCE - ANEXO IV - Preencher'!F318</f>
        <v>09.039.744/0023-08</v>
      </c>
      <c r="E309" s="5" t="str">
        <f>'[1]TCE - ANEXO IV - Preencher'!G318</f>
        <v>FUNDACAO GESTAO HOSPITALAR MARTINIANO FERNANDES - FGH</v>
      </c>
      <c r="F309" s="5" t="str">
        <f>'[1]TCE - ANEXO IV - Preencher'!H318</f>
        <v>S</v>
      </c>
      <c r="G309" s="5" t="str">
        <f>'[1]TCE - ANEXO IV - Preencher'!I318</f>
        <v>N</v>
      </c>
      <c r="H309" s="5" t="str">
        <f>'[1]TCE - ANEXO IV - Preencher'!J318</f>
        <v xml:space="preserve">TARIFAS BANCARIAS </v>
      </c>
      <c r="I309" s="6">
        <f>IF('[1]TCE - ANEXO IV - Preencher'!K318="","",'[1]TCE - ANEXO IV - Preencher'!K318)</f>
        <v>45314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4.1399999999999997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 xml:space="preserve">5.25 - Serviços Bancários </v>
      </c>
      <c r="D310" s="3" t="str">
        <f>'[1]TCE - ANEXO IV - Preencher'!F319</f>
        <v>09.039.744/0023-08</v>
      </c>
      <c r="E310" s="5" t="str">
        <f>'[1]TCE - ANEXO IV - Preencher'!G319</f>
        <v>FUNDACAO GESTAO HOSPITALAR MARTINIANO FERNANDES - FGH</v>
      </c>
      <c r="F310" s="5" t="str">
        <f>'[1]TCE - ANEXO IV - Preencher'!H319</f>
        <v>S</v>
      </c>
      <c r="G310" s="5" t="str">
        <f>'[1]TCE - ANEXO IV - Preencher'!I319</f>
        <v>N</v>
      </c>
      <c r="H310" s="5" t="str">
        <f>'[1]TCE - ANEXO IV - Preencher'!J319</f>
        <v>TARIFAS BANCARIAS</v>
      </c>
      <c r="I310" s="6">
        <f>IF('[1]TCE - ANEXO IV - Preencher'!K319="","",'[1]TCE - ANEXO IV - Preencher'!K319)</f>
        <v>45316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2611606</v>
      </c>
      <c r="L310" s="7">
        <f>'[1]TCE - ANEXO IV - Preencher'!N319</f>
        <v>16.559999999999999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 xml:space="preserve">5.25 - Serviços Bancários </v>
      </c>
      <c r="D311" s="3" t="str">
        <f>'[1]TCE - ANEXO IV - Preencher'!F320</f>
        <v>09.039.744/0023-08</v>
      </c>
      <c r="E311" s="5" t="str">
        <f>'[1]TCE - ANEXO IV - Preencher'!G320</f>
        <v>FUNDACAO GESTAO HOSPITALAR MARTINIANO FERNANDES - FGH</v>
      </c>
      <c r="F311" s="5" t="str">
        <f>'[1]TCE - ANEXO IV - Preencher'!H320</f>
        <v>S</v>
      </c>
      <c r="G311" s="5" t="str">
        <f>'[1]TCE - ANEXO IV - Preencher'!I320</f>
        <v>N</v>
      </c>
      <c r="H311" s="5" t="str">
        <f>'[1]TCE - ANEXO IV - Preencher'!J320</f>
        <v xml:space="preserve">TARIFAS BANCARIAS </v>
      </c>
      <c r="I311" s="6">
        <f>IF('[1]TCE - ANEXO IV - Preencher'!K320="","",'[1]TCE - ANEXO IV - Preencher'!K320)</f>
        <v>45317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12.42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 xml:space="preserve">5.25 - Serviços Bancários </v>
      </c>
      <c r="D312" s="3" t="str">
        <f>'[1]TCE - ANEXO IV - Preencher'!F321</f>
        <v>09.039.744/0023-08</v>
      </c>
      <c r="E312" s="5" t="str">
        <f>'[1]TCE - ANEXO IV - Preencher'!G321</f>
        <v>FUNDACAO GESTAO HOSPITALAR MARTINIANO FERNANDES - FGH</v>
      </c>
      <c r="F312" s="5" t="str">
        <f>'[1]TCE - ANEXO IV - Preencher'!H321</f>
        <v>S</v>
      </c>
      <c r="G312" s="5" t="str">
        <f>'[1]TCE - ANEXO IV - Preencher'!I321</f>
        <v>N</v>
      </c>
      <c r="H312" s="5" t="str">
        <f>'[1]TCE - ANEXO IV - Preencher'!J321</f>
        <v xml:space="preserve">TARIFAS BANCARIAS </v>
      </c>
      <c r="I312" s="6">
        <f>IF('[1]TCE - ANEXO IV - Preencher'!K321="","",'[1]TCE - ANEXO IV - Preencher'!K321)</f>
        <v>45320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2.0699999999999998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 xml:space="preserve">5.25 - Serviços Bancários </v>
      </c>
      <c r="D313" s="3" t="str">
        <f>'[1]TCE - ANEXO IV - Preencher'!F322</f>
        <v>09.039.744/0023-08</v>
      </c>
      <c r="E313" s="5" t="str">
        <f>'[1]TCE - ANEXO IV - Preencher'!G322</f>
        <v>FUNDACAO GESTAO HOSPITALAR MARTINIANO FERNANDES - FGH</v>
      </c>
      <c r="F313" s="5" t="str">
        <f>'[1]TCE - ANEXO IV - Preencher'!H322</f>
        <v>S</v>
      </c>
      <c r="G313" s="5" t="str">
        <f>'[1]TCE - ANEXO IV - Preencher'!I322</f>
        <v>N</v>
      </c>
      <c r="H313" s="5" t="str">
        <f>'[1]TCE - ANEXO IV - Preencher'!J322</f>
        <v xml:space="preserve">TARIFAS BANCARIAS </v>
      </c>
      <c r="I313" s="6">
        <f>IF('[1]TCE - ANEXO IV - Preencher'!K322="","",'[1]TCE - ANEXO IV - Preencher'!K322)</f>
        <v>45321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24.84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 xml:space="preserve">5.25 - Serviços Bancários </v>
      </c>
      <c r="D314" s="3" t="str">
        <f>'[1]TCE - ANEXO IV - Preencher'!F323</f>
        <v>09.039.744/0023-08</v>
      </c>
      <c r="E314" s="5" t="str">
        <f>'[1]TCE - ANEXO IV - Preencher'!G323</f>
        <v>FUNDACAO GESTAO HOSPITALAR MARTINIANO FERNANDES - FGH</v>
      </c>
      <c r="F314" s="5" t="str">
        <f>'[1]TCE - ANEXO IV - Preencher'!H323</f>
        <v>S</v>
      </c>
      <c r="G314" s="5" t="str">
        <f>'[1]TCE - ANEXO IV - Preencher'!I323</f>
        <v>N</v>
      </c>
      <c r="H314" s="5" t="str">
        <f>'[1]TCE - ANEXO IV - Preencher'!J323</f>
        <v xml:space="preserve">TARIFAS BANCARIAS </v>
      </c>
      <c r="I314" s="6">
        <f>IF('[1]TCE - ANEXO IV - Preencher'!K323="","",'[1]TCE - ANEXO IV - Preencher'!K323)</f>
        <v>45322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4.1399999999999997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 xml:space="preserve">5.25 - Serviços Bancários </v>
      </c>
      <c r="D316" s="3" t="str">
        <f>'[1]TCE - ANEXO IV - Preencher'!F325</f>
        <v>09.039.744/0023-08</v>
      </c>
      <c r="E316" s="5" t="str">
        <f>'[1]TCE - ANEXO IV - Preencher'!G325</f>
        <v>FUNDACAO GESTAO HOSPITALAR MARTINIANO FERNANDES - FGH</v>
      </c>
      <c r="F316" s="5" t="str">
        <f>'[1]TCE - ANEXO IV - Preencher'!H325</f>
        <v>S</v>
      </c>
      <c r="G316" s="5" t="str">
        <f>'[1]TCE - ANEXO IV - Preencher'!I325</f>
        <v>N</v>
      </c>
      <c r="H316" s="5" t="str">
        <f>'[1]TCE - ANEXO IV - Preencher'!J325</f>
        <v>TAXA DE MANUTENÇÃO DE CONTA</v>
      </c>
      <c r="I316" s="6">
        <f>IF('[1]TCE - ANEXO IV - Preencher'!K325="","",'[1]TCE - ANEXO IV - Preencher'!K325)</f>
        <v>45293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271.89999999999998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54756242000139</v>
      </c>
      <c r="E318" s="5" t="str">
        <f>'[1]TCE - ANEXO IV - Preencher'!G327</f>
        <v>HANDLE COM DE EQUIPAMENTOS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001152476</v>
      </c>
      <c r="I318" s="6" t="str">
        <f>IF('[1]TCE - ANEXO IV - Preencher'!K327="","",'[1]TCE - ANEXO IV - Preencher'!K327)</f>
        <v>22/01/2024</v>
      </c>
      <c r="J318" s="5" t="str">
        <f>'[1]TCE - ANEXO IV - Preencher'!L327</f>
        <v>35240154756242000139550020011524761463814659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2291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54756242000139</v>
      </c>
      <c r="E319" s="5" t="str">
        <f>'[1]TCE - ANEXO IV - Preencher'!G328</f>
        <v>HANDLE COM DE EQUIPAMENTOS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001152474</v>
      </c>
      <c r="I319" s="6" t="str">
        <f>IF('[1]TCE - ANEXO IV - Preencher'!K328="","",'[1]TCE - ANEXO IV - Preencher'!K328)</f>
        <v>22/01/2024</v>
      </c>
      <c r="J319" s="5" t="str">
        <f>'[1]TCE - ANEXO IV - Preencher'!L328</f>
        <v>35240154756242000139550020011524741884189420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2291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54756242000139</v>
      </c>
      <c r="E320" s="5" t="str">
        <f>'[1]TCE - ANEXO IV - Preencher'!G329</f>
        <v>HANDLE COM DE EQUIPAMENTOS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001152482</v>
      </c>
      <c r="I320" s="6" t="str">
        <f>IF('[1]TCE - ANEXO IV - Preencher'!K329="","",'[1]TCE - ANEXO IV - Preencher'!K329)</f>
        <v>22/01/2024</v>
      </c>
      <c r="J320" s="5" t="str">
        <f>'[1]TCE - ANEXO IV - Preencher'!L329</f>
        <v>35240154756242000139550020011524821433362498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711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54756242000139</v>
      </c>
      <c r="E321" s="5" t="str">
        <f>'[1]TCE - ANEXO IV - Preencher'!G330</f>
        <v>HANDLE COM DE EQUIPAMENTOS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001152484</v>
      </c>
      <c r="I321" s="6" t="str">
        <f>IF('[1]TCE - ANEXO IV - Preencher'!K330="","",'[1]TCE - ANEXO IV - Preencher'!K330)</f>
        <v>22/01/2024</v>
      </c>
      <c r="J321" s="5" t="str">
        <f>'[1]TCE - ANEXO IV - Preencher'!L330</f>
        <v>35240154756242000139550020011524841571858957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351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54756242000139</v>
      </c>
      <c r="E322" s="5" t="str">
        <f>'[1]TCE - ANEXO IV - Preencher'!G331</f>
        <v>HANDLE COM DE EQUIPAMENTOS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001153543</v>
      </c>
      <c r="I322" s="6" t="str">
        <f>IF('[1]TCE - ANEXO IV - Preencher'!K331="","",'[1]TCE - ANEXO IV - Preencher'!K331)</f>
        <v>23/01/2024</v>
      </c>
      <c r="J322" s="5" t="str">
        <f>'[1]TCE - ANEXO IV - Preencher'!L331</f>
        <v>35240154756242000139550020011535431983189383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5184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54756242000139</v>
      </c>
      <c r="E323" s="5" t="str">
        <f>'[1]TCE - ANEXO IV - Preencher'!G332</f>
        <v>HANDLE COM DE EQUIPAMENTOS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001153548</v>
      </c>
      <c r="I323" s="6" t="str">
        <f>IF('[1]TCE - ANEXO IV - Preencher'!K332="","",'[1]TCE - ANEXO IV - Preencher'!K332)</f>
        <v>23/01/2024</v>
      </c>
      <c r="J323" s="5" t="str">
        <f>'[1]TCE - ANEXO IV - Preencher'!L332</f>
        <v>35240154756242000139550020011535481477436380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2291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54756242000139</v>
      </c>
      <c r="E324" s="5" t="str">
        <f>'[1]TCE - ANEXO IV - Preencher'!G333</f>
        <v>HANDLE COM DE EQUIPAMENTOS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001153130</v>
      </c>
      <c r="I324" s="6" t="str">
        <f>IF('[1]TCE - ANEXO IV - Preencher'!K333="","",'[1]TCE - ANEXO IV - Preencher'!K333)</f>
        <v>23/01/2024</v>
      </c>
      <c r="J324" s="5" t="str">
        <f>'[1]TCE - ANEXO IV - Preencher'!L333</f>
        <v>35240154756242000139550020011531301153578751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531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54756242000139</v>
      </c>
      <c r="E325" s="5" t="str">
        <f>'[1]TCE - ANEXO IV - Preencher'!G334</f>
        <v>HANDLE COM DE EQUIPAMENTOS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001153338</v>
      </c>
      <c r="I325" s="6" t="str">
        <f>IF('[1]TCE - ANEXO IV - Preencher'!K334="","",'[1]TCE - ANEXO IV - Preencher'!K334)</f>
        <v>23/01/2024</v>
      </c>
      <c r="J325" s="5" t="str">
        <f>'[1]TCE - ANEXO IV - Preencher'!L334</f>
        <v>35240154756242000139550020011533381319322432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2291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54756242000139</v>
      </c>
      <c r="E326" s="5" t="str">
        <f>'[1]TCE - ANEXO IV - Preencher'!G335</f>
        <v>HANDLE COM DE EQUIPAMENTOS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001153566</v>
      </c>
      <c r="I326" s="6" t="str">
        <f>IF('[1]TCE - ANEXO IV - Preencher'!K335="","",'[1]TCE - ANEXO IV - Preencher'!K335)</f>
        <v>23/01/2024</v>
      </c>
      <c r="J326" s="5" t="str">
        <f>'[1]TCE - ANEXO IV - Preencher'!L335</f>
        <v>35240154756242000139550020011535661433828736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5184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54756242000139</v>
      </c>
      <c r="E327" s="5" t="str">
        <f>'[1]TCE - ANEXO IV - Preencher'!G336</f>
        <v>HANDLE COM DE EQUIPAMENTOS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001153583</v>
      </c>
      <c r="I327" s="6" t="str">
        <f>IF('[1]TCE - ANEXO IV - Preencher'!K336="","",'[1]TCE - ANEXO IV - Preencher'!K336)</f>
        <v>23/01/2024</v>
      </c>
      <c r="J327" s="5" t="str">
        <f>'[1]TCE - ANEXO IV - Preencher'!L336</f>
        <v>35240154756242000139550020011535831771776779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5184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54756242000139</v>
      </c>
      <c r="E328" s="5" t="str">
        <f>'[1]TCE - ANEXO IV - Preencher'!G337</f>
        <v>HANDLE COM DE EQUIPAMENTOS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001153560</v>
      </c>
      <c r="I328" s="6" t="str">
        <f>IF('[1]TCE - ANEXO IV - Preencher'!K337="","",'[1]TCE - ANEXO IV - Preencher'!K337)</f>
        <v>23/01/2024</v>
      </c>
      <c r="J328" s="5" t="str">
        <f>'[1]TCE - ANEXO IV - Preencher'!L337</f>
        <v>35240154756242000139550020011535601126093026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5184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54756242000139</v>
      </c>
      <c r="E329" s="5" t="str">
        <f>'[1]TCE - ANEXO IV - Preencher'!G338</f>
        <v>HANDLE COM DE EQUIPAMENTOS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001153564</v>
      </c>
      <c r="I329" s="6" t="str">
        <f>IF('[1]TCE - ANEXO IV - Preencher'!K338="","",'[1]TCE - ANEXO IV - Preencher'!K338)</f>
        <v>23/01/2024</v>
      </c>
      <c r="J329" s="5" t="str">
        <f>'[1]TCE - ANEXO IV - Preencher'!L338</f>
        <v>35240154756242000139550020011535641042704856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2111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54756242000139</v>
      </c>
      <c r="E330" s="5" t="str">
        <f>'[1]TCE - ANEXO IV - Preencher'!G339</f>
        <v>HANDLE COM DE EQUIPAMENTOS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001154402</v>
      </c>
      <c r="I330" s="6" t="str">
        <f>IF('[1]TCE - ANEXO IV - Preencher'!K339="","",'[1]TCE - ANEXO IV - Preencher'!K339)</f>
        <v>24/01/2024</v>
      </c>
      <c r="J330" s="5" t="str">
        <f>'[1]TCE - ANEXO IV - Preencher'!L339</f>
        <v>35240154756242000139550020011544021702780089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2291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54756242000139</v>
      </c>
      <c r="E331" s="5" t="str">
        <f>'[1]TCE - ANEXO IV - Preencher'!G340</f>
        <v>HANDLE COM DE EQUIPAMENTOS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001154423</v>
      </c>
      <c r="I331" s="6" t="str">
        <f>IF('[1]TCE - ANEXO IV - Preencher'!K340="","",'[1]TCE - ANEXO IV - Preencher'!K340)</f>
        <v>24/01/2024</v>
      </c>
      <c r="J331" s="5" t="str">
        <f>'[1]TCE - ANEXO IV - Preencher'!L340</f>
        <v>35240154756242000139550020011544231728714920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5184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54756242000139</v>
      </c>
      <c r="E332" s="5" t="str">
        <f>'[1]TCE - ANEXO IV - Preencher'!G341</f>
        <v>HANDLE COM DE EQUIPAMENTOS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001153971</v>
      </c>
      <c r="I332" s="6" t="str">
        <f>IF('[1]TCE - ANEXO IV - Preencher'!K341="","",'[1]TCE - ANEXO IV - Preencher'!K341)</f>
        <v>24/01/2024</v>
      </c>
      <c r="J332" s="5" t="str">
        <f>'[1]TCE - ANEXO IV - Preencher'!L341</f>
        <v>35240154756242000139550020011539711661695210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2291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54756242000139</v>
      </c>
      <c r="E333" s="5" t="str">
        <f>'[1]TCE - ANEXO IV - Preencher'!G342</f>
        <v>HANDLE COM DE EQUIPAMENTOS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001153958</v>
      </c>
      <c r="I333" s="6" t="str">
        <f>IF('[1]TCE - ANEXO IV - Preencher'!K342="","",'[1]TCE - ANEXO IV - Preencher'!K342)</f>
        <v>24/01/2024</v>
      </c>
      <c r="J333" s="5" t="str">
        <f>'[1]TCE - ANEXO IV - Preencher'!L342</f>
        <v>35240154756242000139550020011539581349320921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2291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54756242000139</v>
      </c>
      <c r="E334" s="5" t="str">
        <f>'[1]TCE - ANEXO IV - Preencher'!G343</f>
        <v>HANDLE COM DE EQUIPAMENTOS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001153961</v>
      </c>
      <c r="I334" s="6" t="str">
        <f>IF('[1]TCE - ANEXO IV - Preencher'!K343="","",'[1]TCE - ANEXO IV - Preencher'!K343)</f>
        <v>24/01/2024</v>
      </c>
      <c r="J334" s="5" t="str">
        <f>'[1]TCE - ANEXO IV - Preencher'!L343</f>
        <v>35240154756242000139550020011539611033555304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2291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54756242000139</v>
      </c>
      <c r="E335" s="5" t="str">
        <f>'[1]TCE - ANEXO IV - Preencher'!G344</f>
        <v>HANDLE COM DE EQUIPAMENTOS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001154967</v>
      </c>
      <c r="I335" s="6" t="str">
        <f>IF('[1]TCE - ANEXO IV - Preencher'!K344="","",'[1]TCE - ANEXO IV - Preencher'!K344)</f>
        <v>25/01/2024</v>
      </c>
      <c r="J335" s="5" t="str">
        <f>'[1]TCE - ANEXO IV - Preencher'!L344</f>
        <v>35240154756242000139550020011549671067709353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6944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54756242000139</v>
      </c>
      <c r="E336" s="5" t="str">
        <f>'[1]TCE - ANEXO IV - Preencher'!G345</f>
        <v>HANDLE COM DE EQUIPAMENTOS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001154960</v>
      </c>
      <c r="I336" s="6" t="str">
        <f>IF('[1]TCE - ANEXO IV - Preencher'!K345="","",'[1]TCE - ANEXO IV - Preencher'!K345)</f>
        <v>25/01/2024</v>
      </c>
      <c r="J336" s="5" t="str">
        <f>'[1]TCE - ANEXO IV - Preencher'!L345</f>
        <v>35240154756242000139550020011549671067709353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5184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54756242000139</v>
      </c>
      <c r="E337" s="5" t="str">
        <f>'[1]TCE - ANEXO IV - Preencher'!G346</f>
        <v>HANDLE COM DE EQUIPAMENTOS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001155629</v>
      </c>
      <c r="I337" s="6" t="str">
        <f>IF('[1]TCE - ANEXO IV - Preencher'!K346="","",'[1]TCE - ANEXO IV - Preencher'!K346)</f>
        <v>26/01/2024</v>
      </c>
      <c r="J337" s="5" t="str">
        <f>'[1]TCE - ANEXO IV - Preencher'!L346</f>
        <v>35240154756242000139550020011556291730119285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5184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54756242000139</v>
      </c>
      <c r="E338" s="5" t="str">
        <f>'[1]TCE - ANEXO IV - Preencher'!G347</f>
        <v>HANDLE COM DE EQUIPAMENTOS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001155648</v>
      </c>
      <c r="I338" s="6" t="str">
        <f>IF('[1]TCE - ANEXO IV - Preencher'!K347="","",'[1]TCE - ANEXO IV - Preencher'!K347)</f>
        <v>26/01/2024</v>
      </c>
      <c r="J338" s="5" t="str">
        <f>'[1]TCE - ANEXO IV - Preencher'!L347</f>
        <v>35240154756242000139550020011556481515890423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351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54756242000139</v>
      </c>
      <c r="E339" s="5" t="str">
        <f>'[1]TCE - ANEXO IV - Preencher'!G348</f>
        <v>HANDLE COM DE EQUIPAMENTOS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001155639</v>
      </c>
      <c r="I339" s="6" t="str">
        <f>IF('[1]TCE - ANEXO IV - Preencher'!K348="","",'[1]TCE - ANEXO IV - Preencher'!K348)</f>
        <v>26/01/2024</v>
      </c>
      <c r="J339" s="5" t="str">
        <f>'[1]TCE - ANEXO IV - Preencher'!L348</f>
        <v>35240154756242000139550010011556391860403176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2111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54756242000139</v>
      </c>
      <c r="E340" s="5" t="str">
        <f>'[1]TCE - ANEXO IV - Preencher'!G349</f>
        <v>HANDLE COM DE EQUIPAMENTOS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001155641</v>
      </c>
      <c r="I340" s="6" t="str">
        <f>IF('[1]TCE - ANEXO IV - Preencher'!K349="","",'[1]TCE - ANEXO IV - Preencher'!K349)</f>
        <v>26/01/2024</v>
      </c>
      <c r="J340" s="5" t="str">
        <f>'[1]TCE - ANEXO IV - Preencher'!L349</f>
        <v>35240154756242000139550020011556411066735840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3424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54756242000139</v>
      </c>
      <c r="E341" s="5" t="str">
        <f>'[1]TCE - ANEXO IV - Preencher'!G350</f>
        <v>HANDLE COM DE EQUIPAMENTOS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001155814</v>
      </c>
      <c r="I341" s="6" t="str">
        <f>IF('[1]TCE - ANEXO IV - Preencher'!K350="","",'[1]TCE - ANEXO IV - Preencher'!K350)</f>
        <v>26/01/2024</v>
      </c>
      <c r="J341" s="5" t="str">
        <f>'[1]TCE - ANEXO IV - Preencher'!L350</f>
        <v>35240154756242000139550020011558141141381137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2291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54756242000139</v>
      </c>
      <c r="E342" s="5" t="str">
        <f>'[1]TCE - ANEXO IV - Preencher'!G351</f>
        <v>HANDLE COM DE EQUIPAMENTOS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001155830</v>
      </c>
      <c r="I342" s="6" t="str">
        <f>IF('[1]TCE - ANEXO IV - Preencher'!K351="","",'[1]TCE - ANEXO IV - Preencher'!K351)</f>
        <v>26/01/2024</v>
      </c>
      <c r="J342" s="5" t="str">
        <f>'[1]TCE - ANEXO IV - Preencher'!L351</f>
        <v>35240154756242000139550020011558301207670577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5184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54756242000139</v>
      </c>
      <c r="E343" s="5" t="str">
        <f>'[1]TCE - ANEXO IV - Preencher'!G352</f>
        <v>HANDLE COM DE EQUIPAMENTOS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001157411</v>
      </c>
      <c r="I343" s="6" t="str">
        <f>IF('[1]TCE - ANEXO IV - Preencher'!K352="","",'[1]TCE - ANEXO IV - Preencher'!K352)</f>
        <v>30/01/2024</v>
      </c>
      <c r="J343" s="5" t="str">
        <f>'[1]TCE - ANEXO IV - Preencher'!L352</f>
        <v>35240154756242000139550020011574111212149431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2291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54756242000139</v>
      </c>
      <c r="E344" s="5" t="str">
        <f>'[1]TCE - ANEXO IV - Preencher'!G353</f>
        <v>HANDLE COM DE EQUIPAMENTOS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001157834</v>
      </c>
      <c r="I344" s="6" t="str">
        <f>IF('[1]TCE - ANEXO IV - Preencher'!K353="","",'[1]TCE - ANEXO IV - Preencher'!K353)</f>
        <v>30/01/2024</v>
      </c>
      <c r="J344" s="5" t="str">
        <f>'[1]TCE - ANEXO IV - Preencher'!L353</f>
        <v>35240154756242000139550020011578341707159764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4051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54756242000139</v>
      </c>
      <c r="E345" s="5" t="str">
        <f>'[1]TCE - ANEXO IV - Preencher'!G354</f>
        <v>HANDLE COM DE EQUIPAMENTOS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001157449</v>
      </c>
      <c r="I345" s="6" t="str">
        <f>IF('[1]TCE - ANEXO IV - Preencher'!K354="","",'[1]TCE - ANEXO IV - Preencher'!K354)</f>
        <v>30/01/2024</v>
      </c>
      <c r="J345" s="5" t="str">
        <f>'[1]TCE - ANEXO IV - Preencher'!L354</f>
        <v>35240154756242000139550020011574491365009390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2291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54756242000139</v>
      </c>
      <c r="E346" s="5" t="str">
        <f>'[1]TCE - ANEXO IV - Preencher'!G355</f>
        <v>HANDLE COM DE EQUIPAMENTOS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001157408</v>
      </c>
      <c r="I346" s="6" t="str">
        <f>IF('[1]TCE - ANEXO IV - Preencher'!K355="","",'[1]TCE - ANEXO IV - Preencher'!K355)</f>
        <v>30/01/2024</v>
      </c>
      <c r="J346" s="5" t="str">
        <f>'[1]TCE - ANEXO IV - Preencher'!L355</f>
        <v>35240154756242000139550020011574081448986200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5184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54756242000139</v>
      </c>
      <c r="E347" s="5" t="str">
        <f>'[1]TCE - ANEXO IV - Preencher'!G356</f>
        <v>HANDLE COM DE EQUIPAMENTOS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001157456</v>
      </c>
      <c r="I347" s="6" t="str">
        <f>IF('[1]TCE - ANEXO IV - Preencher'!K356="","",'[1]TCE - ANEXO IV - Preencher'!K356)</f>
        <v>30/01/2024</v>
      </c>
      <c r="J347" s="5" t="str">
        <f>'[1]TCE - ANEXO IV - Preencher'!L356</f>
        <v>35240154756242000139550020011574561728350205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2291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54756242000139</v>
      </c>
      <c r="E348" s="5" t="str">
        <f>'[1]TCE - ANEXO IV - Preencher'!G357</f>
        <v>HANDLE COM DE EQUIPAMENTOS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001157471</v>
      </c>
      <c r="I348" s="6" t="str">
        <f>IF('[1]TCE - ANEXO IV - Preencher'!K357="","",'[1]TCE - ANEXO IV - Preencher'!K357)</f>
        <v>30/01/2024</v>
      </c>
      <c r="J348" s="5" t="str">
        <f>'[1]TCE - ANEXO IV - Preencher'!L357</f>
        <v>35240154756242000139550020011539711661695210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2291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54756242000139</v>
      </c>
      <c r="E349" s="5" t="str">
        <f>'[1]TCE - ANEXO IV - Preencher'!G358</f>
        <v>HANDLE COM DE EQUIPAMENTOS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001157412</v>
      </c>
      <c r="I349" s="6" t="str">
        <f>IF('[1]TCE - ANEXO IV - Preencher'!K358="","",'[1]TCE - ANEXO IV - Preencher'!K358)</f>
        <v>30/01/2024</v>
      </c>
      <c r="J349" s="5" t="str">
        <f>'[1]TCE - ANEXO IV - Preencher'!L358</f>
        <v>35240154756242000139550020011574121957400788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2291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54756242000139</v>
      </c>
      <c r="E350" s="5" t="str">
        <f>'[1]TCE - ANEXO IV - Preencher'!G359</f>
        <v>HANDLE COM DE EQUIPAMENTOS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001157431</v>
      </c>
      <c r="I350" s="6" t="str">
        <f>IF('[1]TCE - ANEXO IV - Preencher'!K359="","",'[1]TCE - ANEXO IV - Preencher'!K359)</f>
        <v>30/01/2024</v>
      </c>
      <c r="J350" s="5" t="str">
        <f>'[1]TCE - ANEXO IV - Preencher'!L359</f>
        <v>35240154756242000139550020011574311582509257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2291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54756242000139</v>
      </c>
      <c r="E351" s="5" t="str">
        <f>'[1]TCE - ANEXO IV - Preencher'!G360</f>
        <v>HANDLE COM DE EQUIPAMENTOS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001158373</v>
      </c>
      <c r="I351" s="6" t="str">
        <f>IF('[1]TCE - ANEXO IV - Preencher'!K360="","",'[1]TCE - ANEXO IV - Preencher'!K360)</f>
        <v>31/01/2024</v>
      </c>
      <c r="J351" s="5" t="str">
        <f>'[1]TCE - ANEXO IV - Preencher'!L360</f>
        <v>35240154756242000139550020011583731122282614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2291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54756242000139</v>
      </c>
      <c r="E352" s="5" t="str">
        <f>'[1]TCE - ANEXO IV - Preencher'!G361</f>
        <v>HANDLE COM DE EQUIPAMENTOS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001158939</v>
      </c>
      <c r="I352" s="6" t="str">
        <f>IF('[1]TCE - ANEXO IV - Preencher'!K361="","",'[1]TCE - ANEXO IV - Preencher'!K361)</f>
        <v>31/01/2024</v>
      </c>
      <c r="J352" s="5" t="str">
        <f>'[1]TCE - ANEXO IV - Preencher'!L361</f>
        <v>35240154756242000139550020011589391528183748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2111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54756242000139</v>
      </c>
      <c r="E353" s="5" t="str">
        <f>'[1]TCE - ANEXO IV - Preencher'!G362</f>
        <v>HANDLE COM DE EQUIPAMENTOS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001158952</v>
      </c>
      <c r="I353" s="6" t="str">
        <f>IF('[1]TCE - ANEXO IV - Preencher'!K362="","",'[1]TCE - ANEXO IV - Preencher'!K362)</f>
        <v>31/01/2024</v>
      </c>
      <c r="J353" s="5" t="str">
        <f>'[1]TCE - ANEXO IV - Preencher'!L362</f>
        <v>35240154756242000139550020011589521140314509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2291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54756242000139</v>
      </c>
      <c r="E354" s="5" t="str">
        <f>'[1]TCE - ANEXO IV - Preencher'!G363</f>
        <v>HANDLE COM DE EQUIPAMENTOS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001158369</v>
      </c>
      <c r="I354" s="6" t="str">
        <f>IF('[1]TCE - ANEXO IV - Preencher'!K363="","",'[1]TCE - ANEXO IV - Preencher'!K363)</f>
        <v>31/01/2024</v>
      </c>
      <c r="J354" s="5" t="str">
        <f>'[1]TCE - ANEXO IV - Preencher'!L363</f>
        <v>35240154756242000139550020011583691585252539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2291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54756242000139</v>
      </c>
      <c r="E355" s="5" t="str">
        <f>'[1]TCE - ANEXO IV - Preencher'!G364</f>
        <v>HANDLE COM DE EQUIPAMENTOS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001157463</v>
      </c>
      <c r="I355" s="6">
        <f>IF('[1]TCE - ANEXO IV - Preencher'!K364="","",'[1]TCE - ANEXO IV - Preencher'!K364)</f>
        <v>45321</v>
      </c>
      <c r="J355" s="5" t="str">
        <f>'[1]TCE - ANEXO IV - Preencher'!L364</f>
        <v>35240154756242000139550020011574631511430155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351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>1.99 - Outras Despesas com Pessoal</v>
      </c>
      <c r="D357" s="3">
        <f>'[1]TCE - ANEXO IV - Preencher'!F366</f>
        <v>28296399000119</v>
      </c>
      <c r="E357" s="5" t="str">
        <f>'[1]TCE - ANEXO IV - Preencher'!G366</f>
        <v>AVANNTE COMERCIO E SERVICOS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302</v>
      </c>
      <c r="I357" s="6" t="str">
        <f>IF('[1]TCE - ANEXO IV - Preencher'!K366="","",'[1]TCE - ANEXO IV - Preencher'!K366)</f>
        <v>15/01/2024</v>
      </c>
      <c r="J357" s="5" t="str">
        <f>'[1]TCE - ANEXO IV - Preencher'!L366</f>
        <v>26240128296399000119550010000003021000019467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100137.54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1.99 - Outras Despesas com Pessoal</v>
      </c>
      <c r="D358" s="3">
        <f>'[1]TCE - ANEXO IV - Preencher'!F367</f>
        <v>28296399000119</v>
      </c>
      <c r="E358" s="5" t="str">
        <f>'[1]TCE - ANEXO IV - Preencher'!G367</f>
        <v>AVANNTE COMERCIO E SERVICOS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331</v>
      </c>
      <c r="I358" s="6" t="str">
        <f>IF('[1]TCE - ANEXO IV - Preencher'!K367="","",'[1]TCE - ANEXO IV - Preencher'!K367)</f>
        <v>29/01/2024</v>
      </c>
      <c r="J358" s="5" t="str">
        <f>'[1]TCE - ANEXO IV - Preencher'!L367</f>
        <v>26240128296399000119550010000003311000019744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94599.65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1.99 - Outras Despesas com Pessoal</v>
      </c>
      <c r="D359" s="3">
        <f>'[1]TCE - ANEXO IV - Preencher'!F368</f>
        <v>33608308000173</v>
      </c>
      <c r="E359" s="5" t="str">
        <f>'[1]TCE - ANEXO IV - Preencher'!G368</f>
        <v>MONGERAL SEGUROS E PREVIDENCIA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3</v>
      </c>
      <c r="I359" s="6">
        <f>IF('[1]TCE - ANEXO IV - Preencher'!K368="","",'[1]TCE - ANEXO IV - Preencher'!K368)</f>
        <v>45322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3247.26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5.99 - Outros Serviços de Terceiros Pessoa Jurídica</v>
      </c>
      <c r="D360" s="3" t="str">
        <f>'[1]TCE - ANEXO IV - Preencher'!F369</f>
        <v>09.790.999/0001-94</v>
      </c>
      <c r="E360" s="5" t="str">
        <f>'[1]TCE - ANEXO IV - Preencher'!G369</f>
        <v xml:space="preserve">CONSELHO REGIONAL DE MEDICINA DO ESTADO 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 xml:space="preserve">CONSELHO MEDICINA </v>
      </c>
      <c r="I360" s="6">
        <f>IF('[1]TCE - ANEXO IV - Preencher'!K369="","",'[1]TCE - ANEXO IV - Preencher'!K369)</f>
        <v>45322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1014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5.19 - Serviços Gráficos, de Encadernação e de Emolduração</v>
      </c>
      <c r="D362" s="3" t="str">
        <f>'[1]TCE - ANEXO IV - Preencher'!F371</f>
        <v>30.825.872/0001-50</v>
      </c>
      <c r="E362" s="5" t="str">
        <f>'[1]TCE - ANEXO IV - Preencher'!G371</f>
        <v>MARCELO RICARDO DOS SANTOS</v>
      </c>
      <c r="F362" s="5" t="str">
        <f>'[1]TCE - ANEXO IV - Preencher'!H371</f>
        <v>S</v>
      </c>
      <c r="G362" s="5" t="str">
        <f>'[1]TCE - ANEXO IV - Preencher'!I371</f>
        <v>S</v>
      </c>
      <c r="H362" s="5">
        <f>'[1]TCE - ANEXO IV - Preencher'!J371</f>
        <v>73</v>
      </c>
      <c r="I362" s="6">
        <f>IF('[1]TCE - ANEXO IV - Preencher'!K371="","",'[1]TCE - ANEXO IV - Preencher'!K371)</f>
        <v>45322</v>
      </c>
      <c r="J362" s="5" t="str">
        <f>'[1]TCE - ANEXO IV - Preencher'!L371</f>
        <v>26116062230825872000150000000000007324017277580761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11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5.2 - Serviços Técnicos Profissionais</v>
      </c>
      <c r="D363" s="3" t="str">
        <f>'[1]TCE - ANEXO IV - Preencher'!F372</f>
        <v>10.014.137/0001-59</v>
      </c>
      <c r="E363" s="5" t="str">
        <f>'[1]TCE - ANEXO IV - Preencher'!G372</f>
        <v>R. A. COMERCIO E MANUTENCAO DE ELETRO ELETRONICOS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00000824</v>
      </c>
      <c r="I363" s="6">
        <f>IF('[1]TCE - ANEXO IV - Preencher'!K372="","",'[1]TCE - ANEXO IV - Preencher'!K372)</f>
        <v>45322</v>
      </c>
      <c r="J363" s="5" t="str">
        <f>'[1]TCE - ANEXO IV - Preencher'!L372</f>
        <v>NM3T-I8YA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95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5.10 - Detetização/Tratamento de Resíduos e Afins</v>
      </c>
      <c r="D364" s="3" t="str">
        <f>'[1]TCE - ANEXO IV - Preencher'!F373</f>
        <v>10.333.266/0001-00</v>
      </c>
      <c r="E364" s="5" t="str">
        <f>'[1]TCE - ANEXO IV - Preencher'!G373</f>
        <v>CARLOS ANTONIO DE OLIVEIRA MILET JUNIOR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00010763</v>
      </c>
      <c r="I364" s="6">
        <f>IF('[1]TCE - ANEXO IV - Preencher'!K373="","",'[1]TCE - ANEXO IV - Preencher'!K373)</f>
        <v>45321</v>
      </c>
      <c r="J364" s="5" t="str">
        <f>'[1]TCE - ANEXO IV - Preencher'!L373</f>
        <v>ZLH3-3DUE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650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>5.1 - Locação de Equipamentos Médicos-Hospitalares</v>
      </c>
      <c r="D365" s="3" t="str">
        <f>'[1]TCE - ANEXO IV - Preencher'!F374</f>
        <v>09.395.586/0001-05</v>
      </c>
      <c r="E365" s="5" t="str">
        <f>'[1]TCE - ANEXO IV - Preencher'!G374</f>
        <v>SEC IMAGE SERVICOS E COMERCIO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000000610</v>
      </c>
      <c r="I365" s="6">
        <f>IF('[1]TCE - ANEXO IV - Preencher'!K374="","",'[1]TCE - ANEXO IV - Preencher'!K374)</f>
        <v>45322</v>
      </c>
      <c r="J365" s="5" t="str">
        <f>'[1]TCE - ANEXO IV - Preencher'!L374</f>
        <v>FDGI86510</v>
      </c>
      <c r="K365" s="5" t="str">
        <f>IF(F365="B",LEFT('[1]TCE - ANEXO IV - Preencher'!M374,2),IF(F365="S",LEFT('[1]TCE - ANEXO IV - Preencher'!M374,7),IF('[1]TCE - ANEXO IV - Preencher'!H374="","")))</f>
        <v>2610707</v>
      </c>
      <c r="L365" s="7">
        <f>'[1]TCE - ANEXO IV - Preencher'!N374</f>
        <v>6000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5.5 - Reparo e Manutenção de Máquinas e Equipamentos</v>
      </c>
      <c r="D366" s="3" t="str">
        <f>'[1]TCE - ANEXO IV - Preencher'!F375</f>
        <v>11.189.101/0001-79</v>
      </c>
      <c r="E366" s="5" t="str">
        <f>'[1]TCE - ANEXO IV - Preencher'!G375</f>
        <v>GENSETS ENERGIA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00006460</v>
      </c>
      <c r="I366" s="6">
        <f>IF('[1]TCE - ANEXO IV - Preencher'!K375="","",'[1]TCE - ANEXO IV - Preencher'!K375)</f>
        <v>45309</v>
      </c>
      <c r="J366" s="5" t="str">
        <f>'[1]TCE - ANEXO IV - Preencher'!L375</f>
        <v>XPUD-WILN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1459.77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5.2 - Serviços Técnicos Profissionais</v>
      </c>
      <c r="D367" s="3" t="str">
        <f>'[1]TCE - ANEXO IV - Preencher'!F376</f>
        <v>39.431.387/0001-76</v>
      </c>
      <c r="E367" s="5" t="str">
        <f>'[1]TCE - ANEXO IV - Preencher'!G376</f>
        <v>FIGUEIROA CONSULTORIA EM GESTAO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00000043</v>
      </c>
      <c r="I367" s="6">
        <f>IF('[1]TCE - ANEXO IV - Preencher'!K376="","",'[1]TCE - ANEXO IV - Preencher'!K376)</f>
        <v>45324</v>
      </c>
      <c r="J367" s="5" t="str">
        <f>'[1]TCE - ANEXO IV - Preencher'!L376</f>
        <v>HCTR-ABKK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12000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5.5 - Reparo e Manutenção de Máquinas e Equipamentos</v>
      </c>
      <c r="D368" s="3" t="str">
        <f>'[1]TCE - ANEXO IV - Preencher'!F377</f>
        <v>90.347.840/0008-94</v>
      </c>
      <c r="E368" s="5" t="str">
        <f>'[1]TCE - ANEXO IV - Preencher'!G377</f>
        <v>TK ELEVADORES BRASIL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146861</v>
      </c>
      <c r="I368" s="6">
        <f>IF('[1]TCE - ANEXO IV - Preencher'!K377="","",'[1]TCE - ANEXO IV - Preencher'!K377)</f>
        <v>45295</v>
      </c>
      <c r="J368" s="5" t="str">
        <f>'[1]TCE - ANEXO IV - Preencher'!L377</f>
        <v>YAJL-XLXV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4976.3999999999996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5.1 - Locação de Equipamentos Médicos-Hospitalares</v>
      </c>
      <c r="D369" s="3" t="str">
        <f>'[1]TCE - ANEXO IV - Preencher'!F378</f>
        <v>05.011.743/0001-80</v>
      </c>
      <c r="E369" s="5" t="str">
        <f>'[1]TCE - ANEXO IV - Preencher'!G378</f>
        <v>ALMERI ANGELO SALVIANO DA SILVA - ASTECH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6243/2024</v>
      </c>
      <c r="I369" s="6">
        <f>IF('[1]TCE - ANEXO IV - Preencher'!K378="","",'[1]TCE - ANEXO IV - Preencher'!K378)</f>
        <v>45323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600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5.1 - Locação de Equipamentos Médicos-Hospitalares</v>
      </c>
      <c r="D370" s="3" t="str">
        <f>'[1]TCE - ANEXO IV - Preencher'!F379</f>
        <v>12.332.754/0001-28</v>
      </c>
      <c r="E370" s="5" t="str">
        <f>'[1]TCE - ANEXO IV - Preencher'!G379</f>
        <v>PAULO WAGNER SAMPAIO DA SILVA (AQUA PAQUE)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019</v>
      </c>
      <c r="I370" s="6">
        <f>IF('[1]TCE - ANEXO IV - Preencher'!K379="","",'[1]TCE - ANEXO IV - Preencher'!K379)</f>
        <v>45327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5900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5.1 - Locação de Equipamentos Médicos-Hospitalares</v>
      </c>
      <c r="D371" s="3" t="str">
        <f>'[1]TCE - ANEXO IV - Preencher'!F380</f>
        <v>12.332.754/0001-28</v>
      </c>
      <c r="E371" s="5" t="str">
        <f>'[1]TCE - ANEXO IV - Preencher'!G380</f>
        <v>PAULO WAGNER SAMPAIO DA SILVA (AQUA PAQUE)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00001909</v>
      </c>
      <c r="I371" s="6">
        <f>IF('[1]TCE - ANEXO IV - Preencher'!K380="","",'[1]TCE - ANEXO IV - Preencher'!K380)</f>
        <v>45327</v>
      </c>
      <c r="J371" s="5" t="str">
        <f>'[1]TCE - ANEXO IV - Preencher'!L380</f>
        <v>WHJ1-B4F3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3690.75</v>
      </c>
    </row>
    <row r="372" spans="1:12" s="8" customFormat="1" ht="19.5" customHeight="1" x14ac:dyDescent="0.2">
      <c r="A372" s="3">
        <f>IFERROR(VLOOKUP(B372,'[1]DADOS (OCULTAR)'!$Q$3:$S$135,3,0),"")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>5.1 - Locação de Equipamentos Médicos-Hospitalares</v>
      </c>
      <c r="D372" s="3" t="str">
        <f>'[1]TCE - ANEXO IV - Preencher'!F381</f>
        <v>12.332.754/0001-28</v>
      </c>
      <c r="E372" s="5" t="str">
        <f>'[1]TCE - ANEXO IV - Preencher'!G381</f>
        <v>PAULO WAGNER SAMPAIO DA SILVA (AQUA PAQUE)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00001908</v>
      </c>
      <c r="I372" s="6">
        <f>IF('[1]TCE - ANEXO IV - Preencher'!K381="","",'[1]TCE - ANEXO IV - Preencher'!K381)</f>
        <v>45327</v>
      </c>
      <c r="J372" s="5" t="str">
        <f>'[1]TCE - ANEXO IV - Preencher'!L381</f>
        <v>1J6I-RLIM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2190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5.1 - Locação de Equipamentos Médicos-Hospitalares</v>
      </c>
      <c r="D373" s="3" t="str">
        <f>'[1]TCE - ANEXO IV - Preencher'!F382</f>
        <v>06.069.729/0001-09</v>
      </c>
      <c r="E373" s="5" t="str">
        <f>'[1]TCE - ANEXO IV - Preencher'!G382</f>
        <v>MEDICA COMERCIO REPRESENTACAO E IMPORTACAO LTDA</v>
      </c>
      <c r="F373" s="5" t="str">
        <f>'[1]TCE - ANEXO IV - Preencher'!H382</f>
        <v>S</v>
      </c>
      <c r="G373" s="5" t="str">
        <f>'[1]TCE - ANEXO IV - Preencher'!I382</f>
        <v>S</v>
      </c>
      <c r="H373" s="5">
        <f>'[1]TCE - ANEXO IV - Preencher'!J382</f>
        <v>3676</v>
      </c>
      <c r="I373" s="6">
        <f>IF('[1]TCE - ANEXO IV - Preencher'!K382="","",'[1]TCE - ANEXO IV - Preencher'!K382)</f>
        <v>45309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7858.4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5.5 - Reparo e Manutenção de Máquinas e Equipamentos</v>
      </c>
      <c r="D374" s="3" t="str">
        <f>'[1]TCE - ANEXO IV - Preencher'!F383</f>
        <v>07.146.768/0001-17</v>
      </c>
      <c r="E374" s="5" t="str">
        <f>'[1]TCE - ANEXO IV - Preencher'!G383</f>
        <v>SERV IMAGEM NORDESTE ASSISTENCIA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000005767</v>
      </c>
      <c r="I374" s="6">
        <f>IF('[1]TCE - ANEXO IV - Preencher'!K383="","",'[1]TCE - ANEXO IV - Preencher'!K383)</f>
        <v>45322</v>
      </c>
      <c r="J374" s="5" t="str">
        <f>'[1]TCE - ANEXO IV - Preencher'!L383</f>
        <v>wlum85385</v>
      </c>
      <c r="K374" s="5" t="str">
        <f>IF(F374="B",LEFT('[1]TCE - ANEXO IV - Preencher'!M383,2),IF(F374="S",LEFT('[1]TCE - ANEXO IV - Preencher'!M383,7),IF('[1]TCE - ANEXO IV - Preencher'!H383="","")))</f>
        <v>2607901</v>
      </c>
      <c r="L374" s="7">
        <f>'[1]TCE - ANEXO IV - Preencher'!N383</f>
        <v>15200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5.1 - Locação de Equipamentos Médicos-Hospitalares</v>
      </c>
      <c r="D375" s="3" t="str">
        <f>'[1]TCE - ANEXO IV - Preencher'!F384</f>
        <v>00.331.788/0024-05</v>
      </c>
      <c r="E375" s="5" t="str">
        <f>'[1]TCE - ANEXO IV - Preencher'!G384</f>
        <v>AIR LIQUIDE BRASIL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0050829</v>
      </c>
      <c r="I375" s="6">
        <f>IF('[1]TCE - ANEXO IV - Preencher'!K384="","",'[1]TCE - ANEXO IV - Preencher'!K384)</f>
        <v>45321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2602902</v>
      </c>
      <c r="L375" s="7">
        <f>'[1]TCE - ANEXO IV - Preencher'!N384</f>
        <v>9265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5.5 - Reparo e Manutenção de Máquinas e Equipamentos</v>
      </c>
      <c r="D376" s="3" t="str">
        <f>'[1]TCE - ANEXO IV - Preencher'!F385</f>
        <v>00.331.788/0024-05</v>
      </c>
      <c r="E376" s="5" t="str">
        <f>'[1]TCE - ANEXO IV - Preencher'!G385</f>
        <v>AIR LIQUIDE BRASIL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000002613</v>
      </c>
      <c r="I376" s="6">
        <f>IF('[1]TCE - ANEXO IV - Preencher'!K385="","",'[1]TCE - ANEXO IV - Preencher'!K385)</f>
        <v>45321</v>
      </c>
      <c r="J376" s="5" t="str">
        <f>'[1]TCE - ANEXO IV - Preencher'!L385</f>
        <v>AUPG58228</v>
      </c>
      <c r="K376" s="5" t="str">
        <f>IF(F376="B",LEFT('[1]TCE - ANEXO IV - Preencher'!M385,2),IF(F376="S",LEFT('[1]TCE - ANEXO IV - Preencher'!M385,7),IF('[1]TCE - ANEXO IV - Preencher'!H385="","")))</f>
        <v>2602902</v>
      </c>
      <c r="L376" s="7">
        <f>'[1]TCE - ANEXO IV - Preencher'!N385</f>
        <v>872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5.5 - Reparo e Manutenção de Máquinas e Equipamentos</v>
      </c>
      <c r="D377" s="3" t="str">
        <f>'[1]TCE - ANEXO IV - Preencher'!F386</f>
        <v>00.331.788/0024-05</v>
      </c>
      <c r="E377" s="5" t="str">
        <f>'[1]TCE - ANEXO IV - Preencher'!G386</f>
        <v>AIR LIQUIDE BRASIL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000002614</v>
      </c>
      <c r="I377" s="6">
        <f>IF('[1]TCE - ANEXO IV - Preencher'!K386="","",'[1]TCE - ANEXO IV - Preencher'!K386)</f>
        <v>45321</v>
      </c>
      <c r="J377" s="5" t="str">
        <f>'[1]TCE - ANEXO IV - Preencher'!L386</f>
        <v>NQEA16999</v>
      </c>
      <c r="K377" s="5" t="str">
        <f>IF(F377="B",LEFT('[1]TCE - ANEXO IV - Preencher'!M386,2),IF(F377="S",LEFT('[1]TCE - ANEXO IV - Preencher'!M386,7),IF('[1]TCE - ANEXO IV - Preencher'!H386="","")))</f>
        <v>2602902</v>
      </c>
      <c r="L377" s="7">
        <f>'[1]TCE - ANEXO IV - Preencher'!N386</f>
        <v>872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5.5 - Reparo e Manutenção de Máquinas e Equipamentos</v>
      </c>
      <c r="D378" s="3" t="str">
        <f>'[1]TCE - ANEXO IV - Preencher'!F387</f>
        <v>00.331.788/0024-05</v>
      </c>
      <c r="E378" s="5" t="str">
        <f>'[1]TCE - ANEXO IV - Preencher'!G387</f>
        <v>AIR LIQUIDE BRASIL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000002615</v>
      </c>
      <c r="I378" s="6">
        <f>IF('[1]TCE - ANEXO IV - Preencher'!K387="","",'[1]TCE - ANEXO IV - Preencher'!K387)</f>
        <v>45321</v>
      </c>
      <c r="J378" s="5" t="str">
        <f>'[1]TCE - ANEXO IV - Preencher'!L387</f>
        <v>UECI56890</v>
      </c>
      <c r="K378" s="5" t="str">
        <f>IF(F378="B",LEFT('[1]TCE - ANEXO IV - Preencher'!M387,2),IF(F378="S",LEFT('[1]TCE - ANEXO IV - Preencher'!M387,7),IF('[1]TCE - ANEXO IV - Preencher'!H387="","")))</f>
        <v>2602902</v>
      </c>
      <c r="L378" s="7">
        <f>'[1]TCE - ANEXO IV - Preencher'!N387</f>
        <v>1526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5.5 - Reparo e Manutenção de Máquinas e Equipamentos</v>
      </c>
      <c r="D379" s="3" t="str">
        <f>'[1]TCE - ANEXO IV - Preencher'!F388</f>
        <v>00.331.788/0024-05</v>
      </c>
      <c r="E379" s="5" t="str">
        <f>'[1]TCE - ANEXO IV - Preencher'!G388</f>
        <v>AIR LIQUIDE BRASIL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000002616</v>
      </c>
      <c r="I379" s="6">
        <f>IF('[1]TCE - ANEXO IV - Preencher'!K388="","",'[1]TCE - ANEXO IV - Preencher'!K388)</f>
        <v>45321</v>
      </c>
      <c r="J379" s="5" t="str">
        <f>'[1]TCE - ANEXO IV - Preencher'!L388</f>
        <v>HPJJ14293</v>
      </c>
      <c r="K379" s="5" t="str">
        <f>IF(F379="B",LEFT('[1]TCE - ANEXO IV - Preencher'!M388,2),IF(F379="S",LEFT('[1]TCE - ANEXO IV - Preencher'!M388,7),IF('[1]TCE - ANEXO IV - Preencher'!H388="","")))</f>
        <v>2602902</v>
      </c>
      <c r="L379" s="7">
        <f>'[1]TCE - ANEXO IV - Preencher'!N388</f>
        <v>981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5.19 - Serviços Gráficos, de Encadernação e de Emolduração</v>
      </c>
      <c r="D380" s="3" t="str">
        <f>'[1]TCE - ANEXO IV - Preencher'!F389</f>
        <v>10.473.437/0001-04</v>
      </c>
      <c r="E380" s="5" t="str">
        <f>'[1]TCE - ANEXO IV - Preencher'!G389</f>
        <v>FOTO BELEZA ARTES COMERCIO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00024080</v>
      </c>
      <c r="I380" s="6">
        <f>IF('[1]TCE - ANEXO IV - Preencher'!K389="","",'[1]TCE - ANEXO IV - Preencher'!K389)</f>
        <v>45302</v>
      </c>
      <c r="J380" s="5" t="str">
        <f>'[1]TCE - ANEXO IV - Preencher'!L389</f>
        <v>CBD2-IGPZ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9032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5.99 - Outros Serviços de Terceiros Pessoa Jurídica</v>
      </c>
      <c r="D381" s="3" t="str">
        <f>'[1]TCE - ANEXO IV - Preencher'!F390</f>
        <v>37.814.890/0001-85</v>
      </c>
      <c r="E381" s="5" t="str">
        <f>'[1]TCE - ANEXO IV - Preencher'!G390</f>
        <v>BIOXXI NORDESTE ESTERILIZACOES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00002389</v>
      </c>
      <c r="I381" s="6">
        <f>IF('[1]TCE - ANEXO IV - Preencher'!K390="","",'[1]TCE - ANEXO IV - Preencher'!K390)</f>
        <v>45323</v>
      </c>
      <c r="J381" s="5" t="str">
        <f>'[1]TCE - ANEXO IV - Preencher'!L390</f>
        <v>6SPD-GRYX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44300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5.3 - Locação de Máquinas e Equipamentos</v>
      </c>
      <c r="D382" s="3" t="str">
        <f>'[1]TCE - ANEXO IV - Preencher'!F391</f>
        <v>05.097.661/0001-09</v>
      </c>
      <c r="E382" s="5" t="str">
        <f>'[1]TCE - ANEXO IV - Preencher'!G391</f>
        <v>CONTAGE CONSULTORIA EM TELECOMUNICACOES E MONITORAMENTO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FAT008170</v>
      </c>
      <c r="I382" s="6">
        <f>IF('[1]TCE - ANEXO IV - Preencher'!K391="","",'[1]TCE - ANEXO IV - Preencher'!K391)</f>
        <v>45301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2310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5.17 - Manutenção de Software, Certificação Digital e Microfilmagem</v>
      </c>
      <c r="D383" s="3" t="str">
        <f>'[1]TCE - ANEXO IV - Preencher'!F392</f>
        <v>05.401.067/0001-51</v>
      </c>
      <c r="E383" s="5" t="str">
        <f>'[1]TCE - ANEXO IV - Preencher'!G392</f>
        <v>TEIKO SOLUCOES EM TECNOLOGIA DA INFORMACAO</v>
      </c>
      <c r="F383" s="5" t="str">
        <f>'[1]TCE - ANEXO IV - Preencher'!H392</f>
        <v>S</v>
      </c>
      <c r="G383" s="5" t="str">
        <f>'[1]TCE - ANEXO IV - Preencher'!I392</f>
        <v>S</v>
      </c>
      <c r="H383" s="5">
        <f>'[1]TCE - ANEXO IV - Preencher'!J392</f>
        <v>32216</v>
      </c>
      <c r="I383" s="6">
        <f>IF('[1]TCE - ANEXO IV - Preencher'!K392="","",'[1]TCE - ANEXO IV - Preencher'!K392)</f>
        <v>45324</v>
      </c>
      <c r="J383" s="5" t="str">
        <f>'[1]TCE - ANEXO IV - Preencher'!L392</f>
        <v>f4a987bf7</v>
      </c>
      <c r="K383" s="5" t="str">
        <f>IF(F383="B",LEFT('[1]TCE - ANEXO IV - Preencher'!M392,2),IF(F383="S",LEFT('[1]TCE - ANEXO IV - Preencher'!M392,7),IF('[1]TCE - ANEXO IV - Preencher'!H392="","")))</f>
        <v>4202404</v>
      </c>
      <c r="L383" s="7">
        <f>'[1]TCE - ANEXO IV - Preencher'!N392</f>
        <v>11998.33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5.2 - Serviços Técnicos Profissionais</v>
      </c>
      <c r="D384" s="3" t="str">
        <f>'[1]TCE - ANEXO IV - Preencher'!F393</f>
        <v>09.425.434/0001-08</v>
      </c>
      <c r="E384" s="5" t="str">
        <f>'[1]TCE - ANEXO IV - Preencher'!G393</f>
        <v>BLACK ADVOGADOS ASSOCIADOS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00002747</v>
      </c>
      <c r="I384" s="6">
        <f>IF('[1]TCE - ANEXO IV - Preencher'!K393="","",'[1]TCE - ANEXO IV - Preencher'!K393)</f>
        <v>45328</v>
      </c>
      <c r="J384" s="5" t="str">
        <f>'[1]TCE - ANEXO IV - Preencher'!L393</f>
        <v>LISR-RYQD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12700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5.2 - Serviços Técnicos Profissionais</v>
      </c>
      <c r="D385" s="3" t="str">
        <f>'[1]TCE - ANEXO IV - Preencher'!F394</f>
        <v>36.675.846/0001-79</v>
      </c>
      <c r="E385" s="5" t="str">
        <f>'[1]TCE - ANEXO IV - Preencher'!G394</f>
        <v>C A DE ALMEIDA ELETROTECNICA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00000163</v>
      </c>
      <c r="I385" s="6">
        <f>IF('[1]TCE - ANEXO IV - Preencher'!K394="","",'[1]TCE - ANEXO IV - Preencher'!K394)</f>
        <v>45301</v>
      </c>
      <c r="J385" s="5" t="str">
        <f>'[1]TCE - ANEXO IV - Preencher'!L394</f>
        <v>RTAI-8HYE3</v>
      </c>
      <c r="K385" s="5" t="str">
        <f>IF(F385="B",LEFT('[1]TCE - ANEXO IV - Preencher'!M394,2),IF(F385="S",LEFT('[1]TCE - ANEXO IV - Preencher'!M394,7),IF('[1]TCE - ANEXO IV - Preencher'!H394="","")))</f>
        <v>2611804</v>
      </c>
      <c r="L385" s="7">
        <f>'[1]TCE - ANEXO IV - Preencher'!N394</f>
        <v>3850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5.99 - Outros Serviços de Terceiros Pessoa Jurídica</v>
      </c>
      <c r="D386" s="3" t="str">
        <f>'[1]TCE - ANEXO IV - Preencher'!F395</f>
        <v>23.849.205/0001-41</v>
      </c>
      <c r="E386" s="5" t="str">
        <f>'[1]TCE - ANEXO IV - Preencher'!G395</f>
        <v>L.L.F. AUGUSTO ROSAS CONSULTORIA - EPP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00000069</v>
      </c>
      <c r="I386" s="6">
        <f>IF('[1]TCE - ANEXO IV - Preencher'!K395="","",'[1]TCE - ANEXO IV - Preencher'!K395)</f>
        <v>45328</v>
      </c>
      <c r="J386" s="5" t="str">
        <f>'[1]TCE - ANEXO IV - Preencher'!L395</f>
        <v>MZEF-LPWM</v>
      </c>
      <c r="K386" s="5" t="str">
        <f>IF(F386="B",LEFT('[1]TCE - ANEXO IV - Preencher'!M395,2),IF(F386="S",LEFT('[1]TCE - ANEXO IV - Preencher'!M395,7),IF('[1]TCE - ANEXO IV - Preencher'!H395="","")))</f>
        <v>3550308</v>
      </c>
      <c r="L386" s="7">
        <f>'[1]TCE - ANEXO IV - Preencher'!N395</f>
        <v>791.65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5.17 - Manutenção de Software, Certificação Digital e Microfilmagem</v>
      </c>
      <c r="D387" s="3" t="str">
        <f>'[1]TCE - ANEXO IV - Preencher'!F396</f>
        <v>05.020.356/0001-00</v>
      </c>
      <c r="E387" s="5" t="str">
        <f>'[1]TCE - ANEXO IV - Preencher'!G396</f>
        <v>BID COMERCIO E SERVICOS EM TECNOLOGIA DA INFORMACAO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00006455</v>
      </c>
      <c r="I387" s="6">
        <f>IF('[1]TCE - ANEXO IV - Preencher'!K396="","",'[1]TCE - ANEXO IV - Preencher'!K396)</f>
        <v>45323</v>
      </c>
      <c r="J387" s="5" t="str">
        <f>'[1]TCE - ANEXO IV - Preencher'!L396</f>
        <v>K4RV-QD5G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1644.29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5.3 - Locação de Máquinas e Equipamentos</v>
      </c>
      <c r="D388" s="3" t="str">
        <f>'[1]TCE - ANEXO IV - Preencher'!F397</f>
        <v>24.801.362/0001-40</v>
      </c>
      <c r="E388" s="5" t="str">
        <f>'[1]TCE - ANEXO IV - Preencher'!G397</f>
        <v>AMD TECNOLOGIA DA INFORMACAO E SISTEMAS</v>
      </c>
      <c r="F388" s="5" t="str">
        <f>'[1]TCE - ANEXO IV - Preencher'!H397</f>
        <v>S</v>
      </c>
      <c r="G388" s="5" t="str">
        <f>'[1]TCE - ANEXO IV - Preencher'!I397</f>
        <v>S</v>
      </c>
      <c r="H388" s="5">
        <f>'[1]TCE - ANEXO IV - Preencher'!J397</f>
        <v>665</v>
      </c>
      <c r="I388" s="6">
        <f>IF('[1]TCE - ANEXO IV - Preencher'!K397="","",'[1]TCE - ANEXO IV - Preencher'!K397)</f>
        <v>45323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498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5.17 - Manutenção de Software, Certificação Digital e Microfilmagem</v>
      </c>
      <c r="D389" s="3" t="str">
        <f>'[1]TCE - ANEXO IV - Preencher'!F398</f>
        <v>27.208.515/0001-38</v>
      </c>
      <c r="E389" s="5" t="str">
        <f>'[1]TCE - ANEXO IV - Preencher'!G398</f>
        <v>REDFOX SOLUCOES DIGITAIS LTDA - ME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00000907</v>
      </c>
      <c r="I389" s="6">
        <f>IF('[1]TCE - ANEXO IV - Preencher'!K398="","",'[1]TCE - ANEXO IV - Preencher'!K398)</f>
        <v>45327</v>
      </c>
      <c r="J389" s="5" t="str">
        <f>'[1]TCE - ANEXO IV - Preencher'!L398</f>
        <v>m4vv-kz6x</v>
      </c>
      <c r="K389" s="5" t="str">
        <f>IF(F389="B",LEFT('[1]TCE - ANEXO IV - Preencher'!M398,2),IF(F389="S",LEFT('[1]TCE - ANEXO IV - Preencher'!M398,7),IF('[1]TCE - ANEXO IV - Preencher'!H398="","")))</f>
        <v>3550308</v>
      </c>
      <c r="L389" s="7">
        <f>'[1]TCE - ANEXO IV - Preencher'!N398</f>
        <v>939.31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5.17 - Manutenção de Software, Certificação Digital e Microfilmagem</v>
      </c>
      <c r="D390" s="3" t="str">
        <f>'[1]TCE - ANEXO IV - Preencher'!F399</f>
        <v>45.384.884/0001-63</v>
      </c>
      <c r="E390" s="5" t="str">
        <f>'[1]TCE - ANEXO IV - Preencher'!G399</f>
        <v>WEBDOX DO BRASIL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00000550</v>
      </c>
      <c r="I390" s="6">
        <f>IF('[1]TCE - ANEXO IV - Preencher'!K399="","",'[1]TCE - ANEXO IV - Preencher'!K399)</f>
        <v>45300</v>
      </c>
      <c r="J390" s="5" t="str">
        <f>'[1]TCE - ANEXO IV - Preencher'!L399</f>
        <v>QCRK-EUTQ</v>
      </c>
      <c r="K390" s="5" t="str">
        <f>IF(F390="B",LEFT('[1]TCE - ANEXO IV - Preencher'!M399,2),IF(F390="S",LEFT('[1]TCE - ANEXO IV - Preencher'!M399,7),IF('[1]TCE - ANEXO IV - Preencher'!H399="","")))</f>
        <v>3550308</v>
      </c>
      <c r="L390" s="7">
        <f>'[1]TCE - ANEXO IV - Preencher'!N399</f>
        <v>960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5.2 - Serviços Técnicos Profissionais</v>
      </c>
      <c r="D391" s="3" t="str">
        <f>'[1]TCE - ANEXO IV - Preencher'!F400</f>
        <v>45.513.803/0001-88</v>
      </c>
      <c r="E391" s="5" t="str">
        <f>'[1]TCE - ANEXO IV - Preencher'!G400</f>
        <v>CARVALHO &amp; LINS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00000859</v>
      </c>
      <c r="I391" s="6">
        <f>IF('[1]TCE - ANEXO IV - Preencher'!K400="","",'[1]TCE - ANEXO IV - Preencher'!K400)</f>
        <v>45324</v>
      </c>
      <c r="J391" s="5" t="str">
        <f>'[1]TCE - ANEXO IV - Preencher'!L400</f>
        <v>DLYQ-WCBA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160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5.18 - Teledonia Fixa</v>
      </c>
      <c r="D392" s="3" t="str">
        <f>'[1]TCE - ANEXO IV - Preencher'!F401</f>
        <v>03.423.730/0001-93</v>
      </c>
      <c r="E392" s="5" t="str">
        <f>'[1]TCE - ANEXO IV - Preencher'!G401</f>
        <v>SMART TELECOMUNICACOES E SERVICOS LTDA</v>
      </c>
      <c r="F392" s="5" t="str">
        <f>'[1]TCE - ANEXO IV - Preencher'!H401</f>
        <v>S</v>
      </c>
      <c r="G392" s="5" t="str">
        <f>'[1]TCE - ANEXO IV - Preencher'!I401</f>
        <v>S</v>
      </c>
      <c r="H392" s="5">
        <f>'[1]TCE - ANEXO IV - Preencher'!J401</f>
        <v>70225</v>
      </c>
      <c r="I392" s="6">
        <f>IF('[1]TCE - ANEXO IV - Preencher'!K401="","",'[1]TCE - ANEXO IV - Preencher'!K401)</f>
        <v>45300</v>
      </c>
      <c r="J392" s="5" t="str">
        <f>'[1]TCE - ANEXO IV - Preencher'!L401</f>
        <v>KIFB-TZ20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100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5.8 - Locação de Veículos Automotores</v>
      </c>
      <c r="D393" s="3" t="str">
        <f>'[1]TCE - ANEXO IV - Preencher'!F402</f>
        <v>04.488.986/0001-41</v>
      </c>
      <c r="E393" s="5" t="str">
        <f>'[1]TCE - ANEXO IV - Preencher'!G402</f>
        <v>C P PAULISTA LOCACAO DE VEICULOS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002123</v>
      </c>
      <c r="I393" s="6">
        <f>IF('[1]TCE - ANEXO IV - Preencher'!K402="","",'[1]TCE - ANEXO IV - Preencher'!K402)</f>
        <v>45321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15642.76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5.99 - Outros Serviços de Terceiros Pessoa Jurídica</v>
      </c>
      <c r="D394" s="3" t="str">
        <f>'[1]TCE - ANEXO IV - Preencher'!F403</f>
        <v>35.521.046/0001-30</v>
      </c>
      <c r="E394" s="5" t="str">
        <f>'[1]TCE - ANEXO IV - Preencher'!G403</f>
        <v>TGI - CONSULTORIA EM GESTAO EMPRESARIAL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00024152</v>
      </c>
      <c r="I394" s="6">
        <f>IF('[1]TCE - ANEXO IV - Preencher'!K403="","",'[1]TCE - ANEXO IV - Preencher'!K403)</f>
        <v>45300</v>
      </c>
      <c r="J394" s="5" t="str">
        <f>'[1]TCE - ANEXO IV - Preencher'!L403</f>
        <v>MZJP-JKZS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3600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>5.10 - Detetização/Tratamento de Resíduos e Afins</v>
      </c>
      <c r="D395" s="3" t="str">
        <f>'[1]TCE - ANEXO IV - Preencher'!F404</f>
        <v>01.568.077/0002-06</v>
      </c>
      <c r="E395" s="5" t="str">
        <f>'[1]TCE - ANEXO IV - Preencher'!G404</f>
        <v>B-GREEN GESTAO AMBIENTAL S.A.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00505909</v>
      </c>
      <c r="I395" s="6">
        <f>IF('[1]TCE - ANEXO IV - Preencher'!K404="","",'[1]TCE - ANEXO IV - Preencher'!K404)</f>
        <v>45323</v>
      </c>
      <c r="J395" s="5" t="str">
        <f>'[1]TCE - ANEXO IV - Preencher'!L404</f>
        <v>UDL6-RESA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6930.56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>5.3 - Locação de Máquinas e Equipamentos</v>
      </c>
      <c r="D396" s="3" t="str">
        <f>'[1]TCE - ANEXO IV - Preencher'!F405</f>
        <v>05.978.261/0001-02</v>
      </c>
      <c r="E396" s="5" t="str">
        <f>'[1]TCE - ANEXO IV - Preencher'!G405</f>
        <v>T F V B ROCHA COMERCIO E SERVICOS DE FILTROS (AGUA.COM)</v>
      </c>
      <c r="F396" s="5" t="str">
        <f>'[1]TCE - ANEXO IV - Preencher'!H405</f>
        <v>S</v>
      </c>
      <c r="G396" s="5" t="str">
        <f>'[1]TCE - ANEXO IV - Preencher'!I405</f>
        <v>S</v>
      </c>
      <c r="H396" s="5">
        <f>'[1]TCE - ANEXO IV - Preencher'!J405</f>
        <v>240201</v>
      </c>
      <c r="I396" s="6">
        <f>IF('[1]TCE - ANEXO IV - Preencher'!K405="","",'[1]TCE - ANEXO IV - Preencher'!K405)</f>
        <v>45323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2559.1799999999998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5.3 - Locação de Máquinas e Equipamentos</v>
      </c>
      <c r="D397" s="3" t="str">
        <f>'[1]TCE - ANEXO IV - Preencher'!F406</f>
        <v>44.283.333/0005-74</v>
      </c>
      <c r="E397" s="5" t="str">
        <f>'[1]TCE - ANEXO IV - Preencher'!G406</f>
        <v>SCM PARTICIPACOES S.A.</v>
      </c>
      <c r="F397" s="5" t="str">
        <f>'[1]TCE - ANEXO IV - Preencher'!H406</f>
        <v>S</v>
      </c>
      <c r="G397" s="5" t="str">
        <f>'[1]TCE - ANEXO IV - Preencher'!I406</f>
        <v>S</v>
      </c>
      <c r="H397" s="5">
        <f>'[1]TCE - ANEXO IV - Preencher'!J406</f>
        <v>25483</v>
      </c>
      <c r="I397" s="6">
        <f>IF('[1]TCE - ANEXO IV - Preencher'!K406="","",'[1]TCE - ANEXO IV - Preencher'!K406)</f>
        <v>45295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68150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>5.5 - Reparo e Manutenção de Máquinas e Equipamentos</v>
      </c>
      <c r="D398" s="3" t="str">
        <f>'[1]TCE - ANEXO IV - Preencher'!F407</f>
        <v>15.651.204/0001-60</v>
      </c>
      <c r="E398" s="5" t="str">
        <f>'[1]TCE - ANEXO IV - Preencher'!G407</f>
        <v>ROGERIO ARAUJO DE LIMA</v>
      </c>
      <c r="F398" s="5" t="str">
        <f>'[1]TCE - ANEXO IV - Preencher'!H407</f>
        <v>S</v>
      </c>
      <c r="G398" s="5" t="str">
        <f>'[1]TCE - ANEXO IV - Preencher'!I407</f>
        <v>S</v>
      </c>
      <c r="H398" s="5">
        <f>'[1]TCE - ANEXO IV - Preencher'!J407</f>
        <v>49</v>
      </c>
      <c r="I398" s="6">
        <f>IF('[1]TCE - ANEXO IV - Preencher'!K407="","",'[1]TCE - ANEXO IV - Preencher'!K407)</f>
        <v>45327</v>
      </c>
      <c r="J398" s="5" t="str">
        <f>'[1]TCE - ANEXO IV - Preencher'!L407</f>
        <v>2607901221565120400016000000000000000004924026874649460</v>
      </c>
      <c r="K398" s="5" t="str">
        <f>IF(F398="B",LEFT('[1]TCE - ANEXO IV - Preencher'!M407,2),IF(F398="S",LEFT('[1]TCE - ANEXO IV - Preencher'!M407,7),IF('[1]TCE - ANEXO IV - Preencher'!H407="","")))</f>
        <v>2607901</v>
      </c>
      <c r="L398" s="7">
        <f>'[1]TCE - ANEXO IV - Preencher'!N407</f>
        <v>760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5.3 - Locação de Máquinas e Equipamentos</v>
      </c>
      <c r="D399" s="3" t="str">
        <f>'[1]TCE - ANEXO IV - Preencher'!F408</f>
        <v>40.938.508/0001-50</v>
      </c>
      <c r="E399" s="5" t="str">
        <f>'[1]TCE - ANEXO IV - Preencher'!G408</f>
        <v>MAQ-LAREM MAQUINAS MOVEIS E EQUIPAMENTOS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Z18140</v>
      </c>
      <c r="I399" s="6">
        <f>IF('[1]TCE - ANEXO IV - Preencher'!K408="","",'[1]TCE - ANEXO IV - Preencher'!K408)</f>
        <v>45323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2507507</v>
      </c>
      <c r="L399" s="7">
        <f>'[1]TCE - ANEXO IV - Preencher'!N408</f>
        <v>13850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>5.17 - Manutenção de Software, Certificação Digital e Microfilmagem</v>
      </c>
      <c r="D400" s="3" t="str">
        <f>'[1]TCE - ANEXO IV - Preencher'!F409</f>
        <v>92.306.257/0007-80</v>
      </c>
      <c r="E400" s="5" t="str">
        <f>'[1]TCE - ANEXO IV - Preencher'!G409</f>
        <v>MV INFORMATICA NORDESTE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00068791</v>
      </c>
      <c r="I400" s="6">
        <f>IF('[1]TCE - ANEXO IV - Preencher'!K409="","",'[1]TCE - ANEXO IV - Preencher'!K409)</f>
        <v>45328</v>
      </c>
      <c r="J400" s="5" t="str">
        <f>'[1]TCE - ANEXO IV - Preencher'!L409</f>
        <v>PZ6G-2KTF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49003.85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5.18 - Teledonia Fixa</v>
      </c>
      <c r="D401" s="3" t="str">
        <f>'[1]TCE - ANEXO IV - Preencher'!F410</f>
        <v>03.423.730/0001-93</v>
      </c>
      <c r="E401" s="5" t="str">
        <f>'[1]TCE - ANEXO IV - Preencher'!G410</f>
        <v>SMART TELECOMUNICACOES E SERVICOS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001656</v>
      </c>
      <c r="I401" s="6">
        <f>IF('[1]TCE - ANEXO IV - Preencher'!K410="","",'[1]TCE - ANEXO IV - Preencher'!K410)</f>
        <v>45314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1100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>5.18 - Teledonia Fixa</v>
      </c>
      <c r="D402" s="3" t="str">
        <f>'[1]TCE - ANEXO IV - Preencher'!F411</f>
        <v>03.423.730/0001-93</v>
      </c>
      <c r="E402" s="5" t="str">
        <f>'[1]TCE - ANEXO IV - Preencher'!G411</f>
        <v>SMART TELECOMUNICACOES E SERVICOS LTDA</v>
      </c>
      <c r="F402" s="5" t="str">
        <f>'[1]TCE - ANEXO IV - Preencher'!H411</f>
        <v>S</v>
      </c>
      <c r="G402" s="5" t="str">
        <f>'[1]TCE - ANEXO IV - Preencher'!I411</f>
        <v>S</v>
      </c>
      <c r="H402" s="5">
        <f>'[1]TCE - ANEXO IV - Preencher'!J411</f>
        <v>70519</v>
      </c>
      <c r="I402" s="6">
        <f>IF('[1]TCE - ANEXO IV - Preencher'!K411="","",'[1]TCE - ANEXO IV - Preencher'!K411)</f>
        <v>45314</v>
      </c>
      <c r="J402" s="5" t="str">
        <f>'[1]TCE - ANEXO IV - Preencher'!L411</f>
        <v>ILWI-CLWB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100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5.1 - Locação de Equipamentos Médicos-Hospitalares</v>
      </c>
      <c r="D403" s="3" t="str">
        <f>'[1]TCE - ANEXO IV - Preencher'!F412</f>
        <v>43.559.107/0001-87</v>
      </c>
      <c r="E403" s="5" t="str">
        <f>'[1]TCE - ANEXO IV - Preencher'!G412</f>
        <v>SARAH LIMA GUSMAO NERES - EPP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01276</v>
      </c>
      <c r="I403" s="6">
        <f>IF('[1]TCE - ANEXO IV - Preencher'!K412="","",'[1]TCE - ANEXO IV - Preencher'!K412)</f>
        <v>45323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9996.2000000000007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5.18 - Teledonia Fixa</v>
      </c>
      <c r="D404" s="3" t="str">
        <f>'[1]TCE - ANEXO IV - Preencher'!F413</f>
        <v>32.520.797/0001-44</v>
      </c>
      <c r="E404" s="5" t="str">
        <f>'[1]TCE - ANEXO IV - Preencher'!G413</f>
        <v>ALBERTE TONY DE SOUZA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00003867</v>
      </c>
      <c r="I404" s="6">
        <f>IF('[1]TCE - ANEXO IV - Preencher'!K413="","",'[1]TCE - ANEXO IV - Preencher'!K413)</f>
        <v>45317</v>
      </c>
      <c r="J404" s="5" t="str">
        <f>'[1]TCE - ANEXO IV - Preencher'!L413</f>
        <v>CLZZ-RFSB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2680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5.18 - Teledonia Fixa</v>
      </c>
      <c r="D405" s="3" t="str">
        <f>'[1]TCE - ANEXO IV - Preencher'!F414</f>
        <v>11.844.663/0001-09</v>
      </c>
      <c r="E405" s="5" t="str">
        <f>'[1]TCE - ANEXO IV - Preencher'!G414</f>
        <v>1 TELECOM SERV. TECNOLOGIA EM INTERNET LTDA</v>
      </c>
      <c r="F405" s="5" t="str">
        <f>'[1]TCE - ANEXO IV - Preencher'!H414</f>
        <v>S</v>
      </c>
      <c r="G405" s="5" t="str">
        <f>'[1]TCE - ANEXO IV - Preencher'!I414</f>
        <v>S</v>
      </c>
      <c r="H405" s="5">
        <f>'[1]TCE - ANEXO IV - Preencher'!J414</f>
        <v>136777</v>
      </c>
      <c r="I405" s="6">
        <f>IF('[1]TCE - ANEXO IV - Preencher'!K414="","",'[1]TCE - ANEXO IV - Preencher'!K414)</f>
        <v>45314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450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5.18 - Teledonia Fixa</v>
      </c>
      <c r="D406" s="3" t="str">
        <f>'[1]TCE - ANEXO IV - Preencher'!F415</f>
        <v>11.844.663/0001-09</v>
      </c>
      <c r="E406" s="5" t="str">
        <f>'[1]TCE - ANEXO IV - Preencher'!G415</f>
        <v>1 TELECOM SERV. TECNOLOGIA EM INTERNET LTDA</v>
      </c>
      <c r="F406" s="5" t="str">
        <f>'[1]TCE - ANEXO IV - Preencher'!H415</f>
        <v>S</v>
      </c>
      <c r="G406" s="5" t="str">
        <f>'[1]TCE - ANEXO IV - Preencher'!I415</f>
        <v>S</v>
      </c>
      <c r="H406" s="5">
        <f>'[1]TCE - ANEXO IV - Preencher'!J415</f>
        <v>113346</v>
      </c>
      <c r="I406" s="6">
        <f>IF('[1]TCE - ANEXO IV - Preencher'!K415="","",'[1]TCE - ANEXO IV - Preencher'!K415)</f>
        <v>45314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450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5.17 - Manutenção de Software, Certificação Digital e Microfilmagem</v>
      </c>
      <c r="D407" s="3" t="str">
        <f>'[1]TCE - ANEXO IV - Preencher'!F416</f>
        <v>05.620.302/0002-67</v>
      </c>
      <c r="E407" s="5" t="str">
        <f>'[1]TCE - ANEXO IV - Preencher'!G416</f>
        <v>GREEN PAPER FREE SOLUCOES SEM PAPEL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00005933</v>
      </c>
      <c r="I407" s="6">
        <f>IF('[1]TCE - ANEXO IV - Preencher'!K416="","",'[1]TCE - ANEXO IV - Preencher'!K416)</f>
        <v>45265</v>
      </c>
      <c r="J407" s="5" t="str">
        <f>'[1]TCE - ANEXO IV - Preencher'!L416</f>
        <v>XRIQ-RYUQI</v>
      </c>
      <c r="K407" s="5" t="str">
        <f>IF(F407="B",LEFT('[1]TCE - ANEXO IV - Preencher'!M416,2),IF(F407="S",LEFT('[1]TCE - ANEXO IV - Preencher'!M416,7),IF('[1]TCE - ANEXO IV - Preencher'!H416="","")))</f>
        <v>2602308</v>
      </c>
      <c r="L407" s="7">
        <f>'[1]TCE - ANEXO IV - Preencher'!N416</f>
        <v>3057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5.17 - Manutenção de Software, Certificação Digital e Microfilmagem</v>
      </c>
      <c r="D408" s="3" t="str">
        <f>'[1]TCE - ANEXO IV - Preencher'!F417</f>
        <v>05.620.302/0002-67</v>
      </c>
      <c r="E408" s="5" t="str">
        <f>'[1]TCE - ANEXO IV - Preencher'!G417</f>
        <v>GREEN PAPER FREE SOLUCOES SEM PAPEL LTDA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00006187</v>
      </c>
      <c r="I408" s="6">
        <f>IF('[1]TCE - ANEXO IV - Preencher'!K417="","",'[1]TCE - ANEXO IV - Preencher'!K417)</f>
        <v>45294</v>
      </c>
      <c r="J408" s="5" t="str">
        <f>'[1]TCE - ANEXO IV - Preencher'!L417</f>
        <v>k2uh-8b8c3</v>
      </c>
      <c r="K408" s="5" t="str">
        <f>IF(F408="B",LEFT('[1]TCE - ANEXO IV - Preencher'!M417,2),IF(F408="S",LEFT('[1]TCE - ANEXO IV - Preencher'!M417,7),IF('[1]TCE - ANEXO IV - Preencher'!H417="","")))</f>
        <v>2602308</v>
      </c>
      <c r="L408" s="7">
        <f>'[1]TCE - ANEXO IV - Preencher'!N417</f>
        <v>3057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5.17 - Manutenção de Software, Certificação Digital e Microfilmagem</v>
      </c>
      <c r="D409" s="3" t="str">
        <f>'[1]TCE - ANEXO IV - Preencher'!F418</f>
        <v>04.069.709/0001-02</v>
      </c>
      <c r="E409" s="5" t="str">
        <f>'[1]TCE - ANEXO IV - Preencher'!G418</f>
        <v>BIONEXO S.A.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00432015</v>
      </c>
      <c r="I409" s="6">
        <f>IF('[1]TCE - ANEXO IV - Preencher'!K418="","",'[1]TCE - ANEXO IV - Preencher'!K418)</f>
        <v>45323</v>
      </c>
      <c r="J409" s="5" t="str">
        <f>'[1]TCE - ANEXO IV - Preencher'!L418</f>
        <v>YJAA-U7HL</v>
      </c>
      <c r="K409" s="5" t="str">
        <f>IF(F409="B",LEFT('[1]TCE - ANEXO IV - Preencher'!M418,2),IF(F409="S",LEFT('[1]TCE - ANEXO IV - Preencher'!M418,7),IF('[1]TCE - ANEXO IV - Preencher'!H418="","")))</f>
        <v>3550308</v>
      </c>
      <c r="L409" s="7">
        <f>'[1]TCE - ANEXO IV - Preencher'!N418</f>
        <v>2003.34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5.2 - Serviços Técnicos Profissionais</v>
      </c>
      <c r="D410" s="3" t="str">
        <f>'[1]TCE - ANEXO IV - Preencher'!F419</f>
        <v>32.283.153/0001-80</v>
      </c>
      <c r="E410" s="5" t="str">
        <f>'[1]TCE - ANEXO IV - Preencher'!G419</f>
        <v>SAMUEL SALVADOR DA SILVA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000000053</v>
      </c>
      <c r="I410" s="6">
        <f>IF('[1]TCE - ANEXO IV - Preencher'!K419="","",'[1]TCE - ANEXO IV - Preencher'!K419)</f>
        <v>45330</v>
      </c>
      <c r="J410" s="5" t="str">
        <f>'[1]TCE - ANEXO IV - Preencher'!L419</f>
        <v>RZDE32915</v>
      </c>
      <c r="K410" s="5" t="str">
        <f>IF(F410="B",LEFT('[1]TCE - ANEXO IV - Preencher'!M419,2),IF(F410="S",LEFT('[1]TCE - ANEXO IV - Preencher'!M419,7),IF('[1]TCE - ANEXO IV - Preencher'!H419="","")))</f>
        <v>2603454</v>
      </c>
      <c r="L410" s="7">
        <f>'[1]TCE - ANEXO IV - Preencher'!N419</f>
        <v>15900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5.13 - Água e Esgoto</v>
      </c>
      <c r="D411" s="3" t="str">
        <f>'[1]TCE - ANEXO IV - Preencher'!F420</f>
        <v>09.769.035/0001-64</v>
      </c>
      <c r="E411" s="5" t="str">
        <f>'[1]TCE - ANEXO IV - Preencher'!G420</f>
        <v>COMPANHIA PERNAMBUCANA DE SANEAMENTO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20240153916317</v>
      </c>
      <c r="I411" s="6">
        <f>IF('[1]TCE - ANEXO IV - Preencher'!K420="","",'[1]TCE - ANEXO IV - Preencher'!K420)</f>
        <v>45292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47098.080000000002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5.99 - Outros Serviços de Terceiros Pessoa Jurídica</v>
      </c>
      <c r="D412" s="3" t="str">
        <f>'[1]TCE - ANEXO IV - Preencher'!F421</f>
        <v>37.078.195/0001-00</v>
      </c>
      <c r="E412" s="5" t="str">
        <f>'[1]TCE - ANEXO IV - Preencher'!G421</f>
        <v>ALFATERAPIA RENAL SERVICOS DE DIALISE E NEFROLOGIA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00000093</v>
      </c>
      <c r="I412" s="6">
        <f>IF('[1]TCE - ANEXO IV - Preencher'!K421="","",'[1]TCE - ANEXO IV - Preencher'!K421)</f>
        <v>45327</v>
      </c>
      <c r="J412" s="5" t="str">
        <f>'[1]TCE - ANEXO IV - Preencher'!L421</f>
        <v>BT9X-DZEC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145760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5.99 - Outros Serviços de Terceiros Pessoa Jurídica</v>
      </c>
      <c r="D413" s="3" t="str">
        <f>'[1]TCE - ANEXO IV - Preencher'!F422</f>
        <v>37.078.195/0001-00</v>
      </c>
      <c r="E413" s="5" t="str">
        <f>'[1]TCE - ANEXO IV - Preencher'!G422</f>
        <v>ALFATERAPIA RENAL SERVICOS DE DIALISE E NEFROLOGIA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00000092</v>
      </c>
      <c r="I413" s="6">
        <f>IF('[1]TCE - ANEXO IV - Preencher'!K422="","",'[1]TCE - ANEXO IV - Preencher'!K422)</f>
        <v>45327</v>
      </c>
      <c r="J413" s="5" t="str">
        <f>'[1]TCE - ANEXO IV - Preencher'!L422</f>
        <v>G9VB-TV5H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14500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5.16 - Serviços Médico-Hospitalares, Odotonlogia e Laboratoriais</v>
      </c>
      <c r="D414" s="3" t="str">
        <f>'[1]TCE - ANEXO IV - Preencher'!F423</f>
        <v>47.412.307/0001-63</v>
      </c>
      <c r="E414" s="5" t="str">
        <f>'[1]TCE - ANEXO IV - Preencher'!G423</f>
        <v>AGMPI SERVICOS MEDICOS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00000021</v>
      </c>
      <c r="I414" s="6">
        <f>IF('[1]TCE - ANEXO IV - Preencher'!K423="","",'[1]TCE - ANEXO IV - Preencher'!K423)</f>
        <v>45329</v>
      </c>
      <c r="J414" s="5" t="str">
        <f>'[1]TCE - ANEXO IV - Preencher'!L423</f>
        <v>KRUZ-QIWX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44300.77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5.16 - Serviços Médico-Hospitalares, Odotonlogia e Laboratoriais</v>
      </c>
      <c r="D415" s="3" t="str">
        <f>'[1]TCE - ANEXO IV - Preencher'!F424</f>
        <v>47.565.754/0001-52</v>
      </c>
      <c r="E415" s="5" t="str">
        <f>'[1]TCE - ANEXO IV - Preencher'!G424</f>
        <v>A4 SAUDE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00000043</v>
      </c>
      <c r="I415" s="6">
        <f>IF('[1]TCE - ANEXO IV - Preencher'!K424="","",'[1]TCE - ANEXO IV - Preencher'!K424)</f>
        <v>45327</v>
      </c>
      <c r="J415" s="5" t="str">
        <f>'[1]TCE - ANEXO IV - Preencher'!L424</f>
        <v>9GYZ-NRZL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26264.99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5.12 - Energia Elétrica</v>
      </c>
      <c r="D416" s="3" t="str">
        <f>'[1]TCE - ANEXO IV - Preencher'!F425</f>
        <v>10.835.932/0001-08</v>
      </c>
      <c r="E416" s="5" t="str">
        <f>'[1]TCE - ANEXO IV - Preencher'!G425</f>
        <v>COMPANHIA ENERGETICA DE PERNAMBUCO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295788241</v>
      </c>
      <c r="I416" s="6">
        <f>IF('[1]TCE - ANEXO IV - Preencher'!K425="","",'[1]TCE - ANEXO IV - Preencher'!K425)</f>
        <v>45339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160824.63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5.16 - Serviços Médico-Hospitalares, Odotonlogia e Laboratoriais</v>
      </c>
      <c r="D417" s="3" t="str">
        <f>'[1]TCE - ANEXO IV - Preencher'!F426</f>
        <v>24.790.992/0001-66</v>
      </c>
      <c r="E417" s="5" t="str">
        <f>'[1]TCE - ANEXO IV - Preencher'!G426</f>
        <v>REZENDE SERVICOS MEDICOS LTDA ME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00000061</v>
      </c>
      <c r="I417" s="6">
        <f>IF('[1]TCE - ANEXO IV - Preencher'!K426="","",'[1]TCE - ANEXO IV - Preencher'!K426)</f>
        <v>45327</v>
      </c>
      <c r="J417" s="5" t="str">
        <f>'[1]TCE - ANEXO IV - Preencher'!L426</f>
        <v>YILV-3CAJ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24338.1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5.99 - Outros Serviços de Terceiros Pessoa Jurídica</v>
      </c>
      <c r="D418" s="3" t="str">
        <f>'[1]TCE - ANEXO IV - Preencher'!F427</f>
        <v>30.013.275/0001-20</v>
      </c>
      <c r="E418" s="5" t="str">
        <f>'[1]TCE - ANEXO IV - Preencher'!G427</f>
        <v>INFECTOVITA SERVICOS MEDICOS E HOSPITALARES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00000342</v>
      </c>
      <c r="I418" s="6">
        <f>IF('[1]TCE - ANEXO IV - Preencher'!K427="","",'[1]TCE - ANEXO IV - Preencher'!K427)</f>
        <v>45323</v>
      </c>
      <c r="J418" s="5" t="str">
        <f>'[1]TCE - ANEXO IV - Preencher'!L427</f>
        <v>XWFG-RJGD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25000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5.5 - Reparo e Manutenção de Máquinas e Equipamentos</v>
      </c>
      <c r="D419" s="3" t="str">
        <f>'[1]TCE - ANEXO IV - Preencher'!F428</f>
        <v>30.679.267/0001-18</v>
      </c>
      <c r="E419" s="5" t="str">
        <f>'[1]TCE - ANEXO IV - Preencher'!G428</f>
        <v>CIA HVAC ENGENHARIA S.A.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00000772</v>
      </c>
      <c r="I419" s="6">
        <f>IF('[1]TCE - ANEXO IV - Preencher'!K428="","",'[1]TCE - ANEXO IV - Preencher'!K428)</f>
        <v>45323</v>
      </c>
      <c r="J419" s="5" t="str">
        <f>'[1]TCE - ANEXO IV - Preencher'!L428</f>
        <v>SGGK-BEZU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40640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5.99 - Outros Serviços de Terceiros Pessoa Jurídica</v>
      </c>
      <c r="D420" s="3" t="str">
        <f>'[1]TCE - ANEXO IV - Preencher'!F429</f>
        <v>12.918.503/0001-20</v>
      </c>
      <c r="E420" s="5" t="str">
        <f>'[1]TCE - ANEXO IV - Preencher'!G429</f>
        <v>TECH'YDRO GESTAO &amp; SERVICOS DE ENGENHARIA QUIMICA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0000004602</v>
      </c>
      <c r="I420" s="6">
        <f>IF('[1]TCE - ANEXO IV - Preencher'!K429="","",'[1]TCE - ANEXO IV - Preencher'!K429)</f>
        <v>45295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2304285</v>
      </c>
      <c r="L420" s="7">
        <f>'[1]TCE - ANEXO IV - Preencher'!N429</f>
        <v>982.81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5.5 - Reparo e Manutenção de Máquinas e Equipamentos</v>
      </c>
      <c r="D421" s="3" t="str">
        <f>'[1]TCE - ANEXO IV - Preencher'!F430</f>
        <v>03.480.539/0001-83</v>
      </c>
      <c r="E421" s="5" t="str">
        <f>'[1]TCE - ANEXO IV - Preencher'!G430</f>
        <v>SL ENGENHARIA HOSPITALAR LTDA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000015601</v>
      </c>
      <c r="I421" s="6">
        <f>IF('[1]TCE - ANEXO IV - Preencher'!K430="","",'[1]TCE - ANEXO IV - Preencher'!K430)</f>
        <v>45337</v>
      </c>
      <c r="J421" s="5" t="str">
        <f>'[1]TCE - ANEXO IV - Preencher'!L430</f>
        <v>vkzg21135</v>
      </c>
      <c r="K421" s="5" t="str">
        <f>IF(F421="B",LEFT('[1]TCE - ANEXO IV - Preencher'!M430,2),IF(F421="S",LEFT('[1]TCE - ANEXO IV - Preencher'!M430,7),IF('[1]TCE - ANEXO IV - Preencher'!H430="","")))</f>
        <v>2607901</v>
      </c>
      <c r="L421" s="7">
        <f>'[1]TCE - ANEXO IV - Preencher'!N430</f>
        <v>27023.32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5.1 - Locação de Equipamentos Médicos-Hospitalares</v>
      </c>
      <c r="D422" s="3" t="str">
        <f>'[1]TCE - ANEXO IV - Preencher'!F431</f>
        <v>31.673.254/0001-02</v>
      </c>
      <c r="E422" s="5" t="str">
        <f>'[1]TCE - ANEXO IV - Preencher'!G431</f>
        <v>LABORATORIOS B. BRAUN S.A.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056116</v>
      </c>
      <c r="I422" s="6">
        <f>IF('[1]TCE - ANEXO IV - Preencher'!K431="","",'[1]TCE - ANEXO IV - Preencher'!K431)</f>
        <v>45305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3304904</v>
      </c>
      <c r="L422" s="7">
        <f>'[1]TCE - ANEXO IV - Preencher'!N431</f>
        <v>14420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5.99 - Outros Serviços de Terceiros Pessoa Jurídica</v>
      </c>
      <c r="D423" s="3" t="str">
        <f>'[1]TCE - ANEXO IV - Preencher'!F432</f>
        <v>70.226.840/0001-52</v>
      </c>
      <c r="E423" s="5" t="str">
        <f>'[1]TCE - ANEXO IV - Preencher'!G432</f>
        <v>DIAGNO DIAGNOSTICOS AVANCADOS POR IMAGEM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00002507</v>
      </c>
      <c r="I423" s="6">
        <f>IF('[1]TCE - ANEXO IV - Preencher'!K432="","",'[1]TCE - ANEXO IV - Preencher'!K432)</f>
        <v>45327</v>
      </c>
      <c r="J423" s="5" t="str">
        <f>'[1]TCE - ANEXO IV - Preencher'!L432</f>
        <v>KRUZ-U4GQ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28325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5.16 - Serviços Médico-Hospitalares, Odotonlogia e Laboratoriais</v>
      </c>
      <c r="D424" s="3" t="str">
        <f>'[1]TCE - ANEXO IV - Preencher'!F433</f>
        <v>41.162.811/0001-76</v>
      </c>
      <c r="E424" s="5" t="str">
        <f>'[1]TCE - ANEXO IV - Preencher'!G433</f>
        <v>CLINICA LUBAMBO SERVICOS MEDICOS LTDA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00000234</v>
      </c>
      <c r="I424" s="6">
        <f>IF('[1]TCE - ANEXO IV - Preencher'!K433="","",'[1]TCE - ANEXO IV - Preencher'!K433)</f>
        <v>45328</v>
      </c>
      <c r="J424" s="5" t="str">
        <f>'[1]TCE - ANEXO IV - Preencher'!L433</f>
        <v>4YMZ-TDTB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10724.1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5.16 - Serviços Médico-Hospitalares, Odotonlogia e Laboratoriais</v>
      </c>
      <c r="D425" s="3" t="str">
        <f>'[1]TCE - ANEXO IV - Preencher'!F434</f>
        <v>04.539.279/0001-37</v>
      </c>
      <c r="E425" s="5" t="str">
        <f>'[1]TCE - ANEXO IV - Preencher'!G434</f>
        <v>CIENTIFICALAB PRODUTOS LABORATORIAIS E SISTEMAS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012861</v>
      </c>
      <c r="I425" s="6">
        <f>IF('[1]TCE - ANEXO IV - Preencher'!K434="","",'[1]TCE - ANEXO IV - Preencher'!K434)</f>
        <v>45330</v>
      </c>
      <c r="J425" s="5" t="str">
        <f>'[1]TCE - ANEXO IV - Preencher'!L434</f>
        <v>122Q-8097.2762.0867299-R</v>
      </c>
      <c r="K425" s="5" t="str">
        <f>IF(F425="B",LEFT('[1]TCE - ANEXO IV - Preencher'!M434,2),IF(F425="S",LEFT('[1]TCE - ANEXO IV - Preencher'!M434,7),IF('[1]TCE - ANEXO IV - Preencher'!H434="","")))</f>
        <v>3505708</v>
      </c>
      <c r="L425" s="7">
        <f>'[1]TCE - ANEXO IV - Preencher'!N434</f>
        <v>137898.01999999999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5.16 - Serviços Médico-Hospitalares, Odotonlogia e Laboratoriais</v>
      </c>
      <c r="D426" s="3" t="str">
        <f>'[1]TCE - ANEXO IV - Preencher'!F435</f>
        <v>47.462.082/0001-50</v>
      </c>
      <c r="E426" s="5" t="str">
        <f>'[1]TCE - ANEXO IV - Preencher'!G435</f>
        <v>MHSC SERVICOS MEDICOS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00000022</v>
      </c>
      <c r="I426" s="6">
        <f>IF('[1]TCE - ANEXO IV - Preencher'!K435="","",'[1]TCE - ANEXO IV - Preencher'!K435)</f>
        <v>45327</v>
      </c>
      <c r="J426" s="5" t="str">
        <f>'[1]TCE - ANEXO IV - Preencher'!L435</f>
        <v>BLWF-WL2P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19903.47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5.16 - Serviços Médico-Hospitalares, Odotonlogia e Laboratoriais</v>
      </c>
      <c r="D427" s="3" t="str">
        <f>'[1]TCE - ANEXO IV - Preencher'!F436</f>
        <v>39.725.375/0001-54</v>
      </c>
      <c r="E427" s="5" t="str">
        <f>'[1]TCE - ANEXO IV - Preencher'!G436</f>
        <v>BORGES E LOBO SERVICOCS MEDICOS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00000076</v>
      </c>
      <c r="I427" s="6">
        <f>IF('[1]TCE - ANEXO IV - Preencher'!K436="","",'[1]TCE - ANEXO IV - Preencher'!K436)</f>
        <v>45337</v>
      </c>
      <c r="J427" s="5" t="str">
        <f>'[1]TCE - ANEXO IV - Preencher'!L436</f>
        <v>3H49-ZBSJ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17721.64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5.16 - Serviços Médico-Hospitalares, Odotonlogia e Laboratoriais</v>
      </c>
      <c r="D428" s="3" t="str">
        <f>'[1]TCE - ANEXO IV - Preencher'!F437</f>
        <v>37.542.049/0001-86</v>
      </c>
      <c r="E428" s="5" t="str">
        <f>'[1]TCE - ANEXO IV - Preencher'!G437</f>
        <v>CONECT SERVICOS MEDICOS DE SAUDE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000000540</v>
      </c>
      <c r="I428" s="6">
        <f>IF('[1]TCE - ANEXO IV - Preencher'!K437="","",'[1]TCE - ANEXO IV - Preencher'!K437)</f>
        <v>45330</v>
      </c>
      <c r="J428" s="5" t="str">
        <f>'[1]TCE - ANEXO IV - Preencher'!L437</f>
        <v>QRBK91681</v>
      </c>
      <c r="K428" s="5" t="str">
        <f>IF(F428="B",LEFT('[1]TCE - ANEXO IV - Preencher'!M437,2),IF(F428="S",LEFT('[1]TCE - ANEXO IV - Preencher'!M437,7),IF('[1]TCE - ANEXO IV - Preencher'!H437="","")))</f>
        <v>2609600</v>
      </c>
      <c r="L428" s="7">
        <f>'[1]TCE - ANEXO IV - Preencher'!N437</f>
        <v>18874.849999999999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5.1 - Locação de Equipamentos Médicos-Hospitalares</v>
      </c>
      <c r="D429" s="3" t="str">
        <f>'[1]TCE - ANEXO IV - Preencher'!F438</f>
        <v>08.955.334/0001-20</v>
      </c>
      <c r="E429" s="5" t="str">
        <f>'[1]TCE - ANEXO IV - Preencher'!G438</f>
        <v>E. C. DE MELO OLIVEIRA LTDA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000003902</v>
      </c>
      <c r="I429" s="6">
        <f>IF('[1]TCE - ANEXO IV - Preencher'!K438="","",'[1]TCE - ANEXO IV - Preencher'!K438)</f>
        <v>45329</v>
      </c>
      <c r="J429" s="5" t="str">
        <f>'[1]TCE - ANEXO IV - Preencher'!L438</f>
        <v>AUBX83148</v>
      </c>
      <c r="K429" s="5" t="str">
        <f>IF(F429="B",LEFT('[1]TCE - ANEXO IV - Preencher'!M438,2),IF(F429="S",LEFT('[1]TCE - ANEXO IV - Preencher'!M438,7),IF('[1]TCE - ANEXO IV - Preencher'!H438="","")))</f>
        <v>2603454</v>
      </c>
      <c r="L429" s="7">
        <f>'[1]TCE - ANEXO IV - Preencher'!N438</f>
        <v>30000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5.16 - Serviços Médico-Hospitalares, Odotonlogia e Laboratoriais</v>
      </c>
      <c r="D430" s="3" t="str">
        <f>'[1]TCE - ANEXO IV - Preencher'!F439</f>
        <v>39.746.753/0001-86</v>
      </c>
      <c r="E430" s="5" t="str">
        <f>'[1]TCE - ANEXO IV - Preencher'!G439</f>
        <v>INTERMED CLINICA MEDICA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00000063</v>
      </c>
      <c r="I430" s="6">
        <f>IF('[1]TCE - ANEXO IV - Preencher'!K439="","",'[1]TCE - ANEXO IV - Preencher'!K439)</f>
        <v>45323</v>
      </c>
      <c r="J430" s="5" t="str">
        <f>'[1]TCE - ANEXO IV - Preencher'!L439</f>
        <v>X8ZP-P3U7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13614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5.16 - Serviços Médico-Hospitalares, Odotonlogia e Laboratoriais</v>
      </c>
      <c r="D431" s="3" t="str">
        <f>'[1]TCE - ANEXO IV - Preencher'!F440</f>
        <v>42.650.867/0001-32</v>
      </c>
      <c r="E431" s="5" t="str">
        <f>'[1]TCE - ANEXO IV - Preencher'!G440</f>
        <v>GLOBAL SAUDE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000000074</v>
      </c>
      <c r="I431" s="6">
        <f>IF('[1]TCE - ANEXO IV - Preencher'!K440="","",'[1]TCE - ANEXO IV - Preencher'!K440)</f>
        <v>45330</v>
      </c>
      <c r="J431" s="5" t="str">
        <f>'[1]TCE - ANEXO IV - Preencher'!L440</f>
        <v>HUXZ87934</v>
      </c>
      <c r="K431" s="5" t="str">
        <f>IF(F431="B",LEFT('[1]TCE - ANEXO IV - Preencher'!M440,2),IF(F431="S",LEFT('[1]TCE - ANEXO IV - Preencher'!M440,7),IF('[1]TCE - ANEXO IV - Preencher'!H440="","")))</f>
        <v>2609600</v>
      </c>
      <c r="L431" s="7">
        <f>'[1]TCE - ANEXO IV - Preencher'!N440</f>
        <v>53103.8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5.16 - Serviços Médico-Hospitalares, Odotonlogia e Laboratoriais</v>
      </c>
      <c r="D432" s="3" t="str">
        <f>'[1]TCE - ANEXO IV - Preencher'!F441</f>
        <v>47.338.913/0001-86</v>
      </c>
      <c r="E432" s="5" t="str">
        <f>'[1]TCE - ANEXO IV - Preencher'!G441</f>
        <v>DMP MEDICOS ASSOCIADOS E PARTICIPACOES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000000077</v>
      </c>
      <c r="I432" s="6">
        <f>IF('[1]TCE - ANEXO IV - Preencher'!K441="","",'[1]TCE - ANEXO IV - Preencher'!K441)</f>
        <v>45337</v>
      </c>
      <c r="J432" s="5" t="str">
        <f>'[1]TCE - ANEXO IV - Preencher'!L441</f>
        <v>SNLM38772</v>
      </c>
      <c r="K432" s="5" t="str">
        <f>IF(F432="B",LEFT('[1]TCE - ANEXO IV - Preencher'!M441,2),IF(F432="S",LEFT('[1]TCE - ANEXO IV - Preencher'!M441,7),IF('[1]TCE - ANEXO IV - Preencher'!H441="","")))</f>
        <v>2610707</v>
      </c>
      <c r="L432" s="7">
        <f>'[1]TCE - ANEXO IV - Preencher'!N441</f>
        <v>35000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5.16 - Serviços Médico-Hospitalares, Odotonlogia e Laboratoriais</v>
      </c>
      <c r="D433" s="3" t="str">
        <f>'[1]TCE - ANEXO IV - Preencher'!F442</f>
        <v>39.885.799/0001-86</v>
      </c>
      <c r="E433" s="5" t="str">
        <f>'[1]TCE - ANEXO IV - Preencher'!G442</f>
        <v>CASSIMED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00000005</v>
      </c>
      <c r="I433" s="6">
        <f>IF('[1]TCE - ANEXO IV - Preencher'!K442="","",'[1]TCE - ANEXO IV - Preencher'!K442)</f>
        <v>45327</v>
      </c>
      <c r="J433" s="5" t="str">
        <f>'[1]TCE - ANEXO IV - Preencher'!L442</f>
        <v>XZ3C-82SID</v>
      </c>
      <c r="K433" s="5" t="str">
        <f>IF(F433="B",LEFT('[1]TCE - ANEXO IV - Preencher'!M442,2),IF(F433="S",LEFT('[1]TCE - ANEXO IV - Preencher'!M442,7),IF('[1]TCE - ANEXO IV - Preencher'!H442="","")))</f>
        <v>2615300</v>
      </c>
      <c r="L433" s="7">
        <f>'[1]TCE - ANEXO IV - Preencher'!N442</f>
        <v>15408.56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5.16 - Serviços Médico-Hospitalares, Odotonlogia e Laboratoriais</v>
      </c>
      <c r="D434" s="3" t="str">
        <f>'[1]TCE - ANEXO IV - Preencher'!F443</f>
        <v>13.575.825/0001-86</v>
      </c>
      <c r="E434" s="5" t="str">
        <f>'[1]TCE - ANEXO IV - Preencher'!G443</f>
        <v>VEIGA E LIMA CIRURGIA E CLINICA MEDICA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00000963</v>
      </c>
      <c r="I434" s="6">
        <f>IF('[1]TCE - ANEXO IV - Preencher'!K443="","",'[1]TCE - ANEXO IV - Preencher'!K443)</f>
        <v>45329</v>
      </c>
      <c r="J434" s="5" t="str">
        <f>'[1]TCE - ANEXO IV - Preencher'!L443</f>
        <v>68HZ-PCJF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5007.57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5.16 - Serviços Médico-Hospitalares, Odotonlogia e Laboratoriais</v>
      </c>
      <c r="D435" s="3" t="str">
        <f>'[1]TCE - ANEXO IV - Preencher'!F444</f>
        <v>31.256.735/0001-04</v>
      </c>
      <c r="E435" s="5" t="str">
        <f>'[1]TCE - ANEXO IV - Preencher'!G444</f>
        <v>ALVES E ARAUJO ATIVIDADE MEDICA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00000161</v>
      </c>
      <c r="I435" s="6">
        <f>IF('[1]TCE - ANEXO IV - Preencher'!K444="","",'[1]TCE - ANEXO IV - Preencher'!K444)</f>
        <v>45329</v>
      </c>
      <c r="J435" s="5" t="str">
        <f>'[1]TCE - ANEXO IV - Preencher'!L444</f>
        <v>IHFZ-MF1T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15022.71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5.16 - Serviços Médico-Hospitalares, Odotonlogia e Laboratoriais</v>
      </c>
      <c r="D436" s="3" t="str">
        <f>'[1]TCE - ANEXO IV - Preencher'!F445</f>
        <v>29.652.890/0001-06</v>
      </c>
      <c r="E436" s="5" t="str">
        <f>'[1]TCE - ANEXO IV - Preencher'!G445</f>
        <v>CEMED - CENTRO MEDICO ESPECIALIZADO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00000565</v>
      </c>
      <c r="I436" s="6">
        <f>IF('[1]TCE - ANEXO IV - Preencher'!K445="","",'[1]TCE - ANEXO IV - Preencher'!K445)</f>
        <v>45327</v>
      </c>
      <c r="J436" s="5" t="str">
        <f>'[1]TCE - ANEXO IV - Preencher'!L445</f>
        <v>LT3L-DUI7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24338.1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5.10 - Detetização/Tratamento de Resíduos e Afins</v>
      </c>
      <c r="D437" s="3" t="str">
        <f>'[1]TCE - ANEXO IV - Preencher'!F446</f>
        <v>01.568.077/0002-06</v>
      </c>
      <c r="E437" s="5" t="str">
        <f>'[1]TCE - ANEXO IV - Preencher'!G446</f>
        <v>B-GREEN GESTAO AMBIENTAL S.A.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00505908</v>
      </c>
      <c r="I437" s="6">
        <f>IF('[1]TCE - ANEXO IV - Preencher'!K446="","",'[1]TCE - ANEXO IV - Preencher'!K446)</f>
        <v>45323</v>
      </c>
      <c r="J437" s="5" t="str">
        <f>'[1]TCE - ANEXO IV - Preencher'!L446</f>
        <v>RWY7-LXUJ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36552.660000000003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5.5 - Reparo e Manutenção de Máquinas e Equipamentos</v>
      </c>
      <c r="D438" s="3" t="str">
        <f>'[1]TCE - ANEXO IV - Preencher'!F447</f>
        <v>90.347.840/0008-94</v>
      </c>
      <c r="E438" s="5" t="str">
        <f>'[1]TCE - ANEXO IV - Preencher'!G447</f>
        <v>TK ELEVADORES BRASIL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00144153</v>
      </c>
      <c r="I438" s="6">
        <f>IF('[1]TCE - ANEXO IV - Preencher'!K447="","",'[1]TCE - ANEXO IV - Preencher'!K447)</f>
        <v>45248</v>
      </c>
      <c r="J438" s="5" t="str">
        <f>'[1]TCE - ANEXO IV - Preencher'!L447</f>
        <v>EWNX-6MKV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4386.13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5.9 - Telefonia Móvel</v>
      </c>
      <c r="D440" s="3" t="str">
        <f>'[1]TCE - ANEXO IV - Preencher'!F449</f>
        <v>02.558.157/0008-39</v>
      </c>
      <c r="E440" s="5" t="str">
        <f>'[1]TCE - ANEXO IV - Preencher'!G449</f>
        <v>TELEFONICA BRASIL S.A. (VIVO)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6639961</v>
      </c>
      <c r="I440" s="6">
        <f>IF('[1]TCE - ANEXO IV - Preencher'!K449="","",'[1]TCE - ANEXO IV - Preencher'!K449)</f>
        <v>45318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952.28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5.16 - Serviços Médico-Hospitalares, Odotonlogia e Laboratoriais</v>
      </c>
      <c r="D441" s="3" t="str">
        <f>'[1]TCE - ANEXO IV - Preencher'!F450</f>
        <v>48.063.696/0001-21</v>
      </c>
      <c r="E441" s="5" t="str">
        <f>'[1]TCE - ANEXO IV - Preencher'!G450</f>
        <v>TI SERVICOS MEDICOS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00000025</v>
      </c>
      <c r="I441" s="6">
        <f>IF('[1]TCE - ANEXO IV - Preencher'!K450="","",'[1]TCE - ANEXO IV - Preencher'!K450)</f>
        <v>45327</v>
      </c>
      <c r="J441" s="5" t="str">
        <f>'[1]TCE - ANEXO IV - Preencher'!L450</f>
        <v>SPZP-HDP2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33521.089999999997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5.99 - Outros Serviços de Terceiros Pessoa Jurídica</v>
      </c>
      <c r="D442" s="3" t="str">
        <f>'[1]TCE - ANEXO IV - Preencher'!F451</f>
        <v>09.024.660/0001-87</v>
      </c>
      <c r="E442" s="5" t="str">
        <f>'[1]TCE - ANEXO IV - Preencher'!G451</f>
        <v>A SAE SERVICOS DE ENTREGA RAPIDA DE DOCUMENTOS E TERCEI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00013143</v>
      </c>
      <c r="I442" s="6">
        <f>IF('[1]TCE - ANEXO IV - Preencher'!K451="","",'[1]TCE - ANEXO IV - Preencher'!K451)</f>
        <v>45323</v>
      </c>
      <c r="J442" s="5" t="str">
        <f>'[1]TCE - ANEXO IV - Preencher'!L451</f>
        <v>NEVE-IN97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3900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5.99 - Outros Serviços de Terceiros Pessoa Jurídica</v>
      </c>
      <c r="D443" s="3" t="str">
        <f>'[1]TCE - ANEXO IV - Preencher'!F452</f>
        <v>49.215.215/0001-19</v>
      </c>
      <c r="E443" s="5" t="str">
        <f>'[1]TCE - ANEXO IV - Preencher'!G452</f>
        <v>USH - UROLOGIA SERVICO HOSPITALAR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00000043</v>
      </c>
      <c r="I443" s="6" t="str">
        <f>IF('[1]TCE - ANEXO IV - Preencher'!K452="","",'[1]TCE - ANEXO IV - Preencher'!K452)</f>
        <v>07/02/2024</v>
      </c>
      <c r="J443" s="5" t="str">
        <f>'[1]TCE - ANEXO IV - Preencher'!L452</f>
        <v>VQDP-L7PI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130000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5.17 - Manutenção de Software, Certificação Digital e Microfilmagem</v>
      </c>
      <c r="D444" s="3" t="str">
        <f>'[1]TCE - ANEXO IV - Preencher'!F453</f>
        <v>03.124.977/0001-09</v>
      </c>
      <c r="E444" s="5" t="str">
        <f>'[1]TCE - ANEXO IV - Preencher'!G453</f>
        <v>MV SISTEMAS DE MEDICINA DIAGNOSTICA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00004315</v>
      </c>
      <c r="I444" s="6">
        <f>IF('[1]TCE - ANEXO IV - Preencher'!K453="","",'[1]TCE - ANEXO IV - Preencher'!K453)</f>
        <v>45233</v>
      </c>
      <c r="J444" s="5" t="str">
        <f>'[1]TCE - ANEXO IV - Preencher'!L453</f>
        <v>LY3G-VVMF</v>
      </c>
      <c r="K444" s="5" t="str">
        <f>IF(F444="B",LEFT('[1]TCE - ANEXO IV - Preencher'!M453,2),IF(F444="S",LEFT('[1]TCE - ANEXO IV - Preencher'!M453,7),IF('[1]TCE - ANEXO IV - Preencher'!H453="","")))</f>
        <v>3305802</v>
      </c>
      <c r="L444" s="7">
        <f>'[1]TCE - ANEXO IV - Preencher'!N453</f>
        <v>3018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5.17 - Manutenção de Software, Certificação Digital e Microfilmagem</v>
      </c>
      <c r="D445" s="3" t="str">
        <f>'[1]TCE - ANEXO IV - Preencher'!F454</f>
        <v>43.184.527/0001-26</v>
      </c>
      <c r="E445" s="5" t="str">
        <f>'[1]TCE - ANEXO IV - Preencher'!G454</f>
        <v>CONECTE-SE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00002081</v>
      </c>
      <c r="I445" s="6">
        <f>IF('[1]TCE - ANEXO IV - Preencher'!K454="","",'[1]TCE - ANEXO IV - Preencher'!K454)</f>
        <v>45279</v>
      </c>
      <c r="J445" s="5" t="str">
        <f>'[1]TCE - ANEXO IV - Preencher'!L454</f>
        <v>IP7E-YUHP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1770.66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5.99 - Outros Serviços de Terceiros Pessoa Jurídica</v>
      </c>
      <c r="D446" s="3" t="str">
        <f>'[1]TCE - ANEXO IV - Preencher'!F455</f>
        <v>24.392.243/0001-80</v>
      </c>
      <c r="E446" s="5" t="str">
        <f>'[1]TCE - ANEXO IV - Preencher'!G455</f>
        <v>SERVICO DE IMAGENS RADIOGRAFICAS DO RECIFE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00027251</v>
      </c>
      <c r="I446" s="6">
        <f>IF('[1]TCE - ANEXO IV - Preencher'!K455="","",'[1]TCE - ANEXO IV - Preencher'!K455)</f>
        <v>45324</v>
      </c>
      <c r="J446" s="5" t="str">
        <f>'[1]TCE - ANEXO IV - Preencher'!L455</f>
        <v>MS79-9ZGL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3950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5.8 - Locação de Veículos Automotores</v>
      </c>
      <c r="D447" s="3" t="str">
        <f>'[1]TCE - ANEXO IV - Preencher'!F456</f>
        <v>07.901.782/0002-60</v>
      </c>
      <c r="E447" s="5" t="str">
        <f>'[1]TCE - ANEXO IV - Preencher'!G456</f>
        <v>SAFETYMED ASSESSORIA MEDICA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00007888</v>
      </c>
      <c r="I447" s="6">
        <f>IF('[1]TCE - ANEXO IV - Preencher'!K456="","",'[1]TCE - ANEXO IV - Preencher'!K456)</f>
        <v>45324</v>
      </c>
      <c r="J447" s="5" t="str">
        <f>'[1]TCE - ANEXO IV - Preencher'!L456</f>
        <v>L44K-IGBH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41682.5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5.17 - Manutenção de Software, Certificação Digital e Microfilmagem</v>
      </c>
      <c r="D448" s="3" t="str">
        <f>'[1]TCE - ANEXO IV - Preencher'!F457</f>
        <v>12.499.520/0001-70</v>
      </c>
      <c r="E448" s="5" t="str">
        <f>'[1]TCE - ANEXO IV - Preencher'!G457</f>
        <v>CLICKSIGN GESTAO DE DOCUMENTOS S.A.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175293</v>
      </c>
      <c r="I448" s="6">
        <f>IF('[1]TCE - ANEXO IV - Preencher'!K457="","",'[1]TCE - ANEXO IV - Preencher'!K457)</f>
        <v>45344</v>
      </c>
      <c r="J448" s="5" t="str">
        <f>'[1]TCE - ANEXO IV - Preencher'!L457</f>
        <v>130V.5744.0868.7305799-Z</v>
      </c>
      <c r="K448" s="5" t="str">
        <f>IF(F448="B",LEFT('[1]TCE - ANEXO IV - Preencher'!M457,2),IF(F448="S",LEFT('[1]TCE - ANEXO IV - Preencher'!M457,7),IF('[1]TCE - ANEXO IV - Preencher'!H457="","")))</f>
        <v>3505708</v>
      </c>
      <c r="L448" s="7">
        <f>'[1]TCE - ANEXO IV - Preencher'!N457</f>
        <v>94.47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20.781.808/0001-60</v>
      </c>
      <c r="E449" s="5" t="str">
        <f>'[1]TCE - ANEXO IV - Preencher'!G458</f>
        <v>INTENSIVA GESTAO HOSPITALAR E SERVICOS EM SAUDE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00000352</v>
      </c>
      <c r="I449" s="6">
        <f>IF('[1]TCE - ANEXO IV - Preencher'!K458="","",'[1]TCE - ANEXO IV - Preencher'!K458)</f>
        <v>45337</v>
      </c>
      <c r="J449" s="5" t="str">
        <f>'[1]TCE - ANEXO IV - Preencher'!L458</f>
        <v>6DPL-NHX6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38700.01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5.23 - Limpeza e Conservação</v>
      </c>
      <c r="D450" s="3" t="str">
        <f>'[1]TCE - ANEXO IV - Preencher'!F459</f>
        <v>57.559.387/0001-38</v>
      </c>
      <c r="E450" s="5" t="str">
        <f>'[1]TCE - ANEXO IV - Preencher'!G459</f>
        <v>VERZANI &amp; SANDRINI S.A.</v>
      </c>
      <c r="F450" s="5" t="str">
        <f>'[1]TCE - ANEXO IV - Preencher'!H459</f>
        <v>S</v>
      </c>
      <c r="G450" s="5" t="str">
        <f>'[1]TCE - ANEXO IV - Preencher'!I459</f>
        <v>S</v>
      </c>
      <c r="H450" s="5">
        <f>'[1]TCE - ANEXO IV - Preencher'!J459</f>
        <v>184456</v>
      </c>
      <c r="I450" s="6">
        <f>IF('[1]TCE - ANEXO IV - Preencher'!K459="","",'[1]TCE - ANEXO IV - Preencher'!K459)</f>
        <v>45308</v>
      </c>
      <c r="J450" s="5" t="str">
        <f>'[1]TCE - ANEXO IV - Preencher'!L459</f>
        <v>MHBGSJUWE</v>
      </c>
      <c r="K450" s="5" t="str">
        <f>IF(F450="B",LEFT('[1]TCE - ANEXO IV - Preencher'!M459,2),IF(F450="S",LEFT('[1]TCE - ANEXO IV - Preencher'!M459,7),IF('[1]TCE - ANEXO IV - Preencher'!H459="","")))</f>
        <v>3547809</v>
      </c>
      <c r="L450" s="7">
        <f>'[1]TCE - ANEXO IV - Preencher'!N459</f>
        <v>374317.26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5.1 - Locação de Equipamentos Médicos-Hospitalares</v>
      </c>
      <c r="D451" s="3" t="str">
        <f>'[1]TCE - ANEXO IV - Preencher'!F460</f>
        <v>08.955.334/0001-20</v>
      </c>
      <c r="E451" s="5" t="str">
        <f>'[1]TCE - ANEXO IV - Preencher'!G460</f>
        <v>E. C. DE MELO OLIVEIRA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000003871</v>
      </c>
      <c r="I451" s="6">
        <f>IF('[1]TCE - ANEXO IV - Preencher'!K460="","",'[1]TCE - ANEXO IV - Preencher'!K460)</f>
        <v>45303</v>
      </c>
      <c r="J451" s="5" t="str">
        <f>'[1]TCE - ANEXO IV - Preencher'!L460</f>
        <v>PAGD54710</v>
      </c>
      <c r="K451" s="5" t="str">
        <f>IF(F451="B",LEFT('[1]TCE - ANEXO IV - Preencher'!M460,2),IF(F451="S",LEFT('[1]TCE - ANEXO IV - Preencher'!M460,7),IF('[1]TCE - ANEXO IV - Preencher'!H460="","")))</f>
        <v>2603454</v>
      </c>
      <c r="L451" s="7">
        <f>'[1]TCE - ANEXO IV - Preencher'!N460</f>
        <v>15750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20.915.564/0001-61</v>
      </c>
      <c r="E452" s="5" t="str">
        <f>'[1]TCE - ANEXO IV - Preencher'!G461</f>
        <v>CM PATRIOTA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000366</v>
      </c>
      <c r="I452" s="6">
        <f>IF('[1]TCE - ANEXO IV - Preencher'!K461="","",'[1]TCE - ANEXO IV - Preencher'!K461)</f>
        <v>45328</v>
      </c>
      <c r="J452" s="5" t="str">
        <f>'[1]TCE - ANEXO IV - Preencher'!L461</f>
        <v>240206074756757</v>
      </c>
      <c r="K452" s="5" t="str">
        <f>IF(F452="B",LEFT('[1]TCE - ANEXO IV - Preencher'!M461,2),IF(F452="S",LEFT('[1]TCE - ANEXO IV - Preencher'!M461,7),IF('[1]TCE - ANEXO IV - Preencher'!H461="","")))</f>
        <v>2604007</v>
      </c>
      <c r="L452" s="7">
        <f>'[1]TCE - ANEXO IV - Preencher'!N461</f>
        <v>24338.1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5.16 - Serviços Médico-Hospitalares, Odotonlogia e Laboratoriais</v>
      </c>
      <c r="D453" s="3" t="str">
        <f>'[1]TCE - ANEXO IV - Preencher'!F462</f>
        <v>36.395.498/0001-86</v>
      </c>
      <c r="E453" s="5" t="str">
        <f>'[1]TCE - ANEXO IV - Preencher'!G462</f>
        <v>DAEDALUS CURSOS PROFISSIONAIS E SERVICOS MEDICOS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00001003</v>
      </c>
      <c r="I453" s="6">
        <f>IF('[1]TCE - ANEXO IV - Preencher'!K462="","",'[1]TCE - ANEXO IV - Preencher'!K462)</f>
        <v>45329</v>
      </c>
      <c r="J453" s="5" t="str">
        <f>'[1]TCE - ANEXO IV - Preencher'!L462</f>
        <v>HEFK-K5KA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28597.599999999999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5.1 - Locação de Equipamentos Médicos-Hospitalares</v>
      </c>
      <c r="D454" s="3" t="str">
        <f>'[1]TCE - ANEXO IV - Preencher'!F463</f>
        <v>10.444.624/0001-51</v>
      </c>
      <c r="E454" s="5" t="str">
        <f>'[1]TCE - ANEXO IV - Preencher'!G463</f>
        <v>SISNAC PRODUTOS PARA SAUDE LTDA</v>
      </c>
      <c r="F454" s="5" t="str">
        <f>'[1]TCE - ANEXO IV - Preencher'!H463</f>
        <v>S</v>
      </c>
      <c r="G454" s="5" t="str">
        <f>'[1]TCE - ANEXO IV - Preencher'!I463</f>
        <v>S</v>
      </c>
      <c r="H454" s="5">
        <f>'[1]TCE - ANEXO IV - Preencher'!J463</f>
        <v>4437</v>
      </c>
      <c r="I454" s="6">
        <f>IF('[1]TCE - ANEXO IV - Preencher'!K463="","",'[1]TCE - ANEXO IV - Preencher'!K463)</f>
        <v>45331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3550308</v>
      </c>
      <c r="L454" s="7">
        <f>'[1]TCE - ANEXO IV - Preencher'!N463</f>
        <v>4483.6099999999997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5.16 - Serviços Médico-Hospitalares, Odotonlogia e Laboratoriais</v>
      </c>
      <c r="D455" s="3" t="str">
        <f>'[1]TCE - ANEXO IV - Preencher'!F464</f>
        <v>37.222.013/0001-15</v>
      </c>
      <c r="E455" s="5" t="str">
        <f>'[1]TCE - ANEXO IV - Preencher'!G464</f>
        <v>GUSMAO SERVICOS MEDICOS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00000033</v>
      </c>
      <c r="I455" s="6">
        <f>IF('[1]TCE - ANEXO IV - Preencher'!K464="","",'[1]TCE - ANEXO IV - Preencher'!K464)</f>
        <v>45337</v>
      </c>
      <c r="J455" s="5" t="str">
        <f>'[1]TCE - ANEXO IV - Preencher'!L464</f>
        <v>JNIQ-2PEXQ</v>
      </c>
      <c r="K455" s="5" t="str">
        <f>IF(F455="B",LEFT('[1]TCE - ANEXO IV - Preencher'!M464,2),IF(F455="S",LEFT('[1]TCE - ANEXO IV - Preencher'!M464,7),IF('[1]TCE - ANEXO IV - Preencher'!H464="","")))</f>
        <v>2605806</v>
      </c>
      <c r="L455" s="7">
        <f>'[1]TCE - ANEXO IV - Preencher'!N464</f>
        <v>34870.03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50.647.095/0001-08</v>
      </c>
      <c r="E456" s="5" t="str">
        <f>'[1]TCE - ANEXO IV - Preencher'!G465</f>
        <v>SAUDE360 SERVICOS MEDICOS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00000010</v>
      </c>
      <c r="I456" s="6">
        <f>IF('[1]TCE - ANEXO IV - Preencher'!K465="","",'[1]TCE - ANEXO IV - Preencher'!K465)</f>
        <v>45327</v>
      </c>
      <c r="J456" s="5" t="str">
        <f>'[1]TCE - ANEXO IV - Preencher'!L465</f>
        <v>CFGK-WLUR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40842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5.16 - Serviços Médico-Hospitalares, Odotonlogia e Laboratoriais</v>
      </c>
      <c r="D457" s="3" t="str">
        <f>'[1]TCE - ANEXO IV - Preencher'!F466</f>
        <v>32.781.152/0001-65</v>
      </c>
      <c r="E457" s="5" t="str">
        <f>'[1]TCE - ANEXO IV - Preencher'!G466</f>
        <v>MADUREIRA, MACEDO E CIA SERVICOS MEDICOS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00000584</v>
      </c>
      <c r="I457" s="6">
        <f>IF('[1]TCE - ANEXO IV - Preencher'!K466="","",'[1]TCE - ANEXO IV - Preencher'!K466)</f>
        <v>45327</v>
      </c>
      <c r="J457" s="5" t="str">
        <f>'[1]TCE - ANEXO IV - Preencher'!L466</f>
        <v>TWHV-AKEI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20421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26.245.293/0001-60</v>
      </c>
      <c r="E458" s="5" t="str">
        <f>'[1]TCE - ANEXO IV - Preencher'!G467</f>
        <v>LS PERNAMBUCO ASSISTENCIA MEDICA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00004463</v>
      </c>
      <c r="I458" s="6">
        <f>IF('[1]TCE - ANEXO IV - Preencher'!K467="","",'[1]TCE - ANEXO IV - Preencher'!K467)</f>
        <v>45337</v>
      </c>
      <c r="J458" s="5" t="str">
        <f>'[1]TCE - ANEXO IV - Preencher'!L467</f>
        <v>KHX5-QPPP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243344.89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5.16 - Serviços Médico-Hospitalares, Odotonlogia e Laboratoriais</v>
      </c>
      <c r="D459" s="3" t="str">
        <f>'[1]TCE - ANEXO IV - Preencher'!F468</f>
        <v>46.199.773/0001-40</v>
      </c>
      <c r="E459" s="5" t="str">
        <f>'[1]TCE - ANEXO IV - Preencher'!G468</f>
        <v>CASADO &amp; FRAGOSO MED SERVICOS MEDICOS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00000561</v>
      </c>
      <c r="I459" s="6">
        <f>IF('[1]TCE - ANEXO IV - Preencher'!K468="","",'[1]TCE - ANEXO IV - Preencher'!K468)</f>
        <v>45337</v>
      </c>
      <c r="J459" s="5" t="str">
        <f>'[1]TCE - ANEXO IV - Preencher'!L468</f>
        <v>3H8J-B5KP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194940.53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5.16 - Serviços Médico-Hospitalares, Odotonlogia e Laboratoriais</v>
      </c>
      <c r="D460" s="3" t="str">
        <f>'[1]TCE - ANEXO IV - Preencher'!F469</f>
        <v>37.055.071/0001-00</v>
      </c>
      <c r="E460" s="5" t="str">
        <f>'[1]TCE - ANEXO IV - Preencher'!G469</f>
        <v>INDIK SERVICOS MEDICOS DE SAUDE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000000706</v>
      </c>
      <c r="I460" s="6">
        <f>IF('[1]TCE - ANEXO IV - Preencher'!K469="","",'[1]TCE - ANEXO IV - Preencher'!K469)</f>
        <v>45330</v>
      </c>
      <c r="J460" s="5" t="str">
        <f>'[1]TCE - ANEXO IV - Preencher'!L469</f>
        <v>SQPC97942</v>
      </c>
      <c r="K460" s="5" t="str">
        <f>IF(F460="B",LEFT('[1]TCE - ANEXO IV - Preencher'!M469,2),IF(F460="S",LEFT('[1]TCE - ANEXO IV - Preencher'!M469,7),IF('[1]TCE - ANEXO IV - Preencher'!H469="","")))</f>
        <v>2609600</v>
      </c>
      <c r="L460" s="7">
        <f>'[1]TCE - ANEXO IV - Preencher'!N469</f>
        <v>45075.94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5.17 - Manutenção de Software, Certificação Digital e Microfilmagem</v>
      </c>
      <c r="D461" s="3" t="str">
        <f>'[1]TCE - ANEXO IV - Preencher'!F470</f>
        <v>09.236.362/0001-50</v>
      </c>
      <c r="E461" s="5" t="str">
        <f>'[1]TCE - ANEXO IV - Preencher'!G470</f>
        <v>SELECTY TECNOLOGIA PARA RH LTDA - ME</v>
      </c>
      <c r="F461" s="5" t="str">
        <f>'[1]TCE - ANEXO IV - Preencher'!H470</f>
        <v>S</v>
      </c>
      <c r="G461" s="5" t="str">
        <f>'[1]TCE - ANEXO IV - Preencher'!I470</f>
        <v>S</v>
      </c>
      <c r="H461" s="5">
        <f>'[1]TCE - ANEXO IV - Preencher'!J470</f>
        <v>10093</v>
      </c>
      <c r="I461" s="6">
        <f>IF('[1]TCE - ANEXO IV - Preencher'!K470="","",'[1]TCE - ANEXO IV - Preencher'!K470)</f>
        <v>45323</v>
      </c>
      <c r="J461" s="5" t="str">
        <f>'[1]TCE - ANEXO IV - Preencher'!L470</f>
        <v>1BHWG802</v>
      </c>
      <c r="K461" s="5" t="str">
        <f>IF(F461="B",LEFT('[1]TCE - ANEXO IV - Preencher'!M470,2),IF(F461="S",LEFT('[1]TCE - ANEXO IV - Preencher'!M470,7),IF('[1]TCE - ANEXO IV - Preencher'!H470="","")))</f>
        <v>4106902</v>
      </c>
      <c r="L461" s="7">
        <f>'[1]TCE - ANEXO IV - Preencher'!N470</f>
        <v>152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5.99 - Outros Serviços de Terceiros Pessoa Jurídica</v>
      </c>
      <c r="D462" s="3" t="str">
        <f>'[1]TCE - ANEXO IV - Preencher'!F471</f>
        <v>11.973.134/0001-05</v>
      </c>
      <c r="E462" s="5" t="str">
        <f>'[1]TCE - ANEXO IV - Preencher'!G471</f>
        <v>SUL AMERICA ODONTOLOGICO S.A.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02969038</v>
      </c>
      <c r="I462" s="6">
        <f>IF('[1]TCE - ANEXO IV - Preencher'!K471="","",'[1]TCE - ANEXO IV - Preencher'!K471)</f>
        <v>45339</v>
      </c>
      <c r="J462" s="5" t="str">
        <f>'[1]TCE - ANEXO IV - Preencher'!L471</f>
        <v>XBGC-81GF</v>
      </c>
      <c r="K462" s="5" t="str">
        <f>IF(F462="B",LEFT('[1]TCE - ANEXO IV - Preencher'!M471,2),IF(F462="S",LEFT('[1]TCE - ANEXO IV - Preencher'!M471,7),IF('[1]TCE - ANEXO IV - Preencher'!H471="","")))</f>
        <v>3550308</v>
      </c>
      <c r="L462" s="7">
        <f>'[1]TCE - ANEXO IV - Preencher'!N471</f>
        <v>12028.53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5.99 - Outros Serviços de Terceiros Pessoa Jurídica</v>
      </c>
      <c r="D463" s="3" t="str">
        <f>'[1]TCE - ANEXO IV - Preencher'!F472</f>
        <v>13.641.358/0001-45</v>
      </c>
      <c r="E463" s="5" t="str">
        <f>'[1]TCE - ANEXO IV - Preencher'!G472</f>
        <v>UNIDADE DE VIDEO CIRURGIA AVANCADA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00000562</v>
      </c>
      <c r="I463" s="6">
        <f>IF('[1]TCE - ANEXO IV - Preencher'!K472="","",'[1]TCE - ANEXO IV - Preencher'!K472)</f>
        <v>45342</v>
      </c>
      <c r="J463" s="5" t="str">
        <f>'[1]TCE - ANEXO IV - Preencher'!L472</f>
        <v>JXXB-JVYQ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4000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5.15 - Serviços Domésticos</v>
      </c>
      <c r="D464" s="3" t="str">
        <f>'[1]TCE - ANEXO IV - Preencher'!F473</f>
        <v>27.837.083/0001-24</v>
      </c>
      <c r="E464" s="5" t="str">
        <f>'[1]TCE - ANEXO IV - Preencher'!G473</f>
        <v>CLEAN HIGIENIZACAO DE TEXTEIS LTDA ME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000003293</v>
      </c>
      <c r="I464" s="6">
        <f>IF('[1]TCE - ANEXO IV - Preencher'!K473="","",'[1]TCE - ANEXO IV - Preencher'!K473)</f>
        <v>45343</v>
      </c>
      <c r="J464" s="5" t="str">
        <f>'[1]TCE - ANEXO IV - Preencher'!L473</f>
        <v>MPCN07663</v>
      </c>
      <c r="K464" s="5" t="str">
        <f>IF(F464="B",LEFT('[1]TCE - ANEXO IV - Preencher'!M473,2),IF(F464="S",LEFT('[1]TCE - ANEXO IV - Preencher'!M473,7),IF('[1]TCE - ANEXO IV - Preencher'!H473="","")))</f>
        <v>2607901</v>
      </c>
      <c r="L464" s="7">
        <f>'[1]TCE - ANEXO IV - Preencher'!N473</f>
        <v>40479.589999999997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5.16 - Serviços Médico-Hospitalares, Odotonlogia e Laboratoriais</v>
      </c>
      <c r="D465" s="3" t="str">
        <f>'[1]TCE - ANEXO IV - Preencher'!F474</f>
        <v>39.917.741/0001-77</v>
      </c>
      <c r="E465" s="5" t="str">
        <f>'[1]TCE - ANEXO IV - Preencher'!G474</f>
        <v>PRISMAMED ATIVIDADES MEDICAS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000000590</v>
      </c>
      <c r="I465" s="6">
        <f>IF('[1]TCE - ANEXO IV - Preencher'!K474="","",'[1]TCE - ANEXO IV - Preencher'!K474)</f>
        <v>45338</v>
      </c>
      <c r="J465" s="5" t="str">
        <f>'[1]TCE - ANEXO IV - Preencher'!L474</f>
        <v>VNAL76887</v>
      </c>
      <c r="K465" s="5" t="str">
        <f>IF(F465="B",LEFT('[1]TCE - ANEXO IV - Preencher'!M474,2),IF(F465="S",LEFT('[1]TCE - ANEXO IV - Preencher'!M474,7),IF('[1]TCE - ANEXO IV - Preencher'!H474="","")))</f>
        <v>2609600</v>
      </c>
      <c r="L465" s="7">
        <f>'[1]TCE - ANEXO IV - Preencher'!N474</f>
        <v>102858.12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5.16 - Serviços Médico-Hospitalares, Odotonlogia e Laboratoriais</v>
      </c>
      <c r="D466" s="3" t="str">
        <f>'[1]TCE - ANEXO IV - Preencher'!F475</f>
        <v>47.835.761/0001-27</v>
      </c>
      <c r="E466" s="5" t="str">
        <f>'[1]TCE - ANEXO IV - Preencher'!G475</f>
        <v>RBLFG SERVICOS MEDICOS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00000035</v>
      </c>
      <c r="I466" s="6">
        <f>IF('[1]TCE - ANEXO IV - Preencher'!K475="","",'[1]TCE - ANEXO IV - Preencher'!K475)</f>
        <v>45343</v>
      </c>
      <c r="J466" s="5" t="str">
        <f>'[1]TCE - ANEXO IV - Preencher'!L475</f>
        <v>ZSTU-87HN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36725.46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5.16 - Serviços Médico-Hospitalares, Odotonlogia e Laboratoriais</v>
      </c>
      <c r="D467" s="3" t="str">
        <f>'[1]TCE - ANEXO IV - Preencher'!F476</f>
        <v>47.380.888/0001-07</v>
      </c>
      <c r="E467" s="5" t="str">
        <f>'[1]TCE - ANEXO IV - Preencher'!G476</f>
        <v>MTNY SERVICOS MEDICOS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00000036</v>
      </c>
      <c r="I467" s="6">
        <f>IF('[1]TCE - ANEXO IV - Preencher'!K476="","",'[1]TCE - ANEXO IV - Preencher'!K476)</f>
        <v>45343</v>
      </c>
      <c r="J467" s="5" t="str">
        <f>'[1]TCE - ANEXO IV - Preencher'!L476</f>
        <v>CKXP-QEIR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52717.25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5.16 - Serviços Médico-Hospitalares, Odotonlogia e Laboratoriais</v>
      </c>
      <c r="D468" s="3" t="str">
        <f>'[1]TCE - ANEXO IV - Preencher'!F477</f>
        <v>47.993.782/0001-70</v>
      </c>
      <c r="E468" s="5" t="str">
        <f>'[1]TCE - ANEXO IV - Preencher'!G477</f>
        <v>GDCR SERVICOS MEDICOS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00000034</v>
      </c>
      <c r="I468" s="6">
        <f>IF('[1]TCE - ANEXO IV - Preencher'!K477="","",'[1]TCE - ANEXO IV - Preencher'!K477)</f>
        <v>45343</v>
      </c>
      <c r="J468" s="5" t="str">
        <f>'[1]TCE - ANEXO IV - Preencher'!L477</f>
        <v>PTV6-ITEG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35766.36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5.16 - Serviços Médico-Hospitalares, Odotonlogia e Laboratoriais</v>
      </c>
      <c r="D469" s="3" t="str">
        <f>'[1]TCE - ANEXO IV - Preencher'!F478</f>
        <v>34.293.461/0001-11</v>
      </c>
      <c r="E469" s="5" t="str">
        <f>'[1]TCE - ANEXO IV - Preencher'!G478</f>
        <v>TOP MAISMED SERVICOS MEDICOS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00000331</v>
      </c>
      <c r="I469" s="6">
        <f>IF('[1]TCE - ANEXO IV - Preencher'!K478="","",'[1]TCE - ANEXO IV - Preencher'!K478)</f>
        <v>45341</v>
      </c>
      <c r="J469" s="5" t="str">
        <f>'[1]TCE - ANEXO IV - Preencher'!L478</f>
        <v>NJ4J-8HJY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8332.6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5.16 - Serviços Médico-Hospitalares, Odotonlogia e Laboratoriais</v>
      </c>
      <c r="D470" s="3" t="str">
        <f>'[1]TCE - ANEXO IV - Preencher'!F479</f>
        <v>38.823.495/0001-21</v>
      </c>
      <c r="E470" s="5" t="str">
        <f>'[1]TCE - ANEXO IV - Preencher'!G479</f>
        <v>CENTRALMED ATIVIDADES MEDICAS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00000678</v>
      </c>
      <c r="I470" s="6">
        <f>IF('[1]TCE - ANEXO IV - Preencher'!K479="","",'[1]TCE - ANEXO IV - Preencher'!K479)</f>
        <v>45338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81548.94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5.16 - Serviços Médico-Hospitalares, Odotonlogia e Laboratoriais</v>
      </c>
      <c r="D471" s="3" t="str">
        <f>'[1]TCE - ANEXO IV - Preencher'!F480</f>
        <v>48.025.021/0001-98</v>
      </c>
      <c r="E471" s="5" t="str">
        <f>'[1]TCE - ANEXO IV - Preencher'!G480</f>
        <v>RAILDGM SERVICOS MEDICOS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00000060</v>
      </c>
      <c r="I471" s="6">
        <f>IF('[1]TCE - ANEXO IV - Preencher'!K480="","",'[1]TCE - ANEXO IV - Preencher'!K480)</f>
        <v>45343</v>
      </c>
      <c r="J471" s="5" t="str">
        <f>'[1]TCE - ANEXO IV - Preencher'!L480</f>
        <v>XZZD-Q7CU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22897.71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5.16 - Serviços Médico-Hospitalares, Odotonlogia e Laboratoriais</v>
      </c>
      <c r="D472" s="3" t="str">
        <f>'[1]TCE - ANEXO IV - Preencher'!F481</f>
        <v>11.187.085/0001-85</v>
      </c>
      <c r="E472" s="5" t="str">
        <f>'[1]TCE - ANEXO IV - Preencher'!G481</f>
        <v>COOPERATIVA DOS MEDICOS ANESTESIOLOGISTAS DE PERNAMBUCO</v>
      </c>
      <c r="F472" s="5" t="str">
        <f>'[1]TCE - ANEXO IV - Preencher'!H481</f>
        <v>S</v>
      </c>
      <c r="G472" s="5" t="str">
        <f>'[1]TCE - ANEXO IV - Preencher'!I481</f>
        <v>S</v>
      </c>
      <c r="H472" s="5">
        <f>'[1]TCE - ANEXO IV - Preencher'!J481</f>
        <v>26424002</v>
      </c>
      <c r="I472" s="6">
        <f>IF('[1]TCE - ANEXO IV - Preencher'!K481="","",'[1]TCE - ANEXO IV - Preencher'!K481)</f>
        <v>45342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112500.34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5.16 - Serviços Médico-Hospitalares, Odotonlogia e Laboratoriais</v>
      </c>
      <c r="D473" s="3" t="str">
        <f>'[1]TCE - ANEXO IV - Preencher'!F482</f>
        <v>40.407.276/0001-03</v>
      </c>
      <c r="E473" s="5" t="str">
        <f>'[1]TCE - ANEXO IV - Preencher'!G482</f>
        <v>PRONTOMED ATIVIDADES MEDICAS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000000896</v>
      </c>
      <c r="I473" s="6">
        <f>IF('[1]TCE - ANEXO IV - Preencher'!K482="","",'[1]TCE - ANEXO IV - Preencher'!K482)</f>
        <v>45338</v>
      </c>
      <c r="J473" s="5" t="str">
        <f>'[1]TCE - ANEXO IV - Preencher'!L482</f>
        <v>AQAD73623</v>
      </c>
      <c r="K473" s="5" t="str">
        <f>IF(F473="B",LEFT('[1]TCE - ANEXO IV - Preencher'!M482,2),IF(F473="S",LEFT('[1]TCE - ANEXO IV - Preencher'!M482,7),IF('[1]TCE - ANEXO IV - Preencher'!H482="","")))</f>
        <v>2609600</v>
      </c>
      <c r="L473" s="7">
        <f>'[1]TCE - ANEXO IV - Preencher'!N482</f>
        <v>121163.05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5.16 - Serviços Médico-Hospitalares, Odotonlogia e Laboratoriais</v>
      </c>
      <c r="D474" s="3" t="str">
        <f>'[1]TCE - ANEXO IV - Preencher'!F483</f>
        <v>45.637.249/0001-40</v>
      </c>
      <c r="E474" s="5" t="str">
        <f>'[1]TCE - ANEXO IV - Preencher'!G483</f>
        <v>STARMED ATIVIDADES MEDICAS LTDA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00001415</v>
      </c>
      <c r="I474" s="6">
        <f>IF('[1]TCE - ANEXO IV - Preencher'!K483="","",'[1]TCE - ANEXO IV - Preencher'!K483)</f>
        <v>45345</v>
      </c>
      <c r="J474" s="5" t="str">
        <f>'[1]TCE - ANEXO IV - Preencher'!L483</f>
        <v>BLCQ-CGRZ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284015.81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5.16 - Serviços Médico-Hospitalares, Odotonlogia e Laboratoriais</v>
      </c>
      <c r="D475" s="3" t="str">
        <f>'[1]TCE - ANEXO IV - Preencher'!F484</f>
        <v>43.843.356/0001-08</v>
      </c>
      <c r="E475" s="5" t="str">
        <f>'[1]TCE - ANEXO IV - Preencher'!G484</f>
        <v>SAUDEMED ATIVIDADES MEDICAS LTDA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000002798</v>
      </c>
      <c r="I475" s="6">
        <f>IF('[1]TCE - ANEXO IV - Preencher'!K484="","",'[1]TCE - ANEXO IV - Preencher'!K484)</f>
        <v>45338</v>
      </c>
      <c r="J475" s="5" t="str">
        <f>'[1]TCE - ANEXO IV - Preencher'!L484</f>
        <v>QNVC51362</v>
      </c>
      <c r="K475" s="5" t="str">
        <f>IF(F475="B",LEFT('[1]TCE - ANEXO IV - Preencher'!M484,2),IF(F475="S",LEFT('[1]TCE - ANEXO IV - Preencher'!M484,7),IF('[1]TCE - ANEXO IV - Preencher'!H484="","")))</f>
        <v>2609600</v>
      </c>
      <c r="L475" s="7">
        <f>'[1]TCE - ANEXO IV - Preencher'!N484</f>
        <v>395581.48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5.16 - Serviços Médico-Hospitalares, Odotonlogia e Laboratoriais</v>
      </c>
      <c r="D476" s="3" t="str">
        <f>'[1]TCE - ANEXO IV - Preencher'!F485</f>
        <v>37.573.362/0001-81</v>
      </c>
      <c r="E476" s="5" t="str">
        <f>'[1]TCE - ANEXO IV - Preencher'!G485</f>
        <v>HEALTH CLINIC SERVICOS MEDICOS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000000313</v>
      </c>
      <c r="I476" s="6">
        <f>IF('[1]TCE - ANEXO IV - Preencher'!K485="","",'[1]TCE - ANEXO IV - Preencher'!K485)</f>
        <v>45330</v>
      </c>
      <c r="J476" s="5" t="str">
        <f>'[1]TCE - ANEXO IV - Preencher'!L485</f>
        <v>VELX95390</v>
      </c>
      <c r="K476" s="5" t="str">
        <f>IF(F476="B",LEFT('[1]TCE - ANEXO IV - Preencher'!M485,2),IF(F476="S",LEFT('[1]TCE - ANEXO IV - Preencher'!M485,7),IF('[1]TCE - ANEXO IV - Preencher'!H485="","")))</f>
        <v>2609600</v>
      </c>
      <c r="L476" s="7">
        <f>'[1]TCE - ANEXO IV - Preencher'!N485</f>
        <v>32044.6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5.16 - Serviços Médico-Hospitalares, Odotonlogia e Laboratoriais</v>
      </c>
      <c r="D477" s="3" t="str">
        <f>'[1]TCE - ANEXO IV - Preencher'!F486</f>
        <v>52.758.311/0001-18</v>
      </c>
      <c r="E477" s="5" t="str">
        <f>'[1]TCE - ANEXO IV - Preencher'!G486</f>
        <v>INTEGRAMED SERVICOS DE SAUDE E GESTAO LTDA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00000003</v>
      </c>
      <c r="I477" s="6">
        <f>IF('[1]TCE - ANEXO IV - Preencher'!K486="","",'[1]TCE - ANEXO IV - Preencher'!K486)</f>
        <v>45341</v>
      </c>
      <c r="J477" s="5" t="str">
        <f>'[1]TCE - ANEXO IV - Preencher'!L486</f>
        <v>ZHHD-4HZ1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21962.97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5.99 - Outros Serviços de Terceiros Pessoa Jurídica</v>
      </c>
      <c r="D478" s="3" t="str">
        <f>'[1]TCE - ANEXO IV - Preencher'!F487</f>
        <v>13.641.358/0001-45</v>
      </c>
      <c r="E478" s="5" t="str">
        <f>'[1]TCE - ANEXO IV - Preencher'!G487</f>
        <v>UNIDADE DE VIDEO CIRURGIA AVANCADA LTDA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00000561</v>
      </c>
      <c r="I478" s="6">
        <f>IF('[1]TCE - ANEXO IV - Preencher'!K487="","",'[1]TCE - ANEXO IV - Preencher'!K487)</f>
        <v>45342</v>
      </c>
      <c r="J478" s="5" t="str">
        <f>'[1]TCE - ANEXO IV - Preencher'!L487</f>
        <v>GBBC-SGZI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155000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5.1 - Locação de Equipamentos Médicos-Hospitalares</v>
      </c>
      <c r="D479" s="3" t="str">
        <f>'[1]TCE - ANEXO IV - Preencher'!F488</f>
        <v>00.331.788/0024-05</v>
      </c>
      <c r="E479" s="5" t="str">
        <f>'[1]TCE - ANEXO IV - Preencher'!G488</f>
        <v>AIR LIQUIDE BRASIL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0050987</v>
      </c>
      <c r="I479" s="6">
        <f>IF('[1]TCE - ANEXO IV - Preencher'!K488="","",'[1]TCE - ANEXO IV - Preencher'!K488)</f>
        <v>45344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2602902</v>
      </c>
      <c r="L479" s="7">
        <f>'[1]TCE - ANEXO IV - Preencher'!N488</f>
        <v>2261.75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5.5 - Reparo e Manutenção de Máquinas e Equipamentos</v>
      </c>
      <c r="D480" s="3" t="str">
        <f>'[1]TCE - ANEXO IV - Preencher'!F489</f>
        <v>58.295.213/0023-83</v>
      </c>
      <c r="E480" s="5" t="str">
        <f>'[1]TCE - ANEXO IV - Preencher'!G489</f>
        <v>PHILIPS MEDICAL SYSTEMS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00004330</v>
      </c>
      <c r="I480" s="6">
        <f>IF('[1]TCE - ANEXO IV - Preencher'!K489="","",'[1]TCE - ANEXO IV - Preencher'!K489)</f>
        <v>45344</v>
      </c>
      <c r="J480" s="5" t="str">
        <f>'[1]TCE - ANEXO IV - Preencher'!L489</f>
        <v>QRJ3-RTRI</v>
      </c>
      <c r="K480" s="5" t="str">
        <f>IF(F480="B",LEFT('[1]TCE - ANEXO IV - Preencher'!M489,2),IF(F480="S",LEFT('[1]TCE - ANEXO IV - Preencher'!M489,7),IF('[1]TCE - ANEXO IV - Preencher'!H489="","")))</f>
        <v>3125101</v>
      </c>
      <c r="L480" s="7">
        <f>'[1]TCE - ANEXO IV - Preencher'!N489</f>
        <v>24590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5.16 - Serviços Médico-Hospitalares, Odotonlogia e Laboratoriais</v>
      </c>
      <c r="D481" s="3" t="str">
        <f>'[1]TCE - ANEXO IV - Preencher'!F490</f>
        <v>43.214.890/0001-47</v>
      </c>
      <c r="E481" s="5" t="str">
        <f>'[1]TCE - ANEXO IV - Preencher'!G490</f>
        <v>P E D CONSULTA MEDICA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00000130</v>
      </c>
      <c r="I481" s="6">
        <f>IF('[1]TCE - ANEXO IV - Preencher'!K490="","",'[1]TCE - ANEXO IV - Preencher'!K490)</f>
        <v>45341</v>
      </c>
      <c r="J481" s="5" t="str">
        <f>'[1]TCE - ANEXO IV - Preencher'!L490</f>
        <v>ZQZ8-YN5N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24338.1</v>
      </c>
    </row>
    <row r="482" spans="1:12" s="8" customFormat="1" ht="19.5" customHeight="1" x14ac:dyDescent="0.2">
      <c r="A482" s="3">
        <f>IFERROR(VLOOKUP(B482,'[1]DADOS (OCULTAR)'!$Q$3:$S$135,3,0),"")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5.17 - Manutenção de Software, Certificação Digital e Microfilmagem</v>
      </c>
      <c r="D482" s="3" t="str">
        <f>'[1]TCE - ANEXO IV - Preencher'!F491</f>
        <v>03.124.977/0001-09</v>
      </c>
      <c r="E482" s="5" t="str">
        <f>'[1]TCE - ANEXO IV - Preencher'!G491</f>
        <v>MV SISTEMAS DE MEDICINA DIAGNOSTICA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00000279</v>
      </c>
      <c r="I482" s="6">
        <f>IF('[1]TCE - ANEXO IV - Preencher'!K491="","",'[1]TCE - ANEXO IV - Preencher'!K491)</f>
        <v>45295</v>
      </c>
      <c r="J482" s="5" t="str">
        <f>'[1]TCE - ANEXO IV - Preencher'!L491</f>
        <v>AINX-7B34</v>
      </c>
      <c r="K482" s="5" t="str">
        <f>IF(F482="B",LEFT('[1]TCE - ANEXO IV - Preencher'!M491,2),IF(F482="S",LEFT('[1]TCE - ANEXO IV - Preencher'!M491,7),IF('[1]TCE - ANEXO IV - Preencher'!H491="","")))</f>
        <v>3305802</v>
      </c>
      <c r="L482" s="7">
        <f>'[1]TCE - ANEXO IV - Preencher'!N491</f>
        <v>3018</v>
      </c>
    </row>
    <row r="483" spans="1:12" s="8" customFormat="1" ht="19.5" customHeight="1" x14ac:dyDescent="0.2">
      <c r="A483" s="3">
        <f>IFERROR(VLOOKUP(B483,'[1]DADOS (OCULTAR)'!$Q$3:$S$135,3,0),"")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5.17 - Manutenção de Software, Certificação Digital e Microfilmagem</v>
      </c>
      <c r="D483" s="3" t="str">
        <f>'[1]TCE - ANEXO IV - Preencher'!F492</f>
        <v>43.184.527/0001-26</v>
      </c>
      <c r="E483" s="5" t="str">
        <f>'[1]TCE - ANEXO IV - Preencher'!G492</f>
        <v>CONECTE-SE LTDA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00002260</v>
      </c>
      <c r="I483" s="6">
        <f>IF('[1]TCE - ANEXO IV - Preencher'!K492="","",'[1]TCE - ANEXO IV - Preencher'!K492)</f>
        <v>45299</v>
      </c>
      <c r="J483" s="5" t="str">
        <f>'[1]TCE - ANEXO IV - Preencher'!L492</f>
        <v>U4UW-T4TU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283.31</v>
      </c>
    </row>
    <row r="484" spans="1:12" s="8" customFormat="1" ht="19.5" customHeight="1" x14ac:dyDescent="0.2">
      <c r="A484" s="3">
        <f>IFERROR(VLOOKUP(B484,'[1]DADOS (OCULTAR)'!$Q$3:$S$135,3,0),"")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>5.17 - Manutenção de Software, Certificação Digital e Microfilmagem</v>
      </c>
      <c r="D484" s="3" t="str">
        <f>'[1]TCE - ANEXO IV - Preencher'!F493</f>
        <v>43.184.527/0001-26</v>
      </c>
      <c r="E484" s="5" t="str">
        <f>'[1]TCE - ANEXO IV - Preencher'!G493</f>
        <v>CONECTE-SE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00002259</v>
      </c>
      <c r="I484" s="6">
        <f>IF('[1]TCE - ANEXO IV - Preencher'!K493="","",'[1]TCE - ANEXO IV - Preencher'!K493)</f>
        <v>45299</v>
      </c>
      <c r="J484" s="5" t="str">
        <f>'[1]TCE - ANEXO IV - Preencher'!L493</f>
        <v>WTGE-3WS2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1770.66</v>
      </c>
    </row>
    <row r="485" spans="1:12" s="8" customFormat="1" ht="19.5" customHeight="1" x14ac:dyDescent="0.2">
      <c r="A485" s="3">
        <f>IFERROR(VLOOKUP(B485,'[1]DADOS (OCULTAR)'!$Q$3:$S$135,3,0),"")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>5.23 - Limpeza e Conservação</v>
      </c>
      <c r="D485" s="3" t="str">
        <f>'[1]TCE - ANEXO IV - Preencher'!F494</f>
        <v>57.559.387/0001-38</v>
      </c>
      <c r="E485" s="5" t="str">
        <f>'[1]TCE - ANEXO IV - Preencher'!G494</f>
        <v>VERZANI &amp; SANDRINI S.A.</v>
      </c>
      <c r="F485" s="5" t="str">
        <f>'[1]TCE - ANEXO IV - Preencher'!H494</f>
        <v>S</v>
      </c>
      <c r="G485" s="5" t="str">
        <f>'[1]TCE - ANEXO IV - Preencher'!I494</f>
        <v>S</v>
      </c>
      <c r="H485" s="5">
        <f>'[1]TCE - ANEXO IV - Preencher'!J494</f>
        <v>184370</v>
      </c>
      <c r="I485" s="6">
        <f>IF('[1]TCE - ANEXO IV - Preencher'!K494="","",'[1]TCE - ANEXO IV - Preencher'!K494)</f>
        <v>45307</v>
      </c>
      <c r="J485" s="5" t="str">
        <f>'[1]TCE - ANEXO IV - Preencher'!L494</f>
        <v>YCX3SSI2M</v>
      </c>
      <c r="K485" s="5" t="str">
        <f>IF(F485="B",LEFT('[1]TCE - ANEXO IV - Preencher'!M494,2),IF(F485="S",LEFT('[1]TCE - ANEXO IV - Preencher'!M494,7),IF('[1]TCE - ANEXO IV - Preencher'!H494="","")))</f>
        <v>3547809</v>
      </c>
      <c r="L485" s="7">
        <f>'[1]TCE - ANEXO IV - Preencher'!N494</f>
        <v>13530.38</v>
      </c>
    </row>
    <row r="486" spans="1:12" s="8" customFormat="1" ht="19.5" customHeight="1" x14ac:dyDescent="0.2">
      <c r="A486" s="3">
        <f>IFERROR(VLOOKUP(B486,'[1]DADOS (OCULTAR)'!$Q$3:$S$135,3,0),"")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>5.19 - Serviços Gráficos, de Encadernação e de Emolduração</v>
      </c>
      <c r="D486" s="3" t="str">
        <f>'[1]TCE - ANEXO IV - Preencher'!F495</f>
        <v>42.687.592/0001-01</v>
      </c>
      <c r="E486" s="5" t="str">
        <f>'[1]TCE - ANEXO IV - Preencher'!G495</f>
        <v>OMERO GALDINO DA SILVA JUNIOR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00000088</v>
      </c>
      <c r="I486" s="6">
        <f>IF('[1]TCE - ANEXO IV - Preencher'!K495="","",'[1]TCE - ANEXO IV - Preencher'!K495)</f>
        <v>45321</v>
      </c>
      <c r="J486" s="5" t="str">
        <f>'[1]TCE - ANEXO IV - Preencher'!L495</f>
        <v>HUGW-I824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230</v>
      </c>
    </row>
    <row r="487" spans="1:12" s="8" customFormat="1" ht="19.5" customHeight="1" x14ac:dyDescent="0.2">
      <c r="A487" s="3">
        <f>IFERROR(VLOOKUP(B487,'[1]DADOS (OCULTAR)'!$Q$3:$S$135,3,0),"")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5.99 - Outros Serviços de Terceiros Pessoa Jurídica</v>
      </c>
      <c r="D487" s="3" t="str">
        <f>'[1]TCE - ANEXO IV - Preencher'!F496</f>
        <v>10.816.775/0002-74</v>
      </c>
      <c r="E487" s="5" t="str">
        <f>'[1]TCE - ANEXO IV - Preencher'!G496</f>
        <v>INSPETORIA SALESIANA DO NORDESTE DO BRASIL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00019563</v>
      </c>
      <c r="I487" s="6">
        <f>IF('[1]TCE - ANEXO IV - Preencher'!K496="","",'[1]TCE - ANEXO IV - Preencher'!K496)</f>
        <v>45310</v>
      </c>
      <c r="J487" s="5" t="str">
        <f>'[1]TCE - ANEXO IV - Preencher'!L496</f>
        <v>2REN-UFSU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840</v>
      </c>
    </row>
    <row r="488" spans="1:12" s="8" customFormat="1" ht="19.5" customHeight="1" x14ac:dyDescent="0.2">
      <c r="A488" s="3">
        <f>IFERROR(VLOOKUP(B488,'[1]DADOS (OCULTAR)'!$Q$3:$S$135,3,0),"")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5.5 - Reparo e Manutenção de Máquinas e Equipamentos</v>
      </c>
      <c r="D488" s="3" t="str">
        <f>'[1]TCE - ANEXO IV - Preencher'!F497</f>
        <v>90.347.840/0008-94</v>
      </c>
      <c r="E488" s="5" t="str">
        <f>'[1]TCE - ANEXO IV - Preencher'!G497</f>
        <v>TK ELEVADORES BRASIL LTDA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00144155</v>
      </c>
      <c r="I488" s="6">
        <f>IF('[1]TCE - ANEXO IV - Preencher'!K497="","",'[1]TCE - ANEXO IV - Preencher'!K497)</f>
        <v>45248</v>
      </c>
      <c r="J488" s="5" t="str">
        <f>'[1]TCE - ANEXO IV - Preencher'!L497</f>
        <v>6JGZ-MGYB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4386.13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2024-02-26T20:13:29Z</dcterms:created>
  <dcterms:modified xsi:type="dcterms:W3CDTF">2024-02-26T20:13:41Z</dcterms:modified>
</cp:coreProperties>
</file>