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Scan\"/>
    </mc:Choice>
  </mc:AlternateContent>
  <xr:revisionPtr revIDLastSave="0" documentId="8_{CB3FB67E-2DCB-4ADC-9AB0-790B208D4423}" xr6:coauthVersionLast="47" xr6:coauthVersionMax="47" xr10:uidLastSave="{00000000-0000-0000-0000-000000000000}"/>
  <bookViews>
    <workbookView xWindow="-120" yWindow="-120" windowWidth="20730" windowHeight="11160" xr2:uid="{D4C3435A-7A88-4CCE-8E03-790E65AF55E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<sst xmlns="http://schemas.openxmlformats.org/spreadsheetml/2006/main" count="12" uniqueCount="12">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</sst>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Scan\13.2%20PCF%20EM%20EXCEL%2003.2024.xlsx" TargetMode="External"/><Relationship Id="rId1" Type="http://schemas.openxmlformats.org/officeDocument/2006/relationships/externalLinkPath" Target="13.2%20PCF%20EM%20EXCEL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 t="str">
            <v>18.192.961/0001-00</v>
          </cell>
          <cell r="G11" t="str">
            <v>ULTRA MEDICAL COMERCIO DE MATERIAIS HOSP</v>
          </cell>
          <cell r="H11" t="str">
            <v>B</v>
          </cell>
          <cell r="I11" t="str">
            <v>S</v>
          </cell>
          <cell r="J11" t="str">
            <v>57859</v>
          </cell>
          <cell r="K11" t="str">
            <v>22/02/2024</v>
          </cell>
          <cell r="L11" t="str">
            <v>29240218192961000100550010000578591178107243</v>
          </cell>
          <cell r="M11" t="str">
            <v>29 -  Bahia</v>
          </cell>
          <cell r="N11">
            <v>9404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 t="str">
            <v>08.674.752/0003-01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31468</v>
          </cell>
          <cell r="K12" t="str">
            <v>26/02/2024</v>
          </cell>
          <cell r="L12" t="str">
            <v>26240208674752000301550010000314681684242435</v>
          </cell>
          <cell r="M12" t="str">
            <v>26 -  Pernambuco</v>
          </cell>
          <cell r="N12">
            <v>994.68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 t="str">
            <v>12.420.164/0009-04</v>
          </cell>
          <cell r="G13" t="str">
            <v xml:space="preserve">CM HOSPITALAR S A </v>
          </cell>
          <cell r="H13" t="str">
            <v>B</v>
          </cell>
          <cell r="I13" t="str">
            <v>S</v>
          </cell>
          <cell r="J13" t="str">
            <v>1335509</v>
          </cell>
          <cell r="K13" t="str">
            <v>20/02/2024</v>
          </cell>
          <cell r="L13" t="str">
            <v>53240212420164000904550010013355091840279785</v>
          </cell>
          <cell r="M13" t="str">
            <v>53 -  Distrito Federal</v>
          </cell>
          <cell r="N13">
            <v>1440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 t="str">
            <v>10.779.833/0001-56</v>
          </cell>
          <cell r="G14" t="str">
            <v>MEDICAL MERCANTIL DE APAR MEDICA LTDA</v>
          </cell>
          <cell r="H14" t="str">
            <v>B</v>
          </cell>
          <cell r="I14" t="str">
            <v>S</v>
          </cell>
          <cell r="J14" t="str">
            <v>597602</v>
          </cell>
          <cell r="K14" t="str">
            <v>29/02/2024</v>
          </cell>
          <cell r="L14" t="str">
            <v>26240210779833000156550010005976021599626009</v>
          </cell>
          <cell r="M14" t="str">
            <v>26 -  Pernambuco</v>
          </cell>
          <cell r="N14">
            <v>4031.94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 MEDICA LTDA</v>
          </cell>
          <cell r="H15" t="str">
            <v>B</v>
          </cell>
          <cell r="I15" t="str">
            <v>S</v>
          </cell>
          <cell r="J15" t="str">
            <v>597556</v>
          </cell>
          <cell r="K15" t="str">
            <v>29/02/2024</v>
          </cell>
          <cell r="L15" t="str">
            <v>26240210779833000156550010005975561599580004</v>
          </cell>
          <cell r="M15" t="str">
            <v>26 -  Pernambuco</v>
          </cell>
          <cell r="N15">
            <v>276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 t="str">
            <v>11.449.180/0002-90</v>
          </cell>
          <cell r="G16" t="str">
            <v>DPROSMED DISTRIBUIDORA DE PRODUTOS MEDICO-HOSPITALAR</v>
          </cell>
          <cell r="H16" t="str">
            <v>B</v>
          </cell>
          <cell r="I16" t="str">
            <v>S</v>
          </cell>
          <cell r="J16" t="str">
            <v>15314</v>
          </cell>
          <cell r="K16" t="str">
            <v>29/02/2024</v>
          </cell>
          <cell r="L16" t="str">
            <v>26240211449180000290550010000153141000328628</v>
          </cell>
          <cell r="M16" t="str">
            <v>26 -  Pernambuco</v>
          </cell>
          <cell r="N16">
            <v>230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 t="str">
            <v>37.238.930/0001-98</v>
          </cell>
          <cell r="G17" t="str">
            <v>T. G. DE BARROS EQUIPAMENTOS HOSPITALARES</v>
          </cell>
          <cell r="H17" t="str">
            <v>B</v>
          </cell>
          <cell r="I17" t="str">
            <v>S</v>
          </cell>
          <cell r="J17" t="str">
            <v>512</v>
          </cell>
          <cell r="K17" t="str">
            <v>04/03/2024</v>
          </cell>
          <cell r="L17" t="str">
            <v>26240337238930000198550010000005121000096218</v>
          </cell>
          <cell r="M17" t="str">
            <v>26 -  Pernambuco</v>
          </cell>
          <cell r="N17">
            <v>1700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 t="str">
            <v>41.150.209/0001-19</v>
          </cell>
          <cell r="G18" t="str">
            <v>KAMED COMERCIO DE MATERIAL HOSPITALAR LTDA</v>
          </cell>
          <cell r="H18" t="str">
            <v>B</v>
          </cell>
          <cell r="I18" t="str">
            <v>S</v>
          </cell>
          <cell r="J18" t="str">
            <v>239</v>
          </cell>
          <cell r="K18" t="str">
            <v>04/03/2024</v>
          </cell>
          <cell r="L18" t="str">
            <v>26240341150209000119550010000002391711657065</v>
          </cell>
          <cell r="M18" t="str">
            <v>26 -  Pernambuco</v>
          </cell>
          <cell r="N18">
            <v>720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 t="str">
            <v>12.420.164/0010-48</v>
          </cell>
          <cell r="G19" t="str">
            <v>CM HOSPITALAR S A  RECIFE</v>
          </cell>
          <cell r="H19" t="str">
            <v>B</v>
          </cell>
          <cell r="I19" t="str">
            <v>S</v>
          </cell>
          <cell r="J19" t="str">
            <v>226954</v>
          </cell>
          <cell r="K19" t="str">
            <v>05/03/2024</v>
          </cell>
          <cell r="L19" t="str">
            <v>26240312420164001048550010002269547779397795</v>
          </cell>
          <cell r="M19" t="str">
            <v>26 -  Pernambuco</v>
          </cell>
          <cell r="N19">
            <v>2772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 t="str">
            <v>37.844.417/0001-40</v>
          </cell>
          <cell r="G20" t="str">
            <v>LOG DISTRIBUIDORA DE PRODUTOS HOSPITALAR E HIGIENE PESS</v>
          </cell>
          <cell r="H20" t="str">
            <v>B</v>
          </cell>
          <cell r="I20" t="str">
            <v>S</v>
          </cell>
          <cell r="J20" t="str">
            <v>3403</v>
          </cell>
          <cell r="K20" t="str">
            <v>04/03/2024</v>
          </cell>
          <cell r="L20" t="str">
            <v>26240337844417000140550010000034031761271044</v>
          </cell>
          <cell r="M20" t="str">
            <v>26 -  Pernambuco</v>
          </cell>
          <cell r="N20">
            <v>3163.3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 t="str">
            <v>07.199.135/0001-77</v>
          </cell>
          <cell r="G21" t="str">
            <v>HOSPSETE - DISTRIBUIDORA DE MATERIAIS MEDICO HOSPITALAR</v>
          </cell>
          <cell r="H21" t="str">
            <v>B</v>
          </cell>
          <cell r="I21" t="str">
            <v>S</v>
          </cell>
          <cell r="J21" t="str">
            <v>18027</v>
          </cell>
          <cell r="K21" t="str">
            <v>01/03/2024</v>
          </cell>
          <cell r="L21" t="str">
            <v>26240307199135000177550010000180271000200514</v>
          </cell>
          <cell r="M21" t="str">
            <v>26 -  Pernambuco</v>
          </cell>
          <cell r="N21">
            <v>3008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 t="str">
            <v>08.674.752/0003-01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31606</v>
          </cell>
          <cell r="K22" t="str">
            <v>29/02/2024</v>
          </cell>
          <cell r="L22" t="str">
            <v>26240208674752000301550010000316061117364000</v>
          </cell>
          <cell r="M22" t="str">
            <v>26 -  Pernambuco</v>
          </cell>
          <cell r="N22">
            <v>840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 t="str">
            <v>32.137.424/0001-99</v>
          </cell>
          <cell r="G23" t="str">
            <v>ALKO DO BRASIL INDUSTRIA E COMERCIO LTDA</v>
          </cell>
          <cell r="H23" t="str">
            <v>B</v>
          </cell>
          <cell r="I23" t="str">
            <v>S</v>
          </cell>
          <cell r="J23" t="str">
            <v>73364</v>
          </cell>
          <cell r="K23" t="str">
            <v>21/02/2024</v>
          </cell>
          <cell r="L23" t="str">
            <v>33240232137424000199550550000733641394003932</v>
          </cell>
          <cell r="M23" t="str">
            <v>33 -  Rio de Janeiro</v>
          </cell>
          <cell r="N23">
            <v>3885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 t="str">
            <v>08.778.201/0001-26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440512</v>
          </cell>
          <cell r="K24" t="str">
            <v>04/03/2024</v>
          </cell>
          <cell r="L24" t="str">
            <v>26240308778201000126550010004405121053836100</v>
          </cell>
          <cell r="M24" t="str">
            <v>26 -  Pernambuco</v>
          </cell>
          <cell r="N24">
            <v>1714.5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 t="str">
            <v>10.271.915/0001-95</v>
          </cell>
          <cell r="G25" t="str">
            <v>INSTITUTO TRAVESSIA</v>
          </cell>
          <cell r="H25" t="str">
            <v>B</v>
          </cell>
          <cell r="I25" t="str">
            <v>S</v>
          </cell>
          <cell r="J25" t="str">
            <v>10029</v>
          </cell>
          <cell r="K25" t="str">
            <v>05/03/2024</v>
          </cell>
          <cell r="L25" t="str">
            <v>26240310271915000195550010000100291000102299</v>
          </cell>
          <cell r="M25" t="str">
            <v>26 -  Pernambuco</v>
          </cell>
          <cell r="N25">
            <v>1200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 t="str">
            <v>08.778.201/0001-26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440795</v>
          </cell>
          <cell r="K26" t="str">
            <v>05/03/2024</v>
          </cell>
          <cell r="L26" t="str">
            <v>26240308778201000126550010004407951710152141</v>
          </cell>
          <cell r="M26" t="str">
            <v>26 -  Pernambuco</v>
          </cell>
          <cell r="N26">
            <v>17302.66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 t="str">
            <v>24.425.720/0001-67</v>
          </cell>
          <cell r="G27" t="str">
            <v>ORIGINAL SUPRIMENTOS E EQUIPAMENTOS LTDA</v>
          </cell>
          <cell r="H27" t="str">
            <v>B</v>
          </cell>
          <cell r="I27" t="str">
            <v>S</v>
          </cell>
          <cell r="J27" t="str">
            <v>8686</v>
          </cell>
          <cell r="K27" t="str">
            <v>08/03/2024</v>
          </cell>
          <cell r="L27" t="str">
            <v>26240324425720000167550010000086861460038273</v>
          </cell>
          <cell r="M27" t="str">
            <v>26 -  Pernambuco</v>
          </cell>
          <cell r="N27">
            <v>480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 t="str">
            <v>08.674.752/0001-40</v>
          </cell>
          <cell r="G28" t="str">
            <v xml:space="preserve">CIRURGICA MONTEBELLO LTDA </v>
          </cell>
          <cell r="H28" t="str">
            <v>B</v>
          </cell>
          <cell r="I28" t="str">
            <v>S</v>
          </cell>
          <cell r="J28" t="str">
            <v>189219</v>
          </cell>
          <cell r="K28" t="str">
            <v>07/03/2024</v>
          </cell>
          <cell r="L28" t="str">
            <v>26240308674752000140550010001892191131690339</v>
          </cell>
          <cell r="M28" t="str">
            <v>26 -  Pernambuco</v>
          </cell>
          <cell r="N28">
            <v>17752.8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 t="str">
            <v>08.674.752/0003-01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31915</v>
          </cell>
          <cell r="K29" t="str">
            <v>07/03/2024</v>
          </cell>
          <cell r="L29" t="str">
            <v>26240308674752000301550010000319151908123032</v>
          </cell>
          <cell r="M29" t="str">
            <v>26 -  Pernambuco</v>
          </cell>
          <cell r="N29">
            <v>490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 t="str">
            <v>35.514.416/0001-02</v>
          </cell>
          <cell r="G30" t="str">
            <v>QUALIMMED - COMERCIO ATACADISTA DE MEDICAMENTOS E MAT</v>
          </cell>
          <cell r="H30" t="str">
            <v>B</v>
          </cell>
          <cell r="I30" t="str">
            <v>S</v>
          </cell>
          <cell r="J30" t="str">
            <v>2597</v>
          </cell>
          <cell r="K30" t="str">
            <v>07/03/2024</v>
          </cell>
          <cell r="L30" t="str">
            <v>26240335514416000102550010000025971043321205</v>
          </cell>
          <cell r="M30" t="str">
            <v>26 -  Pernambuco</v>
          </cell>
          <cell r="N30">
            <v>3500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 t="str">
            <v>66.437.831/0001-33</v>
          </cell>
          <cell r="G31" t="str">
            <v>HTS TECNOLOGIA EM SAUDE COMERCIO IMPORTACAO E EXPORT</v>
          </cell>
          <cell r="H31" t="str">
            <v>B</v>
          </cell>
          <cell r="I31" t="str">
            <v>S</v>
          </cell>
          <cell r="J31" t="str">
            <v>185594</v>
          </cell>
          <cell r="K31" t="str">
            <v>08/03/2024</v>
          </cell>
          <cell r="L31" t="str">
            <v>31240366437831000133550010001855941777774970</v>
          </cell>
          <cell r="M31" t="str">
            <v>31 -  Minas Gerais</v>
          </cell>
          <cell r="N31">
            <v>4000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 t="str">
            <v>04.614.288/0001-45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8002</v>
          </cell>
          <cell r="K32" t="str">
            <v>07/03/2024</v>
          </cell>
          <cell r="L32" t="str">
            <v>26240304614288000145550010000080021338721136</v>
          </cell>
          <cell r="M32" t="str">
            <v>26 -  Pernambuco</v>
          </cell>
          <cell r="N32">
            <v>1850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 t="str">
            <v>03.817.043/0001-52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64715</v>
          </cell>
          <cell r="K33" t="str">
            <v>06/03/2024</v>
          </cell>
          <cell r="L33" t="str">
            <v>26240303817043000152550010000647151247244205</v>
          </cell>
          <cell r="M33" t="str">
            <v>26 -  Pernambuco</v>
          </cell>
          <cell r="N33">
            <v>14400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 t="str">
            <v>10.779.833/0001-56</v>
          </cell>
          <cell r="G34" t="str">
            <v>MEDICAL MERCANTIL DE APAR MEDICA LTDA</v>
          </cell>
          <cell r="H34" t="str">
            <v>B</v>
          </cell>
          <cell r="I34" t="str">
            <v>S</v>
          </cell>
          <cell r="J34" t="str">
            <v>598210</v>
          </cell>
          <cell r="K34" t="str">
            <v>08/03/2024</v>
          </cell>
          <cell r="L34" t="str">
            <v>26240310779833000156550010005982101600234006</v>
          </cell>
          <cell r="M34" t="str">
            <v>26 -  Pernambuco</v>
          </cell>
          <cell r="N34">
            <v>1100.58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 t="str">
            <v>04.614.288/0001-45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8003</v>
          </cell>
          <cell r="K35" t="str">
            <v>07/03/2024</v>
          </cell>
          <cell r="L35" t="str">
            <v>26240304614288000145550010000080031556293923</v>
          </cell>
          <cell r="M35" t="str">
            <v>26 -  Pernambuco</v>
          </cell>
          <cell r="N35">
            <v>3292.5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 t="str">
            <v>40.819.119/0001-05</v>
          </cell>
          <cell r="G36" t="str">
            <v>XP MEDICAL COMERCIO DE PRODUTOS MEDICO HOSPITALAR LTD</v>
          </cell>
          <cell r="H36" t="str">
            <v>B</v>
          </cell>
          <cell r="I36" t="str">
            <v>S</v>
          </cell>
          <cell r="J36" t="str">
            <v>196</v>
          </cell>
          <cell r="K36" t="str">
            <v>07/03/2024</v>
          </cell>
          <cell r="L36" t="str">
            <v>26240340819119000105550010000001961579236835</v>
          </cell>
          <cell r="M36" t="str">
            <v>26 -  Pernambuco</v>
          </cell>
          <cell r="N36">
            <v>8175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 t="str">
            <v>13.120.044/0001-05</v>
          </cell>
          <cell r="G37" t="str">
            <v>WANDERLEY E REGIS COMERCIO E PRODUTOS MEDICO HOSPITA</v>
          </cell>
          <cell r="H37" t="str">
            <v>B</v>
          </cell>
          <cell r="I37" t="str">
            <v>S</v>
          </cell>
          <cell r="J37" t="str">
            <v>11199</v>
          </cell>
          <cell r="K37" t="str">
            <v>11/03/2024</v>
          </cell>
          <cell r="L37" t="str">
            <v>26240313120044000105550010000111991993556202</v>
          </cell>
          <cell r="M37" t="str">
            <v>26 -  Pernambuco</v>
          </cell>
          <cell r="N37">
            <v>1800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 t="str">
            <v>10.779.833/0001-56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598602</v>
          </cell>
          <cell r="K38" t="str">
            <v>13/03/2024</v>
          </cell>
          <cell r="L38" t="str">
            <v>26240310779833000156550010005986021600626001</v>
          </cell>
          <cell r="M38" t="str">
            <v>26 -  Pernambuco</v>
          </cell>
          <cell r="N38">
            <v>104</v>
          </cell>
        </row>
        <row r="39">
          <cell r="C39" t="str">
            <v>HOSPITAL NOSSA SENHORA DAS GRAÇAS - ANTIGO ALFA - CG Nº 024/2022</v>
          </cell>
          <cell r="E39" t="str">
            <v>6 - Equipamento e Material Permanente</v>
          </cell>
          <cell r="F39" t="str">
            <v>20.782.880/0001-02</v>
          </cell>
          <cell r="G39" t="str">
            <v>NORDESTE MEDICAL REPRESENTACAO IMPORTACAO E EXPORTA</v>
          </cell>
          <cell r="H39" t="str">
            <v>B</v>
          </cell>
          <cell r="I39" t="str">
            <v>S</v>
          </cell>
          <cell r="J39" t="str">
            <v>3845</v>
          </cell>
          <cell r="K39" t="str">
            <v>07/03/2024</v>
          </cell>
          <cell r="L39" t="str">
            <v>26240320782880000102550010000038451157660445</v>
          </cell>
          <cell r="M39" t="str">
            <v>26 -  Pernambuco</v>
          </cell>
          <cell r="N39">
            <v>31167.93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 t="str">
            <v>10.779.833/0001-56</v>
          </cell>
          <cell r="G40" t="str">
            <v>MEDICAL MERCANTIL DE APAR MEDICA LTDA</v>
          </cell>
          <cell r="H40" t="str">
            <v>B</v>
          </cell>
          <cell r="I40" t="str">
            <v>S</v>
          </cell>
          <cell r="J40" t="str">
            <v>598410</v>
          </cell>
          <cell r="K40" t="str">
            <v>11/03/2024</v>
          </cell>
          <cell r="L40" t="str">
            <v>26240310779833000156550010005984101600434006</v>
          </cell>
          <cell r="M40" t="str">
            <v>26 -  Pernambuco</v>
          </cell>
          <cell r="N40">
            <v>855.26</v>
          </cell>
        </row>
        <row r="41">
          <cell r="C41" t="str">
            <v>HOSPITAL NOSSA SENHORA DAS GRAÇAS - ANTIGO ALFA - CG Nº 024/2022</v>
          </cell>
          <cell r="E41" t="str">
            <v>6 - Equipamento e Material Permanente</v>
          </cell>
          <cell r="F41" t="str">
            <v>23.627.819/0001-89</v>
          </cell>
          <cell r="G41" t="str">
            <v>DM HOSPITALAR LTDA</v>
          </cell>
          <cell r="H41" t="str">
            <v>B</v>
          </cell>
          <cell r="I41" t="str">
            <v>S</v>
          </cell>
          <cell r="J41" t="str">
            <v>137</v>
          </cell>
          <cell r="K41" t="str">
            <v>01/03/2024</v>
          </cell>
          <cell r="L41" t="str">
            <v>26240323627819000189550010000001371000062828</v>
          </cell>
          <cell r="M41" t="str">
            <v>26 -  Pernambuco</v>
          </cell>
          <cell r="N41">
            <v>63054.82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 t="str">
            <v>04.614.288/0001-45</v>
          </cell>
          <cell r="G42" t="str">
            <v>DISK LIFE COMERCIO DE PRODUTOS CIRURGICOS LTDA</v>
          </cell>
          <cell r="H42" t="str">
            <v>B</v>
          </cell>
          <cell r="I42" t="str">
            <v>S</v>
          </cell>
          <cell r="J42" t="str">
            <v>8036</v>
          </cell>
          <cell r="K42" t="str">
            <v>14/03/2024</v>
          </cell>
          <cell r="L42" t="str">
            <v>26240304614288000145550010000080361801340403</v>
          </cell>
          <cell r="M42" t="str">
            <v>26 -  Pernambuco</v>
          </cell>
          <cell r="N42">
            <v>5610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 t="str">
            <v>31.673.254/0002-85</v>
          </cell>
          <cell r="G43" t="str">
            <v>LABORATORIOS B BRAUN SA</v>
          </cell>
          <cell r="H43" t="str">
            <v>B</v>
          </cell>
          <cell r="I43" t="str">
            <v>S</v>
          </cell>
          <cell r="J43" t="str">
            <v>209602</v>
          </cell>
          <cell r="K43" t="str">
            <v>14/03/2024</v>
          </cell>
          <cell r="L43" t="str">
            <v>26240331673254000285550000002096021570472740</v>
          </cell>
          <cell r="M43" t="str">
            <v>26 -  Pernambuco</v>
          </cell>
          <cell r="N43">
            <v>20584.8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 t="str">
            <v>10.978.106/0001-18</v>
          </cell>
          <cell r="G44" t="str">
            <v>CIRURGICA FAMED DIST DE PROD HOSP EIRELI</v>
          </cell>
          <cell r="H44" t="str">
            <v>B</v>
          </cell>
          <cell r="I44" t="str">
            <v>S</v>
          </cell>
          <cell r="J44" t="str">
            <v>2317</v>
          </cell>
          <cell r="K44" t="str">
            <v>15/03/2024</v>
          </cell>
          <cell r="L44" t="str">
            <v>26240310978106000118550010000023171706831154</v>
          </cell>
          <cell r="M44" t="str">
            <v>26 -  Pernambuco</v>
          </cell>
          <cell r="N44">
            <v>1260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 t="str">
            <v>31.673.254/0002-85</v>
          </cell>
          <cell r="G45" t="str">
            <v>LABORATORIOS B BRAUN SA</v>
          </cell>
          <cell r="H45" t="str">
            <v>B</v>
          </cell>
          <cell r="I45" t="str">
            <v>S</v>
          </cell>
          <cell r="J45" t="str">
            <v>209599</v>
          </cell>
          <cell r="K45" t="str">
            <v>14/03/2024</v>
          </cell>
          <cell r="L45" t="str">
            <v>26240331673254000285550000002095991381607330</v>
          </cell>
          <cell r="M45" t="str">
            <v>26 -  Pernambuco</v>
          </cell>
          <cell r="N45">
            <v>117889.8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 t="str">
            <v>31.673.254/0002-85</v>
          </cell>
          <cell r="G46" t="str">
            <v>LABORATORIOS B BRAUN SA</v>
          </cell>
          <cell r="H46" t="str">
            <v>B</v>
          </cell>
          <cell r="I46" t="str">
            <v>S</v>
          </cell>
          <cell r="J46" t="str">
            <v>209601</v>
          </cell>
          <cell r="K46" t="str">
            <v>14/03/2024</v>
          </cell>
          <cell r="L46" t="str">
            <v>26240331673254000285550000002096011436723353</v>
          </cell>
          <cell r="M46" t="str">
            <v>26 -  Pernambuco</v>
          </cell>
          <cell r="N46">
            <v>3540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 t="str">
            <v>24.425.720/0001-67</v>
          </cell>
          <cell r="G47" t="str">
            <v>ORIGINAL SUPRIMENTOS E EQUIPAMENTOS LTDA</v>
          </cell>
          <cell r="H47" t="str">
            <v>B</v>
          </cell>
          <cell r="I47" t="str">
            <v>S</v>
          </cell>
          <cell r="J47" t="str">
            <v>8692</v>
          </cell>
          <cell r="K47" t="str">
            <v>14/03/2024</v>
          </cell>
          <cell r="L47" t="str">
            <v>26240324425720000167550010000086921460039242</v>
          </cell>
          <cell r="M47" t="str">
            <v>26 -  Pernambuco</v>
          </cell>
          <cell r="N47">
            <v>1440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 t="str">
            <v>07.199.135/0001-77</v>
          </cell>
          <cell r="G48" t="str">
            <v>HOSPSETE - DISTRIBUIDORA DE MATERIAIS MEDICO HOSPITALAR</v>
          </cell>
          <cell r="H48" t="str">
            <v>B</v>
          </cell>
          <cell r="I48" t="str">
            <v>S</v>
          </cell>
          <cell r="J48" t="str">
            <v>18073</v>
          </cell>
          <cell r="K48" t="str">
            <v>15/03/2024</v>
          </cell>
          <cell r="L48" t="str">
            <v>26240307199135000177550010000180731000200975</v>
          </cell>
          <cell r="M48" t="str">
            <v>26 -  Pernambuco</v>
          </cell>
          <cell r="N48">
            <v>2300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 t="str">
            <v>31.673.254/0002-85</v>
          </cell>
          <cell r="G49" t="str">
            <v>LABORATORIOS B BRAUN SA</v>
          </cell>
          <cell r="H49" t="str">
            <v>B</v>
          </cell>
          <cell r="I49" t="str">
            <v>S</v>
          </cell>
          <cell r="J49" t="str">
            <v>209679</v>
          </cell>
          <cell r="K49" t="str">
            <v>15/03/2024</v>
          </cell>
          <cell r="L49" t="str">
            <v>26240331673254000285550000002096791473032655</v>
          </cell>
          <cell r="M49" t="str">
            <v>26 -  Pernambuco</v>
          </cell>
          <cell r="N49">
            <v>4000.72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 t="str">
            <v>10.779.833/0001-56</v>
          </cell>
          <cell r="G50" t="str">
            <v>MEDICAL MERCANTIL DE APAR MEDICA LTDA</v>
          </cell>
          <cell r="H50" t="str">
            <v>B</v>
          </cell>
          <cell r="I50" t="str">
            <v>S</v>
          </cell>
          <cell r="J50" t="str">
            <v>598805</v>
          </cell>
          <cell r="K50" t="str">
            <v>15/03/2024</v>
          </cell>
          <cell r="L50" t="str">
            <v>26240310779833000156550010005988051600829002</v>
          </cell>
          <cell r="M50" t="str">
            <v>26 -  Pernambuco</v>
          </cell>
          <cell r="N50">
            <v>1618.5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 t="str">
            <v>10.779.833/0001-56</v>
          </cell>
          <cell r="G51" t="str">
            <v>MEDICAL MERCANTIL DE APAR MEDICA LTDA</v>
          </cell>
          <cell r="H51" t="str">
            <v>B</v>
          </cell>
          <cell r="I51" t="str">
            <v>S</v>
          </cell>
          <cell r="J51" t="str">
            <v>598854</v>
          </cell>
          <cell r="K51" t="str">
            <v>15/03/2024</v>
          </cell>
          <cell r="L51" t="str">
            <v>26240310779833000156550010005988541600878008</v>
          </cell>
          <cell r="M51" t="str">
            <v>26 -  Pernambuco</v>
          </cell>
          <cell r="N51">
            <v>6474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 t="str">
            <v>09.441.460/0001-20</v>
          </cell>
          <cell r="G52" t="str">
            <v>PADRAO DISTRIBUIDORA DE PRODUTOS E EQUIPAMENTOS HOSPI</v>
          </cell>
          <cell r="H52" t="str">
            <v>B</v>
          </cell>
          <cell r="I52" t="str">
            <v>S</v>
          </cell>
          <cell r="J52" t="str">
            <v>341721</v>
          </cell>
          <cell r="K52" t="str">
            <v>15/03/2024</v>
          </cell>
          <cell r="L52" t="str">
            <v>26240309441460000120550010003417211172780251</v>
          </cell>
          <cell r="M52" t="str">
            <v>26 -  Pernambuco</v>
          </cell>
          <cell r="N52">
            <v>325.95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 t="str">
            <v>31.673.254/0002-85</v>
          </cell>
          <cell r="G53" t="str">
            <v>LABORATORIOS B BRAUN SA</v>
          </cell>
          <cell r="H53" t="str">
            <v>B</v>
          </cell>
          <cell r="I53" t="str">
            <v>S</v>
          </cell>
          <cell r="J53" t="str">
            <v>209678</v>
          </cell>
          <cell r="K53" t="str">
            <v>15/03/2024</v>
          </cell>
          <cell r="L53" t="str">
            <v>26240331673254000285550000002096781884679531</v>
          </cell>
          <cell r="M53" t="str">
            <v>26 -  Pernambuco</v>
          </cell>
          <cell r="N53">
            <v>5415.17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 t="str">
            <v>13.272.584/0001-04</v>
          </cell>
          <cell r="G54" t="str">
            <v>RESMEDICAL EQUIPAMENTOS HOSPITALARES</v>
          </cell>
          <cell r="H54" t="str">
            <v>B</v>
          </cell>
          <cell r="I54" t="str">
            <v>S</v>
          </cell>
          <cell r="J54" t="str">
            <v>25731</v>
          </cell>
          <cell r="K54" t="str">
            <v>19/03/2024</v>
          </cell>
          <cell r="L54" t="str">
            <v>26240313272584000104550010000257311257311117</v>
          </cell>
          <cell r="M54" t="str">
            <v>26 -  Pernambuco</v>
          </cell>
          <cell r="N54">
            <v>1040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 t="str">
            <v>61.817.664/0001-32</v>
          </cell>
          <cell r="G55" t="str">
            <v>NEWMED PRODUTO PARA SAUDE LTDA</v>
          </cell>
          <cell r="H55" t="str">
            <v>B</v>
          </cell>
          <cell r="I55" t="str">
            <v>S</v>
          </cell>
          <cell r="J55" t="str">
            <v>78968</v>
          </cell>
          <cell r="K55" t="str">
            <v>14/03/2024</v>
          </cell>
          <cell r="L55" t="str">
            <v>35240361817664000132550010000789681248303049</v>
          </cell>
          <cell r="M55" t="str">
            <v>35 -  São Paulo</v>
          </cell>
          <cell r="N55">
            <v>1503.29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 t="str">
            <v>41.102.195/0001-68</v>
          </cell>
          <cell r="G56" t="str">
            <v>P R COMERCIAL MEDICA LTDA</v>
          </cell>
          <cell r="H56" t="str">
            <v>B</v>
          </cell>
          <cell r="I56" t="str">
            <v>S</v>
          </cell>
          <cell r="J56" t="str">
            <v>94056</v>
          </cell>
          <cell r="K56" t="str">
            <v>19/03/2024</v>
          </cell>
          <cell r="L56" t="str">
            <v>26240341102195000168550000000940567960800008</v>
          </cell>
          <cell r="M56" t="str">
            <v>26 -  Pernambuco</v>
          </cell>
          <cell r="N56">
            <v>580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 t="str">
            <v>10.779.833/0001-56</v>
          </cell>
          <cell r="G57" t="str">
            <v>MEDICAL MERCANTIL DE APAR MEDICA LTDA</v>
          </cell>
          <cell r="H57" t="str">
            <v>B</v>
          </cell>
          <cell r="I57" t="str">
            <v>S</v>
          </cell>
          <cell r="J57" t="str">
            <v>598986</v>
          </cell>
          <cell r="K57" t="str">
            <v>18/03/2024</v>
          </cell>
          <cell r="L57" t="str">
            <v>26240310779833000156550010005989867601010000</v>
          </cell>
          <cell r="M57" t="str">
            <v>26 -  Pernambuco</v>
          </cell>
          <cell r="N57">
            <v>11653.2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 t="str">
            <v>08.674.752/0001-40</v>
          </cell>
          <cell r="G58" t="str">
            <v xml:space="preserve">CIRURGICA MONTEBELLO LTDA </v>
          </cell>
          <cell r="H58" t="str">
            <v>B</v>
          </cell>
          <cell r="I58" t="str">
            <v>S</v>
          </cell>
          <cell r="J58" t="str">
            <v>32298</v>
          </cell>
          <cell r="K58" t="str">
            <v>19/03/2024</v>
          </cell>
          <cell r="L58" t="str">
            <v>26240308674752000301550010000322981919988438</v>
          </cell>
          <cell r="M58" t="str">
            <v>26 -  Pernambuco</v>
          </cell>
          <cell r="N58">
            <v>154.01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 t="str">
            <v>08.778.201/0001-26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442821</v>
          </cell>
          <cell r="K59" t="str">
            <v>19/03/2024</v>
          </cell>
          <cell r="L59" t="str">
            <v>26240308778201000126550010004428217015622860</v>
          </cell>
          <cell r="M59" t="str">
            <v>26 -  Pernambuco</v>
          </cell>
          <cell r="N59">
            <v>1951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 t="str">
            <v>08.674.752/0001-40</v>
          </cell>
          <cell r="G60" t="str">
            <v xml:space="preserve">CIRURGICA MONTEBELLO LTDA </v>
          </cell>
          <cell r="H60" t="str">
            <v>B</v>
          </cell>
          <cell r="I60" t="str">
            <v>S</v>
          </cell>
          <cell r="J60" t="str">
            <v>190684</v>
          </cell>
          <cell r="K60" t="str">
            <v>21/03/2024</v>
          </cell>
          <cell r="L60" t="str">
            <v>26240308674752000140550010001906841009138409</v>
          </cell>
          <cell r="M60" t="str">
            <v>26 -  Pernambuco</v>
          </cell>
          <cell r="N60">
            <v>163.65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 t="str">
            <v>37.238.930/0001-98</v>
          </cell>
          <cell r="G61" t="str">
            <v>T. G. DE BARROS EQUIPAMENTOS HOSPITALARES</v>
          </cell>
          <cell r="H61" t="str">
            <v>B</v>
          </cell>
          <cell r="I61" t="str">
            <v>S</v>
          </cell>
          <cell r="J61" t="str">
            <v>514</v>
          </cell>
          <cell r="K61" t="str">
            <v>20/03/2024</v>
          </cell>
          <cell r="L61" t="str">
            <v>26240337238930000198550010000005147000096238</v>
          </cell>
          <cell r="M61" t="str">
            <v>26 -  Pernambuco</v>
          </cell>
          <cell r="N61">
            <v>6800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 t="str">
            <v>10.779.833/0001-56</v>
          </cell>
          <cell r="G62" t="str">
            <v>MEDICAL MERCANTIL DE APAR MEDICA LTDA</v>
          </cell>
          <cell r="H62" t="str">
            <v>B</v>
          </cell>
          <cell r="I62" t="str">
            <v>S</v>
          </cell>
          <cell r="J62" t="str">
            <v>599247</v>
          </cell>
          <cell r="K62" t="str">
            <v>21/03/2024</v>
          </cell>
          <cell r="L62" t="str">
            <v>26240310779833000156550010005992477601271006</v>
          </cell>
          <cell r="M62" t="str">
            <v>26 -  Pernambuco</v>
          </cell>
          <cell r="N62">
            <v>7768.8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 t="str">
            <v>24.436.602/0001-54</v>
          </cell>
          <cell r="G63" t="str">
            <v>ART CIRURGICA COMERCIO DE PRODUTOS HOSPITALARES LTDA</v>
          </cell>
          <cell r="H63" t="str">
            <v>B</v>
          </cell>
          <cell r="I63" t="str">
            <v>S</v>
          </cell>
          <cell r="J63" t="str">
            <v>131463</v>
          </cell>
          <cell r="K63" t="str">
            <v>20/03/2024</v>
          </cell>
          <cell r="L63" t="str">
            <v>26240324436602000154550010001314637133487005</v>
          </cell>
          <cell r="M63" t="str">
            <v>26 -  Pernambuco</v>
          </cell>
          <cell r="N63">
            <v>2277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 t="str">
            <v>08.958.628/0002-97</v>
          </cell>
          <cell r="G64" t="str">
            <v>ONCOEXO DISTRIBUIDORA DE MED LTDA ME</v>
          </cell>
          <cell r="H64" t="str">
            <v>B</v>
          </cell>
          <cell r="I64" t="str">
            <v>S</v>
          </cell>
          <cell r="J64" t="str">
            <v>32035</v>
          </cell>
          <cell r="K64" t="str">
            <v>21/03/2024</v>
          </cell>
          <cell r="L64" t="str">
            <v>25240308958628000297550010000320351737564789</v>
          </cell>
          <cell r="M64" t="str">
            <v>25 -  Paraíba</v>
          </cell>
          <cell r="N64">
            <v>13450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 t="str">
            <v>01.884.446/0001-99</v>
          </cell>
          <cell r="G65" t="str">
            <v>TECNOVIDA COMERCIAL LTDA</v>
          </cell>
          <cell r="H65" t="str">
            <v>B</v>
          </cell>
          <cell r="I65" t="str">
            <v>S</v>
          </cell>
          <cell r="J65" t="str">
            <v>139297</v>
          </cell>
          <cell r="K65" t="str">
            <v>22/03/2024</v>
          </cell>
          <cell r="L65" t="str">
            <v>26240301884446000199550010001392971141321003</v>
          </cell>
          <cell r="M65" t="str">
            <v>26 -  Pernambuco</v>
          </cell>
          <cell r="N65">
            <v>140.6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 t="str">
            <v>13.120.044/0001-05</v>
          </cell>
          <cell r="G66" t="str">
            <v>WANDERLEY E REGIS COMERCIO E PRODUTOS MEDICO HOSPITA</v>
          </cell>
          <cell r="H66" t="str">
            <v>B</v>
          </cell>
          <cell r="I66" t="str">
            <v>S</v>
          </cell>
          <cell r="J66" t="str">
            <v>11252</v>
          </cell>
          <cell r="K66" t="str">
            <v>21/03/2024</v>
          </cell>
          <cell r="L66" t="str">
            <v>26240313120044000105550010000112521851958156</v>
          </cell>
          <cell r="M66" t="str">
            <v>26 -  Pernambuco</v>
          </cell>
          <cell r="N66">
            <v>16800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 t="str">
            <v>12.882.932/0001-94</v>
          </cell>
          <cell r="G67" t="str">
            <v>EXOMED REPRESENT DE MEDICAMENTOS LTDA</v>
          </cell>
          <cell r="H67" t="str">
            <v>B</v>
          </cell>
          <cell r="I67" t="str">
            <v>S</v>
          </cell>
          <cell r="J67" t="str">
            <v>181349</v>
          </cell>
          <cell r="K67" t="str">
            <v>22/03/2024</v>
          </cell>
          <cell r="L67" t="str">
            <v>26240312882932000194550010001813497226594433</v>
          </cell>
          <cell r="M67" t="str">
            <v>26 -  Pernambuco</v>
          </cell>
          <cell r="N67">
            <v>3375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 t="str">
            <v>24.436.602/0001-54</v>
          </cell>
          <cell r="G68" t="str">
            <v>ART CIRURGICA COMERCIO DE PRODUTOS HOSPITALARES LTDA</v>
          </cell>
          <cell r="H68" t="str">
            <v>B</v>
          </cell>
          <cell r="I68" t="str">
            <v>S</v>
          </cell>
          <cell r="J68" t="str">
            <v>131823</v>
          </cell>
          <cell r="K68" t="str">
            <v>21/03/2024</v>
          </cell>
          <cell r="L68" t="str">
            <v>26240324436602000154550010001318237133847008</v>
          </cell>
          <cell r="M68" t="str">
            <v>26 -  Pernambuco</v>
          </cell>
          <cell r="N68">
            <v>3415.5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 t="str">
            <v>23.993.232/0001-93</v>
          </cell>
          <cell r="G69" t="str">
            <v>MEDIAL SAUDE DIST PROD MED HOSPIT LTDA</v>
          </cell>
          <cell r="H69" t="str">
            <v>B</v>
          </cell>
          <cell r="I69" t="str">
            <v>S</v>
          </cell>
          <cell r="J69" t="str">
            <v>4923</v>
          </cell>
          <cell r="K69" t="str">
            <v>21/03/2024</v>
          </cell>
          <cell r="L69" t="str">
            <v>26240323993232000193550010000049237694700009</v>
          </cell>
          <cell r="M69" t="str">
            <v>26 -  Pernambuco</v>
          </cell>
          <cell r="N69">
            <v>1580.4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 t="str">
            <v>09.342.946/0005-34</v>
          </cell>
          <cell r="G70" t="str">
            <v>PRIME MEDICAL COMERCIO DE MATERIAL MEDICO LTDA</v>
          </cell>
          <cell r="H70" t="str">
            <v>B</v>
          </cell>
          <cell r="I70" t="str">
            <v>S</v>
          </cell>
          <cell r="J70" t="str">
            <v>3457</v>
          </cell>
          <cell r="K70" t="str">
            <v>21/03/2024</v>
          </cell>
          <cell r="L70" t="str">
            <v>26240309342946000534550020000034571892653593</v>
          </cell>
          <cell r="M70" t="str">
            <v>26 -  Pernambuco</v>
          </cell>
          <cell r="N70">
            <v>1100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 t="str">
            <v>37.238.930/0001-98</v>
          </cell>
          <cell r="G71" t="str">
            <v>T. G. DE BARROS EQUIPAMENTOS HOSPITALARES</v>
          </cell>
          <cell r="H71" t="str">
            <v>B</v>
          </cell>
          <cell r="I71" t="str">
            <v>S</v>
          </cell>
          <cell r="J71" t="str">
            <v>513</v>
          </cell>
          <cell r="K71" t="str">
            <v>19/03/2024</v>
          </cell>
          <cell r="L71" t="str">
            <v>26240337238930000198550010000005131000096223</v>
          </cell>
          <cell r="M71" t="str">
            <v>26 -  Pernambuco</v>
          </cell>
          <cell r="N71">
            <v>18068.810000000001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 t="str">
            <v>08.778.201/0001-26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443175</v>
          </cell>
          <cell r="K72" t="str">
            <v>21/03/2024</v>
          </cell>
          <cell r="L72" t="str">
            <v>26240308778201000126550010004431757873511482</v>
          </cell>
          <cell r="M72" t="str">
            <v>26 -  Pernambuco</v>
          </cell>
          <cell r="N72">
            <v>24990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 t="str">
            <v>04.237.235/0001-52</v>
          </cell>
          <cell r="G73" t="str">
            <v>ENDOCENTER COMERCIAL LTDA</v>
          </cell>
          <cell r="H73" t="str">
            <v>B</v>
          </cell>
          <cell r="I73" t="str">
            <v>S</v>
          </cell>
          <cell r="J73" t="str">
            <v>115336</v>
          </cell>
          <cell r="K73" t="str">
            <v>21/03/2024</v>
          </cell>
          <cell r="L73" t="str">
            <v>26240304237235000152550010001153367117360007</v>
          </cell>
          <cell r="M73" t="str">
            <v>26 -  Pernambuco</v>
          </cell>
          <cell r="N73">
            <v>280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 t="str">
            <v>08.675.509/0001-46</v>
          </cell>
          <cell r="G74" t="str">
            <v>DROGACHAVES TRADE LTDA</v>
          </cell>
          <cell r="H74" t="str">
            <v>B</v>
          </cell>
          <cell r="I74" t="str">
            <v>S</v>
          </cell>
          <cell r="J74" t="str">
            <v>3174</v>
          </cell>
          <cell r="K74" t="str">
            <v>22/03/2024</v>
          </cell>
          <cell r="L74" t="str">
            <v>26240308675509000146550010000031741541188875</v>
          </cell>
          <cell r="M74" t="str">
            <v>26 -  Pernambuco</v>
          </cell>
          <cell r="N74">
            <v>4737.6000000000004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 t="str">
            <v>12.040.718/0001-90</v>
          </cell>
          <cell r="G75" t="str">
            <v>GRADUAL COMERCIO E SERVICOS EIRELI</v>
          </cell>
          <cell r="H75" t="str">
            <v>B</v>
          </cell>
          <cell r="I75" t="str">
            <v>S</v>
          </cell>
          <cell r="J75" t="str">
            <v>20538</v>
          </cell>
          <cell r="K75" t="str">
            <v>20/03/2024</v>
          </cell>
          <cell r="L75" t="str">
            <v>25240312040718000190550010000205381991051760</v>
          </cell>
          <cell r="M75" t="str">
            <v>25 -  Paraíba</v>
          </cell>
          <cell r="N75">
            <v>1558.8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 t="str">
            <v>10.779.833/0001-56</v>
          </cell>
          <cell r="G76" t="str">
            <v>MEDICAL MERCANTIL DE APAR MEDICA LTDA</v>
          </cell>
          <cell r="H76" t="str">
            <v>B</v>
          </cell>
          <cell r="I76" t="str">
            <v>S</v>
          </cell>
          <cell r="J76" t="str">
            <v>599447</v>
          </cell>
          <cell r="K76" t="str">
            <v>22/03/2024</v>
          </cell>
          <cell r="L76" t="str">
            <v>26240310779833000156550010005994471601471007</v>
          </cell>
          <cell r="M76" t="str">
            <v>26 -  Pernambuco</v>
          </cell>
          <cell r="N76">
            <v>19422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 t="str">
            <v>12.420.164/0010-48</v>
          </cell>
          <cell r="G77" t="str">
            <v>CM HOSPITALAR S A  RECIFE</v>
          </cell>
          <cell r="H77" t="str">
            <v>B</v>
          </cell>
          <cell r="I77" t="str">
            <v>S</v>
          </cell>
          <cell r="J77" t="str">
            <v>230547</v>
          </cell>
          <cell r="K77" t="str">
            <v>22/03/2024</v>
          </cell>
          <cell r="L77" t="str">
            <v>26240312420164001048550010002305471116447698</v>
          </cell>
          <cell r="M77" t="str">
            <v>26 -  Pernambuco</v>
          </cell>
          <cell r="N77">
            <v>1890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 t="str">
            <v>11.449.180/0001-00</v>
          </cell>
          <cell r="G78" t="str">
            <v>DPROSMED DISTRIBUIDORA DE PRODUTOS MEDICOS HOSPITALA</v>
          </cell>
          <cell r="H78" t="str">
            <v>B</v>
          </cell>
          <cell r="I78" t="str">
            <v>S</v>
          </cell>
          <cell r="J78" t="str">
            <v>15693</v>
          </cell>
          <cell r="K78" t="str">
            <v>22/03/2024</v>
          </cell>
          <cell r="L78" t="str">
            <v>26240311449180000290550010000156931000337701</v>
          </cell>
          <cell r="M78" t="str">
            <v>26 -  Pernambuco</v>
          </cell>
          <cell r="N78">
            <v>3000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 t="str">
            <v>12.420.164/0010-48</v>
          </cell>
          <cell r="G79" t="str">
            <v>CM HOSPITALAR S A  RECIFE</v>
          </cell>
          <cell r="H79" t="str">
            <v>B</v>
          </cell>
          <cell r="I79" t="str">
            <v>S</v>
          </cell>
          <cell r="J79" t="str">
            <v>230569</v>
          </cell>
          <cell r="K79" t="str">
            <v>22/03/2024</v>
          </cell>
          <cell r="L79" t="str">
            <v>26240312420164001048550010002305691497075900</v>
          </cell>
          <cell r="M79" t="str">
            <v>26 -  Pernambuco</v>
          </cell>
          <cell r="N79">
            <v>12030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 t="str">
            <v>05.044.056/0001-61</v>
          </cell>
          <cell r="G80" t="str">
            <v>DMH PRODUTOS HOSPITALARES LTDA EPP</v>
          </cell>
          <cell r="H80" t="str">
            <v>B</v>
          </cell>
          <cell r="I80" t="str">
            <v>S</v>
          </cell>
          <cell r="J80" t="str">
            <v>24021</v>
          </cell>
          <cell r="K80" t="str">
            <v>25/03/2024</v>
          </cell>
          <cell r="L80" t="str">
            <v>26240305044056000161550010000240217010710854</v>
          </cell>
          <cell r="M80" t="str">
            <v>26 -  Pernambuco</v>
          </cell>
          <cell r="N80">
            <v>4300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 t="str">
            <v>12.420.164/0010-48</v>
          </cell>
          <cell r="G81" t="str">
            <v>CM HOSPITALAR S A  RECIFE</v>
          </cell>
          <cell r="H81" t="str">
            <v>B</v>
          </cell>
          <cell r="I81" t="str">
            <v>S</v>
          </cell>
          <cell r="J81" t="str">
            <v>230568</v>
          </cell>
          <cell r="K81" t="str">
            <v>22/03/2024</v>
          </cell>
          <cell r="L81" t="str">
            <v>26240312420164001048550010002305681971598753</v>
          </cell>
          <cell r="M81" t="str">
            <v>26 -  Pernambuco</v>
          </cell>
          <cell r="N81">
            <v>29600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 t="str">
            <v>04.922.653/0001-89</v>
          </cell>
          <cell r="G82" t="str">
            <v>NORDESTE  HOSPITALAR  EIRELI</v>
          </cell>
          <cell r="H82" t="str">
            <v>B</v>
          </cell>
          <cell r="I82" t="str">
            <v>S</v>
          </cell>
          <cell r="J82" t="str">
            <v>18475</v>
          </cell>
          <cell r="K82" t="str">
            <v>25/03/2024</v>
          </cell>
          <cell r="L82" t="str">
            <v>26240304922653000189550010000184751000130006</v>
          </cell>
          <cell r="M82" t="str">
            <v>26 -  Pernambuco</v>
          </cell>
          <cell r="N82">
            <v>1430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 t="str">
            <v>04.656.809/0001-27</v>
          </cell>
          <cell r="G83" t="str">
            <v>MEDEVICE DO BRASIL COMERCIAL LTDA</v>
          </cell>
          <cell r="H83" t="str">
            <v>B</v>
          </cell>
          <cell r="I83" t="str">
            <v>S</v>
          </cell>
          <cell r="J83" t="str">
            <v>19617</v>
          </cell>
          <cell r="K83" t="str">
            <v>22/03/2024</v>
          </cell>
          <cell r="L83" t="str">
            <v>26240304656809000127550010000196171707743398</v>
          </cell>
          <cell r="M83" t="str">
            <v>26 -  Pernambuco</v>
          </cell>
          <cell r="N83">
            <v>2464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 t="str">
            <v>12.420.164/0010-48</v>
          </cell>
          <cell r="G84" t="str">
            <v>CM HOSPITALAR S A  RECIFE</v>
          </cell>
          <cell r="H84" t="str">
            <v>B</v>
          </cell>
          <cell r="I84" t="str">
            <v>S</v>
          </cell>
          <cell r="J84" t="str">
            <v>230656</v>
          </cell>
          <cell r="K84" t="str">
            <v>22/03/2024</v>
          </cell>
          <cell r="L84" t="str">
            <v>26240312420164001048550010002306561443365311</v>
          </cell>
          <cell r="M84" t="str">
            <v>26 -  Pernambuco</v>
          </cell>
          <cell r="N84">
            <v>5760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 t="str">
            <v>07.199.135/0001-77</v>
          </cell>
          <cell r="G85" t="str">
            <v>HOSPSETE - DISTRIBUIDORA DE MATERIAIS MEDICO HOSPITALAR</v>
          </cell>
          <cell r="H85" t="str">
            <v>B</v>
          </cell>
          <cell r="I85" t="str">
            <v>S</v>
          </cell>
          <cell r="J85" t="str">
            <v>18108</v>
          </cell>
          <cell r="K85" t="str">
            <v>25/03/2024</v>
          </cell>
          <cell r="L85" t="str">
            <v>26240307199135000177550010000181081000201324</v>
          </cell>
          <cell r="M85" t="str">
            <v>26 -  Pernambuco</v>
          </cell>
          <cell r="N85">
            <v>1147.5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 t="str">
            <v>10.779.833/0001-56</v>
          </cell>
          <cell r="G86" t="str">
            <v>MEDICAL MERCANTIL DE APAR MEDICA LTDA</v>
          </cell>
          <cell r="H86" t="str">
            <v>B</v>
          </cell>
          <cell r="I86" t="str">
            <v>S</v>
          </cell>
          <cell r="J86" t="str">
            <v>599345</v>
          </cell>
          <cell r="K86" t="str">
            <v>22/03/2024</v>
          </cell>
          <cell r="L86" t="str">
            <v>26240310779833000156550010005993451601369008</v>
          </cell>
          <cell r="M86" t="str">
            <v>26 -  Pernambuco</v>
          </cell>
          <cell r="N86">
            <v>209.92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 t="str">
            <v>12.420.164/0010-48</v>
          </cell>
          <cell r="G87" t="str">
            <v>CM HOSPITALAR S A  RECIFE</v>
          </cell>
          <cell r="H87" t="str">
            <v>B</v>
          </cell>
          <cell r="I87" t="str">
            <v>S</v>
          </cell>
          <cell r="J87" t="str">
            <v>230655</v>
          </cell>
          <cell r="K87" t="str">
            <v>22/03/2024</v>
          </cell>
          <cell r="L87" t="str">
            <v>26240312420164001048550010002306551464921771</v>
          </cell>
          <cell r="M87" t="str">
            <v>26 -  Pernambuco</v>
          </cell>
          <cell r="N87">
            <v>1920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 t="str">
            <v>67.729.178/0006-53</v>
          </cell>
          <cell r="G88" t="str">
            <v>COMERCIAL CIRURGICA RIOCLARENSE LTDA</v>
          </cell>
          <cell r="H88" t="str">
            <v>B</v>
          </cell>
          <cell r="I88" t="str">
            <v>S</v>
          </cell>
          <cell r="J88" t="str">
            <v>71708</v>
          </cell>
          <cell r="K88" t="str">
            <v>22/03/2024</v>
          </cell>
          <cell r="L88" t="str">
            <v>26240367729178000653550010000717087441450769</v>
          </cell>
          <cell r="M88" t="str">
            <v>26 -  Pernambuco</v>
          </cell>
          <cell r="N88">
            <v>7087.76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 t="str">
            <v>12.520.483/0001-34</v>
          </cell>
          <cell r="G89" t="str">
            <v>MEIRELLES DISTRIBUIDORA DE MEDICAMENTOS LTDA</v>
          </cell>
          <cell r="H89" t="str">
            <v>B</v>
          </cell>
          <cell r="I89" t="str">
            <v>S</v>
          </cell>
          <cell r="J89" t="str">
            <v>233313</v>
          </cell>
          <cell r="K89" t="str">
            <v>21/03/2024</v>
          </cell>
          <cell r="L89" t="str">
            <v>25240312520483000134550010002333131518005122</v>
          </cell>
          <cell r="M89" t="str">
            <v>25 -  Paraíba</v>
          </cell>
          <cell r="N89">
            <v>3642.57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 t="str">
            <v>10.779.833/0001-56</v>
          </cell>
          <cell r="G90" t="str">
            <v>MEDICAL MERCANTIL DE APAR MEDICA LTDA</v>
          </cell>
          <cell r="H90" t="str">
            <v>B</v>
          </cell>
          <cell r="I90" t="str">
            <v>S</v>
          </cell>
          <cell r="J90" t="str">
            <v>599469</v>
          </cell>
          <cell r="K90" t="str">
            <v>23/03/2024</v>
          </cell>
          <cell r="L90" t="str">
            <v>26240310779833000156550010005994691601493008</v>
          </cell>
          <cell r="M90" t="str">
            <v>26 -  Pernambuco</v>
          </cell>
          <cell r="N90">
            <v>1104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 t="str">
            <v>08.778.201/0001-26</v>
          </cell>
          <cell r="G91" t="str">
            <v>DROGAFONTE LTDA</v>
          </cell>
          <cell r="H91" t="str">
            <v>B</v>
          </cell>
          <cell r="I91" t="str">
            <v>S</v>
          </cell>
          <cell r="J91" t="str">
            <v>443344</v>
          </cell>
          <cell r="K91" t="str">
            <v>22/03/2024</v>
          </cell>
          <cell r="L91" t="str">
            <v>26240308778201000126550010004433447448026301</v>
          </cell>
          <cell r="M91" t="str">
            <v>26 -  Pernambuco</v>
          </cell>
          <cell r="N91">
            <v>29504.26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 t="str">
            <v>12.340.717/0001-61</v>
          </cell>
          <cell r="G92" t="str">
            <v>POINT SUTURE DO BRASIL</v>
          </cell>
          <cell r="H92" t="str">
            <v>B</v>
          </cell>
          <cell r="I92" t="str">
            <v>S</v>
          </cell>
          <cell r="J92" t="str">
            <v>96130</v>
          </cell>
          <cell r="K92" t="str">
            <v>21/03/2024</v>
          </cell>
          <cell r="L92" t="str">
            <v>23240312340717000161550010000961301120945544</v>
          </cell>
          <cell r="M92" t="str">
            <v>23 -  Ceará</v>
          </cell>
          <cell r="N92">
            <v>846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 t="str">
            <v>23.680.034/0001-70</v>
          </cell>
          <cell r="G93" t="str">
            <v>D ARAUJO COMERCIAL EIRELI</v>
          </cell>
          <cell r="H93" t="str">
            <v>B</v>
          </cell>
          <cell r="I93" t="str">
            <v>S</v>
          </cell>
          <cell r="J93" t="str">
            <v>15603</v>
          </cell>
          <cell r="K93" t="str">
            <v>27/03/2024</v>
          </cell>
          <cell r="L93" t="str">
            <v>26240323680034000170550010000156031999811735</v>
          </cell>
          <cell r="M93" t="str">
            <v>26 -  Pernambuco</v>
          </cell>
          <cell r="N93">
            <v>9470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 t="str">
            <v>04.614.288/0001-45</v>
          </cell>
          <cell r="G94" t="str">
            <v>DISK LIFE COMERCIO DE PRODUTOS CIRURGICOS LTDA</v>
          </cell>
          <cell r="H94" t="str">
            <v>B</v>
          </cell>
          <cell r="I94" t="str">
            <v>S</v>
          </cell>
          <cell r="J94" t="str">
            <v>8086</v>
          </cell>
          <cell r="K94" t="str">
            <v>27/03/2024</v>
          </cell>
          <cell r="L94" t="str">
            <v>26240304614288000145550010000080861272366635</v>
          </cell>
          <cell r="M94" t="str">
            <v>26 -  Pernambuco</v>
          </cell>
          <cell r="N94">
            <v>22310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 t="str">
            <v>39.500.536/0001-01</v>
          </cell>
          <cell r="G95" t="str">
            <v>FAROMED COMERCIO DE MATERIAIS HOSPITALARES LTDA</v>
          </cell>
          <cell r="H95" t="str">
            <v>B</v>
          </cell>
          <cell r="I95" t="str">
            <v>S</v>
          </cell>
          <cell r="J95" t="str">
            <v>1209</v>
          </cell>
          <cell r="K95" t="str">
            <v>27/03/2024</v>
          </cell>
          <cell r="L95" t="str">
            <v>26240339500536000101550010000012091000010368</v>
          </cell>
          <cell r="M95" t="str">
            <v>26 -  Pernambuco</v>
          </cell>
          <cell r="N95">
            <v>570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 t="str">
            <v>03.817.043/0001-52</v>
          </cell>
          <cell r="G96" t="str">
            <v>PHARMAPLUS LTDA</v>
          </cell>
          <cell r="H96" t="str">
            <v>B</v>
          </cell>
          <cell r="I96" t="str">
            <v>S</v>
          </cell>
          <cell r="J96" t="str">
            <v>65493</v>
          </cell>
          <cell r="K96" t="str">
            <v>22/03/2024</v>
          </cell>
          <cell r="L96" t="str">
            <v>26240303817043000152550010000654931156434618</v>
          </cell>
          <cell r="M96" t="str">
            <v>26 -  Pernambuco</v>
          </cell>
          <cell r="N96">
            <v>6780.78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 t="str">
            <v>04.614.288/0001-45</v>
          </cell>
          <cell r="G97" t="str">
            <v>DISK LIFE COMERCIO DE PRODUTOS CIRURGICOS LTDA</v>
          </cell>
          <cell r="H97" t="str">
            <v>B</v>
          </cell>
          <cell r="I97" t="str">
            <v>S</v>
          </cell>
          <cell r="J97" t="str">
            <v>8081</v>
          </cell>
          <cell r="K97" t="str">
            <v>25/03/2024</v>
          </cell>
          <cell r="L97" t="str">
            <v>26240304614288000145550010000080811286447539</v>
          </cell>
          <cell r="M97" t="str">
            <v>26 -  Pernambuco</v>
          </cell>
          <cell r="N97">
            <v>2100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 t="str">
            <v>03.817.043/0001-52</v>
          </cell>
          <cell r="G98" t="str">
            <v>PHARMAPLUS LTDA</v>
          </cell>
          <cell r="H98" t="str">
            <v>B</v>
          </cell>
          <cell r="I98" t="str">
            <v>S</v>
          </cell>
          <cell r="J98" t="str">
            <v>65630</v>
          </cell>
          <cell r="K98" t="str">
            <v>23/03/2024</v>
          </cell>
          <cell r="L98" t="str">
            <v>26240303817043000152550010000656301183230190</v>
          </cell>
          <cell r="M98" t="str">
            <v>26 -  Pernambuco</v>
          </cell>
          <cell r="N98">
            <v>2398.98</v>
          </cell>
        </row>
        <row r="99">
          <cell r="C99" t="str">
            <v>HOSPITAL NOSSA SENHORA DAS GRAÇAS - ANTIGO ALFA - CG Nº 024/2022</v>
          </cell>
          <cell r="E99" t="str">
            <v>3.12 - Material Hospitalar</v>
          </cell>
          <cell r="F99" t="str">
            <v>03.817.043/0001-52</v>
          </cell>
          <cell r="G99" t="str">
            <v>PHARMAPLUS LTDA</v>
          </cell>
          <cell r="H99" t="str">
            <v>B</v>
          </cell>
          <cell r="I99" t="str">
            <v>S</v>
          </cell>
          <cell r="J99" t="str">
            <v>65393</v>
          </cell>
          <cell r="K99" t="str">
            <v>21/03/2024</v>
          </cell>
          <cell r="L99" t="str">
            <v>26240303817043000152550010000653937152439627</v>
          </cell>
          <cell r="M99" t="str">
            <v>26 -  Pernambuco</v>
          </cell>
          <cell r="N99">
            <v>490</v>
          </cell>
        </row>
        <row r="100">
          <cell r="C100" t="str">
            <v>HOSPITAL NOSSA SENHORA DAS GRAÇAS - ANTIGO ALFA - CG Nº 024/2022</v>
          </cell>
          <cell r="E100" t="str">
            <v>3.12 - Material Hospitalar</v>
          </cell>
          <cell r="F100" t="str">
            <v>11.449.180/0001-00</v>
          </cell>
          <cell r="G100" t="str">
            <v>DPROSMED DISTRIBUIDORA DE PRODUTOS MEDICOS HOSPITALA</v>
          </cell>
          <cell r="H100" t="str">
            <v>B</v>
          </cell>
          <cell r="I100" t="str">
            <v>S</v>
          </cell>
          <cell r="J100" t="str">
            <v>15744</v>
          </cell>
          <cell r="K100" t="str">
            <v>26/03/2024</v>
          </cell>
          <cell r="L100" t="str">
            <v>26240311449180000290550010000157441000339080</v>
          </cell>
          <cell r="M100" t="str">
            <v>26 -  Pernambuco</v>
          </cell>
          <cell r="N100">
            <v>912</v>
          </cell>
        </row>
        <row r="101">
          <cell r="C101" t="str">
            <v>HOSPITAL NOSSA SENHORA DAS GRAÇAS - ANTIGO ALFA - CG Nº 024/2022</v>
          </cell>
          <cell r="E101" t="str">
            <v>3.12 - Material Hospitalar</v>
          </cell>
          <cell r="F101" t="str">
            <v>10.779.833/0001-56</v>
          </cell>
          <cell r="G101" t="str">
            <v>MEDICAL MERCANTIL DE APAR MEDICA LTDA</v>
          </cell>
          <cell r="H101" t="str">
            <v>B</v>
          </cell>
          <cell r="I101" t="str">
            <v>S</v>
          </cell>
          <cell r="J101" t="str">
            <v>599980</v>
          </cell>
          <cell r="K101" t="str">
            <v>28/03/2024</v>
          </cell>
          <cell r="L101" t="str">
            <v>26240310779833000156550010005999801602004005</v>
          </cell>
          <cell r="M101" t="str">
            <v>26 -  Pernambuco</v>
          </cell>
          <cell r="N101">
            <v>11005.8</v>
          </cell>
        </row>
        <row r="102">
          <cell r="C102" t="str">
            <v>HOSPITAL NOSSA SENHORA DAS GRAÇAS - ANTIGO ALFA - CG Nº 024/2022</v>
          </cell>
          <cell r="E102" t="str">
            <v>3.12 - Material Hospitalar</v>
          </cell>
          <cell r="F102" t="str">
            <v>24.028.351/0001-79</v>
          </cell>
          <cell r="G102" t="str">
            <v>SOL E MAR CONFECCAO EIRELI</v>
          </cell>
          <cell r="H102" t="str">
            <v>B</v>
          </cell>
          <cell r="I102" t="str">
            <v>S</v>
          </cell>
          <cell r="J102" t="str">
            <v>1119</v>
          </cell>
          <cell r="K102" t="str">
            <v>28/03/2024</v>
          </cell>
          <cell r="L102" t="str">
            <v>26240324028351000179550010000011191006446772</v>
          </cell>
          <cell r="M102" t="str">
            <v>26 -  Pernambuco</v>
          </cell>
          <cell r="N102">
            <v>12000</v>
          </cell>
        </row>
        <row r="103">
          <cell r="C103" t="str">
            <v>HOSPITAL NOSSA SENHORA DAS GRAÇAS - ANTIGO ALFA - CG Nº 024/2022</v>
          </cell>
          <cell r="E103" t="str">
            <v>3.12 - Material Hospitalar</v>
          </cell>
          <cell r="F103" t="str">
            <v>09.342.946/0005-34</v>
          </cell>
          <cell r="G103" t="str">
            <v>PRIME MEDICAL COMERCIO DE MATERIAL MEDICO LTDA</v>
          </cell>
          <cell r="H103" t="str">
            <v>B</v>
          </cell>
          <cell r="I103" t="str">
            <v>S</v>
          </cell>
          <cell r="J103" t="str">
            <v>3567</v>
          </cell>
          <cell r="K103" t="str">
            <v>27/03/2024</v>
          </cell>
          <cell r="L103" t="str">
            <v>26240309342946000534550020000035671484660076</v>
          </cell>
          <cell r="M103" t="str">
            <v>26 -  Pernambuco</v>
          </cell>
          <cell r="N103">
            <v>7350</v>
          </cell>
        </row>
        <row r="104">
          <cell r="C104" t="str">
            <v>HOSPITAL NOSSA SENHORA DAS GRAÇAS - ANTIGO ALFA - CG Nº 024/2022</v>
          </cell>
          <cell r="E104" t="str">
            <v>3.12 - Material Hospitalar</v>
          </cell>
          <cell r="F104" t="str">
            <v>08.674.752/0001-40</v>
          </cell>
          <cell r="G104" t="str">
            <v xml:space="preserve">CIRURGICA MONTEBELLO LTDA </v>
          </cell>
          <cell r="H104" t="str">
            <v>B</v>
          </cell>
          <cell r="I104" t="str">
            <v>S</v>
          </cell>
          <cell r="J104" t="str">
            <v>191153</v>
          </cell>
          <cell r="K104" t="str">
            <v>26/03/2024</v>
          </cell>
          <cell r="L104" t="str">
            <v>26240308674752000140550010001911531260705352</v>
          </cell>
          <cell r="M104" t="str">
            <v>26 -  Pernambuco</v>
          </cell>
          <cell r="N104">
            <v>7296</v>
          </cell>
        </row>
        <row r="105">
          <cell r="C105" t="str">
            <v>HOSPITAL NOSSA SENHORA DAS GRAÇAS - ANTIGO ALFA - CG Nº 024/2022</v>
          </cell>
          <cell r="E105" t="str">
            <v>3.12 - Material Hospitalar</v>
          </cell>
          <cell r="F105" t="str">
            <v>08.674.752/0001-40</v>
          </cell>
          <cell r="G105" t="str">
            <v xml:space="preserve">CIRURGICA MONTEBELLO LTDA </v>
          </cell>
          <cell r="H105" t="str">
            <v>B</v>
          </cell>
          <cell r="I105" t="str">
            <v>S</v>
          </cell>
          <cell r="J105" t="str">
            <v>191218</v>
          </cell>
          <cell r="K105" t="str">
            <v>26/03/2024</v>
          </cell>
          <cell r="L105" t="str">
            <v>26240308674752000140550010001912181025451563</v>
          </cell>
          <cell r="M105" t="str">
            <v>26 -  Pernambuco</v>
          </cell>
          <cell r="N105">
            <v>12421.25</v>
          </cell>
        </row>
        <row r="106">
          <cell r="C106" t="str">
            <v>HOSPITAL NOSSA SENHORA DAS GRAÇAS - ANTIGO ALFA - CG Nº 024/2022</v>
          </cell>
          <cell r="E106" t="str">
            <v>3.12 - Material Hospitalar</v>
          </cell>
          <cell r="F106" t="str">
            <v>10.978.106/0001-18</v>
          </cell>
          <cell r="G106" t="str">
            <v>CIRURGICA FAMED DIST DE PROD HOSP EIRELI</v>
          </cell>
          <cell r="H106" t="str">
            <v>B</v>
          </cell>
          <cell r="I106" t="str">
            <v>S</v>
          </cell>
          <cell r="J106" t="str">
            <v>2349</v>
          </cell>
          <cell r="K106" t="str">
            <v>28/03/2024</v>
          </cell>
          <cell r="L106" t="str">
            <v>26240310978106000118550010000023491118783900</v>
          </cell>
          <cell r="M106" t="str">
            <v>26 -  Pernambuco</v>
          </cell>
          <cell r="N106">
            <v>770</v>
          </cell>
        </row>
        <row r="107">
          <cell r="C107" t="str">
            <v>HOSPITAL NOSSA SENHORA DAS GRAÇAS - ANTIGO ALFA - CG Nº 024/2022</v>
          </cell>
          <cell r="E107" t="str">
            <v>3.12 - Material Hospitalar</v>
          </cell>
          <cell r="F107" t="str">
            <v>51.680.172/0001-94</v>
          </cell>
          <cell r="G107" t="str">
            <v>HIGIMED COMERCIO ATACADISTA DE PRODUTOS DE HIGIENE PES</v>
          </cell>
          <cell r="H107" t="str">
            <v>B</v>
          </cell>
          <cell r="I107" t="str">
            <v>S</v>
          </cell>
          <cell r="J107" t="str">
            <v>570</v>
          </cell>
          <cell r="K107" t="str">
            <v>27/03/2024</v>
          </cell>
          <cell r="L107" t="str">
            <v>26240351680172000194550010000005701858082470</v>
          </cell>
          <cell r="M107" t="str">
            <v>26 -  Pernambuco</v>
          </cell>
          <cell r="N107">
            <v>10140.9</v>
          </cell>
        </row>
        <row r="108">
          <cell r="C108" t="str">
            <v>HOSPITAL NOSSA SENHORA DAS GRAÇAS - ANTIGO ALFA - CG Nº 024/2022</v>
          </cell>
          <cell r="E108" t="str">
            <v>3.12 - Material Hospitalar</v>
          </cell>
          <cell r="F108" t="str">
            <v>09.530.198/0001-90</v>
          </cell>
          <cell r="G108" t="str">
            <v>ALFA HOSPITALAR COMERCIO DE MATERIAIS E PRODUTOS MEDIC</v>
          </cell>
          <cell r="H108" t="str">
            <v>B</v>
          </cell>
          <cell r="I108" t="str">
            <v>S</v>
          </cell>
          <cell r="J108" t="str">
            <v>4516</v>
          </cell>
          <cell r="K108" t="str">
            <v>26/03/2024</v>
          </cell>
          <cell r="L108" t="str">
            <v>23240309530198000190550010000045161402592727</v>
          </cell>
          <cell r="M108" t="str">
            <v>23 -  Ceará</v>
          </cell>
          <cell r="N108">
            <v>2450</v>
          </cell>
        </row>
        <row r="109">
          <cell r="C109" t="str">
            <v>HOSPITAL NOSSA SENHORA DAS GRAÇAS - ANTIGO ALFA - CG Nº 024/2022</v>
          </cell>
          <cell r="E109" t="str">
            <v>3.12 - Material Hospitalar</v>
          </cell>
          <cell r="F109" t="str">
            <v>13.272.584/0001-04</v>
          </cell>
          <cell r="G109" t="str">
            <v>RESMEDICAL EQUIPAMENTOS HOSPITALARES</v>
          </cell>
          <cell r="H109" t="str">
            <v>B</v>
          </cell>
          <cell r="I109" t="str">
            <v>S</v>
          </cell>
          <cell r="J109" t="str">
            <v>25884</v>
          </cell>
          <cell r="K109" t="str">
            <v>28/03/2024</v>
          </cell>
          <cell r="L109" t="str">
            <v>26240313272584000104550010000258841258841119</v>
          </cell>
          <cell r="M109" t="str">
            <v>26 -  Pernambuco</v>
          </cell>
          <cell r="N109">
            <v>1040</v>
          </cell>
        </row>
        <row r="110">
          <cell r="C110" t="str">
            <v>HOSPITAL NOSSA SENHORA DAS GRAÇAS - ANTIGO ALFA - CG Nº 024/2022</v>
          </cell>
          <cell r="E110" t="str">
            <v>3.12 - Material Hospitalar</v>
          </cell>
          <cell r="F110" t="str">
            <v>31.673.254/0016-80</v>
          </cell>
          <cell r="G110" t="str">
            <v>LABORATORIOS B BRAUN SA</v>
          </cell>
          <cell r="H110" t="str">
            <v>B</v>
          </cell>
          <cell r="I110" t="str">
            <v>S</v>
          </cell>
          <cell r="J110" t="str">
            <v>86300</v>
          </cell>
          <cell r="K110" t="str">
            <v>15/03/2024</v>
          </cell>
          <cell r="L110" t="str">
            <v>35240331673254001680550000000863001867915296</v>
          </cell>
          <cell r="M110" t="str">
            <v>35 -  São Paulo</v>
          </cell>
          <cell r="N110">
            <v>698.7</v>
          </cell>
        </row>
        <row r="111">
          <cell r="C111" t="str">
            <v>HOSPITAL NOSSA SENHORA DAS GRAÇAS - ANTIGO ALFA - CG Nº 024/2022</v>
          </cell>
          <cell r="E111" t="str">
            <v>3.12 - Material Hospitalar</v>
          </cell>
          <cell r="F111" t="str">
            <v>08.674.752/0003-01</v>
          </cell>
          <cell r="G111" t="str">
            <v>CIRURGICA MONTEBELLO LTDA</v>
          </cell>
          <cell r="H111" t="str">
            <v>B</v>
          </cell>
          <cell r="I111" t="str">
            <v>S</v>
          </cell>
          <cell r="J111" t="str">
            <v>32531</v>
          </cell>
          <cell r="K111" t="str">
            <v>26/03/2024</v>
          </cell>
          <cell r="L111" t="str">
            <v>26240308674752000301550010000325311371748449</v>
          </cell>
          <cell r="M111" t="str">
            <v>26 -  Pernambuco</v>
          </cell>
          <cell r="N111">
            <v>479</v>
          </cell>
        </row>
        <row r="112">
          <cell r="C112" t="str">
            <v>HOSPITAL NOSSA SENHORA DAS GRAÇAS - ANTIGO ALFA - CG Nº 024/2022</v>
          </cell>
          <cell r="E112" t="str">
            <v>3.12 - Material Hospitalar</v>
          </cell>
          <cell r="F112" t="str">
            <v>39.500.536/0001-01</v>
          </cell>
          <cell r="G112" t="str">
            <v>FAROMED COMERCIO DE MATERIAIS HOSPITALARES LTDA</v>
          </cell>
          <cell r="H112" t="str">
            <v>B</v>
          </cell>
          <cell r="I112" t="str">
            <v>S</v>
          </cell>
          <cell r="J112" t="str">
            <v>1215</v>
          </cell>
          <cell r="K112" t="str">
            <v>28/03/2024</v>
          </cell>
          <cell r="L112" t="str">
            <v>26240339500536000101550010000012151000010420</v>
          </cell>
          <cell r="M112" t="str">
            <v>26 -  Pernambuco</v>
          </cell>
          <cell r="N112">
            <v>3487</v>
          </cell>
        </row>
        <row r="113">
          <cell r="C113" t="str">
            <v>HOSPITAL NOSSA SENHORA DAS GRAÇAS - ANTIGO ALFA - CG Nº 024/2022</v>
          </cell>
          <cell r="E113" t="str">
            <v>3.12 - Material Hospitalar</v>
          </cell>
          <cell r="F113" t="str">
            <v>10.779.833/0001-56</v>
          </cell>
          <cell r="G113" t="str">
            <v>MEDICAL MERCANTIL DE APAR MEDICA LTDA</v>
          </cell>
          <cell r="H113" t="str">
            <v>B</v>
          </cell>
          <cell r="I113" t="str">
            <v>S</v>
          </cell>
          <cell r="J113" t="str">
            <v>598806</v>
          </cell>
          <cell r="K113" t="str">
            <v>15/03/2024</v>
          </cell>
          <cell r="L113" t="str">
            <v>26240310779833000156550010005988061600830008</v>
          </cell>
          <cell r="M113" t="str">
            <v>26 -  Pernambuco</v>
          </cell>
          <cell r="N113">
            <v>810</v>
          </cell>
        </row>
        <row r="114">
          <cell r="C114" t="str">
            <v>HOSPITAL NOSSA SENHORA DAS GRAÇAS - ANTIGO ALFA - CG Nº 024/2022</v>
          </cell>
          <cell r="E114" t="str">
            <v>6 - Equipamento e Material Permanente</v>
          </cell>
          <cell r="F114" t="str">
            <v>23.627.819/0001-89</v>
          </cell>
          <cell r="G114" t="str">
            <v>DM HOSPITALAR LTDA</v>
          </cell>
          <cell r="H114" t="str">
            <v>B</v>
          </cell>
          <cell r="I114" t="str">
            <v>S</v>
          </cell>
          <cell r="J114" t="str">
            <v>128</v>
          </cell>
          <cell r="K114" t="str">
            <v>20/02/2024</v>
          </cell>
          <cell r="L114" t="str">
            <v>26240223627819000189550010000001281000041682</v>
          </cell>
          <cell r="M114" t="str">
            <v>26 -  Pernambuco</v>
          </cell>
          <cell r="N114">
            <v>108227.82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 t="str">
            <v>12.882.932/0001-94</v>
          </cell>
          <cell r="G115" t="str">
            <v>EXOMED REPRESENT DE MEDICAMENTOS LTDA</v>
          </cell>
          <cell r="H115" t="str">
            <v>B</v>
          </cell>
          <cell r="I115" t="str">
            <v>S</v>
          </cell>
          <cell r="J115" t="str">
            <v>180818</v>
          </cell>
          <cell r="K115" t="str">
            <v>01/03/2024</v>
          </cell>
          <cell r="L115" t="str">
            <v>26240312882932000194550010001808181990427283</v>
          </cell>
          <cell r="M115" t="str">
            <v>26 -  Pernambuco</v>
          </cell>
          <cell r="N115">
            <v>3272.38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 t="str">
            <v>08.958.628/0002-97</v>
          </cell>
          <cell r="G116" t="str">
            <v>ONCOEXO DISTRIBUIDORA DE MED LTDA ME</v>
          </cell>
          <cell r="H116" t="str">
            <v>B</v>
          </cell>
          <cell r="I116" t="str">
            <v>S</v>
          </cell>
          <cell r="J116" t="str">
            <v>31215</v>
          </cell>
          <cell r="K116" t="str">
            <v>28/02/2024</v>
          </cell>
          <cell r="L116" t="str">
            <v>25240208958628000297550010000312151109182329</v>
          </cell>
          <cell r="M116" t="str">
            <v>25 -  Paraíba</v>
          </cell>
          <cell r="N116">
            <v>7620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 t="str">
            <v>08.778.201/0001-26</v>
          </cell>
          <cell r="G117" t="str">
            <v>DROGAFONTE LTDA</v>
          </cell>
          <cell r="H117" t="str">
            <v>B</v>
          </cell>
          <cell r="I117" t="str">
            <v>S</v>
          </cell>
          <cell r="J117" t="str">
            <v>440356</v>
          </cell>
          <cell r="K117" t="str">
            <v>01/03/2024</v>
          </cell>
          <cell r="L117" t="str">
            <v>26240308778201000126550010004403561188736698</v>
          </cell>
          <cell r="M117" t="str">
            <v>26 -  Pernambuco</v>
          </cell>
          <cell r="N117">
            <v>432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 t="str">
            <v>11.449.180/0001-00</v>
          </cell>
          <cell r="G118" t="str">
            <v>DPROSMED DISTRIBUIDORA DE PRODUTOS MEDICOS HOSPITALA</v>
          </cell>
          <cell r="H118" t="str">
            <v>B</v>
          </cell>
          <cell r="I118" t="str">
            <v>S</v>
          </cell>
          <cell r="J118" t="str">
            <v>66651</v>
          </cell>
          <cell r="K118" t="str">
            <v>29/02/2024</v>
          </cell>
          <cell r="L118" t="str">
            <v>26240211449180000100550010000666511000328573</v>
          </cell>
          <cell r="M118" t="str">
            <v>26 -  Pernambuco</v>
          </cell>
          <cell r="N118">
            <v>28743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 t="str">
            <v>51.218.636/0001-45</v>
          </cell>
          <cell r="G119" t="str">
            <v>VITALMED DISTRIBUICAO LTDA</v>
          </cell>
          <cell r="H119" t="str">
            <v>B</v>
          </cell>
          <cell r="I119" t="str">
            <v>S</v>
          </cell>
          <cell r="J119" t="str">
            <v>32</v>
          </cell>
          <cell r="K119" t="str">
            <v>27/02/2024</v>
          </cell>
          <cell r="L119" t="str">
            <v>23240251218636000145550010000000321030003104</v>
          </cell>
          <cell r="M119" t="str">
            <v>23 -  Ceará</v>
          </cell>
          <cell r="N119">
            <v>9438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 t="str">
            <v>35.753.111/0001-53</v>
          </cell>
          <cell r="G120" t="str">
            <v>NORD PRODUTOS EM SAUDE LTDA</v>
          </cell>
          <cell r="H120" t="str">
            <v>B</v>
          </cell>
          <cell r="I120" t="str">
            <v>S</v>
          </cell>
          <cell r="J120" t="str">
            <v>22423</v>
          </cell>
          <cell r="K120" t="str">
            <v>04/03/2024</v>
          </cell>
          <cell r="L120" t="str">
            <v>26240335753111000153550010000224231000285631</v>
          </cell>
          <cell r="M120" t="str">
            <v>26 -  Pernambuco</v>
          </cell>
          <cell r="N120">
            <v>5695.5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 t="str">
            <v>12.882.932/0001-94</v>
          </cell>
          <cell r="G121" t="str">
            <v>EXOMED REPRESENT DE MEDICAMENTOS LTDA</v>
          </cell>
          <cell r="H121" t="str">
            <v>B</v>
          </cell>
          <cell r="I121" t="str">
            <v>S</v>
          </cell>
          <cell r="J121" t="str">
            <v>180845</v>
          </cell>
          <cell r="K121" t="str">
            <v>04/03/2024</v>
          </cell>
          <cell r="L121" t="str">
            <v>26240312882932000194550010001808451404373106</v>
          </cell>
          <cell r="M121" t="str">
            <v>26 -  Pernambuco</v>
          </cell>
          <cell r="N121">
            <v>7780.5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 t="str">
            <v>08.778.201/0001-26</v>
          </cell>
          <cell r="G122" t="str">
            <v>DROGAFONTE LTDA</v>
          </cell>
          <cell r="H122" t="str">
            <v>B</v>
          </cell>
          <cell r="I122" t="str">
            <v>S</v>
          </cell>
          <cell r="J122" t="str">
            <v>440511</v>
          </cell>
          <cell r="K122" t="str">
            <v>04/03/2024</v>
          </cell>
          <cell r="L122" t="str">
            <v>26240308778201000126550010004405111699220220</v>
          </cell>
          <cell r="M122" t="str">
            <v>26 -  Pernambuco</v>
          </cell>
          <cell r="N122">
            <v>549.6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 t="str">
            <v>67.729.178/0005-72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 t="str">
            <v>142267</v>
          </cell>
          <cell r="K123" t="str">
            <v>22/02/2024</v>
          </cell>
          <cell r="L123" t="str">
            <v>41240267729178000572550010001422671089688084</v>
          </cell>
          <cell r="M123" t="str">
            <v>41 -  Paraná</v>
          </cell>
          <cell r="N123">
            <v>6563.5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 t="str">
            <v>67.729.178/0006-53</v>
          </cell>
          <cell r="G124" t="str">
            <v>COMERCIAL CIRURGICA RIOCLARENSE LTDA</v>
          </cell>
          <cell r="H124" t="str">
            <v>B</v>
          </cell>
          <cell r="I124" t="str">
            <v>S</v>
          </cell>
          <cell r="J124" t="str">
            <v>70503</v>
          </cell>
          <cell r="K124" t="str">
            <v>08/03/2024</v>
          </cell>
          <cell r="L124" t="str">
            <v>26240367729178000653550010000705031080386237</v>
          </cell>
          <cell r="M124" t="str">
            <v>26 -  Pernambuco</v>
          </cell>
          <cell r="N124">
            <v>640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 t="str">
            <v>08.778.201/0001-26</v>
          </cell>
          <cell r="G125" t="str">
            <v>DROGAFONTE LTDA</v>
          </cell>
          <cell r="H125" t="str">
            <v>B</v>
          </cell>
          <cell r="I125" t="str">
            <v>S</v>
          </cell>
          <cell r="J125" t="str">
            <v>441120</v>
          </cell>
          <cell r="K125" t="str">
            <v>07/03/2024</v>
          </cell>
          <cell r="L125" t="str">
            <v>26240308778201000126550010004411201429119455</v>
          </cell>
          <cell r="M125" t="str">
            <v>26 -  Pernambuco</v>
          </cell>
          <cell r="N125">
            <v>3242.32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 t="str">
            <v>17.010.735/0001-07</v>
          </cell>
          <cell r="G126" t="str">
            <v>DERMATOFLORA LTDA ME</v>
          </cell>
          <cell r="H126" t="str">
            <v>B</v>
          </cell>
          <cell r="I126" t="str">
            <v>S</v>
          </cell>
          <cell r="J126" t="str">
            <v>5654</v>
          </cell>
          <cell r="K126" t="str">
            <v>05/03/2024</v>
          </cell>
          <cell r="L126" t="str">
            <v>26240317010735000107550010000056541306122343</v>
          </cell>
          <cell r="M126" t="str">
            <v>26 -  Pernambuco</v>
          </cell>
          <cell r="N126">
            <v>2980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 t="str">
            <v>08.778.201/0001-26</v>
          </cell>
          <cell r="G127" t="str">
            <v>DROGAFONTE LTDA</v>
          </cell>
          <cell r="H127" t="str">
            <v>B</v>
          </cell>
          <cell r="I127" t="str">
            <v>S</v>
          </cell>
          <cell r="J127" t="str">
            <v>441093</v>
          </cell>
          <cell r="K127" t="str">
            <v>07/03/2024</v>
          </cell>
          <cell r="L127" t="str">
            <v>26240308778201000126550010004410931844831983</v>
          </cell>
          <cell r="M127" t="str">
            <v>26 -  Pernambuco</v>
          </cell>
          <cell r="N127">
            <v>13908.6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 t="str">
            <v>12.882.932/0001-94</v>
          </cell>
          <cell r="G128" t="str">
            <v>EXOMED REPRESENT DE MEDICAMENTOS LTDA</v>
          </cell>
          <cell r="H128" t="str">
            <v>B</v>
          </cell>
          <cell r="I128" t="str">
            <v>S</v>
          </cell>
          <cell r="J128" t="str">
            <v>181000</v>
          </cell>
          <cell r="K128" t="str">
            <v>11/03/2024</v>
          </cell>
          <cell r="L128" t="str">
            <v>26240312882932000194550010001810001474588216</v>
          </cell>
          <cell r="M128" t="str">
            <v>26 -  Pernambuco</v>
          </cell>
          <cell r="N128">
            <v>35700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 t="str">
            <v>07.484.373/0001-24</v>
          </cell>
          <cell r="G129" t="str">
            <v>UNI HOSPITALAR</v>
          </cell>
          <cell r="H129" t="str">
            <v>B</v>
          </cell>
          <cell r="I129" t="str">
            <v>S</v>
          </cell>
          <cell r="J129" t="str">
            <v>192072</v>
          </cell>
          <cell r="K129" t="str">
            <v>11/03/2024</v>
          </cell>
          <cell r="L129" t="str">
            <v>26240307484373000124550010001920721011886821</v>
          </cell>
          <cell r="M129" t="str">
            <v>26 -  Pernambuco</v>
          </cell>
          <cell r="N129">
            <v>9950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 t="str">
            <v>22.580.510/0001-18</v>
          </cell>
          <cell r="G130" t="str">
            <v>UNIFAR DISTRIBUIDORA DE MEDICAMENTOS LTDA</v>
          </cell>
          <cell r="H130" t="str">
            <v>B</v>
          </cell>
          <cell r="I130" t="str">
            <v>S</v>
          </cell>
          <cell r="J130" t="str">
            <v>60388</v>
          </cell>
          <cell r="K130" t="str">
            <v>11/03/2024</v>
          </cell>
          <cell r="L130" t="str">
            <v>26240322580510000118550010000603881000475641</v>
          </cell>
          <cell r="M130" t="str">
            <v>26 -  Pernambuco</v>
          </cell>
          <cell r="N130">
            <v>418.9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 t="str">
            <v>08.674.752/0001-40</v>
          </cell>
          <cell r="G131" t="str">
            <v xml:space="preserve">CIRURGICA MONTEBELLO LTDA </v>
          </cell>
          <cell r="H131" t="str">
            <v>B</v>
          </cell>
          <cell r="I131" t="str">
            <v>S</v>
          </cell>
          <cell r="J131" t="str">
            <v>189500</v>
          </cell>
          <cell r="K131" t="str">
            <v>11/03/2024</v>
          </cell>
          <cell r="L131" t="str">
            <v>26240308674752000140550010001895001467113765</v>
          </cell>
          <cell r="M131" t="str">
            <v>26 -  Pernambuco</v>
          </cell>
          <cell r="N131">
            <v>726.64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 t="str">
            <v>12.882.932/0001-94</v>
          </cell>
          <cell r="G132" t="str">
            <v>EXOMED REPRESENT DE MEDICAMENTOS LTDA</v>
          </cell>
          <cell r="H132" t="str">
            <v>B</v>
          </cell>
          <cell r="I132" t="str">
            <v>S</v>
          </cell>
          <cell r="J132" t="str">
            <v>181047</v>
          </cell>
          <cell r="K132" t="str">
            <v>12/03/2024</v>
          </cell>
          <cell r="L132" t="str">
            <v>26240312882932000194550010001810471457350262</v>
          </cell>
          <cell r="M132" t="str">
            <v>26 -  Pernambuco</v>
          </cell>
          <cell r="N132">
            <v>1300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 t="str">
            <v>35.753.111/0001-53</v>
          </cell>
          <cell r="G133" t="str">
            <v>NORD PRODUTOS EM SAUDE LTDA</v>
          </cell>
          <cell r="H133" t="str">
            <v>B</v>
          </cell>
          <cell r="I133" t="str">
            <v>S</v>
          </cell>
          <cell r="J133" t="str">
            <v>22819</v>
          </cell>
          <cell r="K133" t="str">
            <v>15/03/2024</v>
          </cell>
          <cell r="L133" t="str">
            <v>26240335753111000153550010000228191000291398</v>
          </cell>
          <cell r="M133" t="str">
            <v>26 -  Pernambuco</v>
          </cell>
          <cell r="N133">
            <v>415.8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 t="str">
            <v>67.729.178/0006-53</v>
          </cell>
          <cell r="G134" t="str">
            <v>COMERCIAL CIRURGICA RIOCLARENSE LTDA</v>
          </cell>
          <cell r="H134" t="str">
            <v>B</v>
          </cell>
          <cell r="I134" t="str">
            <v>S</v>
          </cell>
          <cell r="J134" t="str">
            <v>71030</v>
          </cell>
          <cell r="K134" t="str">
            <v>14/03/2024</v>
          </cell>
          <cell r="L134" t="str">
            <v>26240367729178000653550010000710307741012239</v>
          </cell>
          <cell r="M134" t="str">
            <v>26 -  Pernambuco</v>
          </cell>
          <cell r="N134">
            <v>912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 t="str">
            <v>30.553.793/0001-37</v>
          </cell>
          <cell r="G135" t="str">
            <v>JASMED DISTRIBUIDORA DE MEDICAMENTOS LTDA</v>
          </cell>
          <cell r="H135" t="str">
            <v>B</v>
          </cell>
          <cell r="I135" t="str">
            <v>S</v>
          </cell>
          <cell r="J135" t="str">
            <v>2048</v>
          </cell>
          <cell r="K135" t="str">
            <v>15/03/2024</v>
          </cell>
          <cell r="L135" t="str">
            <v>26240330553793000137550010000020481000006318</v>
          </cell>
          <cell r="M135" t="str">
            <v>26 -  Pernambuco</v>
          </cell>
          <cell r="N135">
            <v>38.83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 t="str">
            <v>35.753.111/0001-53</v>
          </cell>
          <cell r="G136" t="str">
            <v>NORD PRODUTOS EM SAUDE LTDA</v>
          </cell>
          <cell r="H136" t="str">
            <v>B</v>
          </cell>
          <cell r="I136" t="str">
            <v>S</v>
          </cell>
          <cell r="J136" t="str">
            <v>22871</v>
          </cell>
          <cell r="K136" t="str">
            <v>18/03/2024</v>
          </cell>
          <cell r="L136" t="str">
            <v>26240335753111000153550010000228711000291916</v>
          </cell>
          <cell r="M136" t="str">
            <v>26 -  Pernambuco</v>
          </cell>
          <cell r="N136">
            <v>3182.4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 t="str">
            <v>44.734.671/0022-86</v>
          </cell>
          <cell r="G137" t="str">
            <v>CRISTALIA PRODUTOS QUIMICOS FARMACEUTICOS LTDA</v>
          </cell>
          <cell r="H137" t="str">
            <v>B</v>
          </cell>
          <cell r="I137" t="str">
            <v>S</v>
          </cell>
          <cell r="J137" t="str">
            <v>321558</v>
          </cell>
          <cell r="K137" t="str">
            <v>13/03/2024</v>
          </cell>
          <cell r="L137" t="str">
            <v>35240344734671002286550100003215581250039728</v>
          </cell>
          <cell r="M137" t="str">
            <v>35 -  São Paulo</v>
          </cell>
          <cell r="N137">
            <v>3770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 t="str">
            <v>67.729.178/0006-53</v>
          </cell>
          <cell r="G138" t="str">
            <v>COMERCIAL CIRURGICA RIOCLARENSE LTDA</v>
          </cell>
          <cell r="H138" t="str">
            <v>B</v>
          </cell>
          <cell r="I138" t="str">
            <v>S</v>
          </cell>
          <cell r="J138" t="str">
            <v>71397</v>
          </cell>
          <cell r="K138" t="str">
            <v>20/03/2024</v>
          </cell>
          <cell r="L138" t="str">
            <v>26240367729178000653550010000713977848275526</v>
          </cell>
          <cell r="M138" t="str">
            <v>26 -  Pernambuco</v>
          </cell>
          <cell r="N138">
            <v>844.24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 t="str">
            <v>10.854.165/0001-84</v>
          </cell>
          <cell r="G139" t="str">
            <v>F &amp; F DISTIBUIDORA DE PRODUTOS FARMACEUTICOS LTDA</v>
          </cell>
          <cell r="H139" t="str">
            <v>B</v>
          </cell>
          <cell r="I139" t="str">
            <v>S</v>
          </cell>
          <cell r="J139" t="str">
            <v>277563</v>
          </cell>
          <cell r="K139" t="str">
            <v>19/03/2024</v>
          </cell>
          <cell r="L139" t="str">
            <v>26240310854165000184550010002775631243902881</v>
          </cell>
          <cell r="M139" t="str">
            <v>26 -  Pernambuco</v>
          </cell>
          <cell r="N139">
            <v>7500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 t="str">
            <v>22.580.510/0001-18</v>
          </cell>
          <cell r="G140" t="str">
            <v>UNIFAR DISTRIBUIDORA DE MEDICAMENTOS LTDA</v>
          </cell>
          <cell r="H140" t="str">
            <v>B</v>
          </cell>
          <cell r="I140" t="str">
            <v>S</v>
          </cell>
          <cell r="J140" t="str">
            <v>60628</v>
          </cell>
          <cell r="K140" t="str">
            <v>19/03/2024</v>
          </cell>
          <cell r="L140" t="str">
            <v>26240322580510000118550010000606281000478886</v>
          </cell>
          <cell r="M140" t="str">
            <v>26 -  Pernambuco</v>
          </cell>
          <cell r="N140">
            <v>181.8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 t="str">
            <v>67.729.178/0006-53</v>
          </cell>
          <cell r="G141" t="str">
            <v>COMERCIAL CIRURGICA RIOCLARENSE LTDA</v>
          </cell>
          <cell r="H141" t="str">
            <v>B</v>
          </cell>
          <cell r="I141" t="str">
            <v>S</v>
          </cell>
          <cell r="J141" t="str">
            <v>71504</v>
          </cell>
          <cell r="K141" t="str">
            <v>20/03/2024</v>
          </cell>
          <cell r="L141" t="str">
            <v>26240367729178000653550010000715047451450710</v>
          </cell>
          <cell r="M141" t="str">
            <v>26 -  Pernambuco</v>
          </cell>
          <cell r="N141">
            <v>498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 t="str">
            <v>09.007.162/0001-26</v>
          </cell>
          <cell r="G142" t="str">
            <v>MAUES LOBATO COMERCIO E REPRESENTACOES</v>
          </cell>
          <cell r="H142" t="str">
            <v>B</v>
          </cell>
          <cell r="I142" t="str">
            <v>S</v>
          </cell>
          <cell r="J142" t="str">
            <v>96584</v>
          </cell>
          <cell r="K142" t="str">
            <v>20/03/2024</v>
          </cell>
          <cell r="L142" t="str">
            <v>26240309007162000126550010000965847774736810</v>
          </cell>
          <cell r="M142" t="str">
            <v>26 -  Pernambuco</v>
          </cell>
          <cell r="N142">
            <v>1530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 t="str">
            <v>30.553.793/0001-37</v>
          </cell>
          <cell r="G143" t="str">
            <v>JASMED DISTRIBUIDORA DE MEDICAMENTOS LTDA</v>
          </cell>
          <cell r="H143" t="str">
            <v>B</v>
          </cell>
          <cell r="I143" t="str">
            <v>S</v>
          </cell>
          <cell r="J143" t="str">
            <v>2057</v>
          </cell>
          <cell r="K143" t="str">
            <v>22/03/2024</v>
          </cell>
          <cell r="L143" t="str">
            <v>26240330553793000137550010000020577000006405</v>
          </cell>
          <cell r="M143" t="str">
            <v>26 -  Pernambuco</v>
          </cell>
          <cell r="N143">
            <v>570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 t="str">
            <v>67.729.178/0006-53</v>
          </cell>
          <cell r="G144" t="str">
            <v>COMERCIAL CIRURGICA RIOCLARENSE LTDA</v>
          </cell>
          <cell r="H144" t="str">
            <v>B</v>
          </cell>
          <cell r="I144" t="str">
            <v>S</v>
          </cell>
          <cell r="J144" t="str">
            <v>71709</v>
          </cell>
          <cell r="K144" t="str">
            <v>22/03/2024</v>
          </cell>
          <cell r="L144" t="str">
            <v>26240367729178000653550010000717097689097415</v>
          </cell>
          <cell r="M144" t="str">
            <v>26 -  Pernambuco</v>
          </cell>
          <cell r="N144">
            <v>6203.6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 t="str">
            <v>07.484.373/0001-24</v>
          </cell>
          <cell r="G145" t="str">
            <v>UNI HOSPITALAR</v>
          </cell>
          <cell r="H145" t="str">
            <v>B</v>
          </cell>
          <cell r="I145" t="str">
            <v>S</v>
          </cell>
          <cell r="J145" t="str">
            <v>193064</v>
          </cell>
          <cell r="K145" t="str">
            <v>22/03/2024</v>
          </cell>
          <cell r="L145" t="str">
            <v>26240307484373000124550010001930641459368650</v>
          </cell>
          <cell r="M145" t="str">
            <v>26 -  Pernambuco</v>
          </cell>
          <cell r="N145">
            <v>2499.9899999999998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 t="str">
            <v>12.882.932/0001-94</v>
          </cell>
          <cell r="G146" t="str">
            <v>EXOMED REPRESENT DE MEDICAMENTOS LTDA</v>
          </cell>
          <cell r="H146" t="str">
            <v>B</v>
          </cell>
          <cell r="I146" t="str">
            <v>S</v>
          </cell>
          <cell r="J146" t="str">
            <v>181352</v>
          </cell>
          <cell r="K146" t="str">
            <v>22/03/2024</v>
          </cell>
          <cell r="L146" t="str">
            <v>26240312882932000194550010001813527567305208</v>
          </cell>
          <cell r="M146" t="str">
            <v>26 -  Pernambuco</v>
          </cell>
          <cell r="N146">
            <v>14775.4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 t="str">
            <v>35.753.111/0001-53</v>
          </cell>
          <cell r="G147" t="str">
            <v>NORD PRODUTOS EM SAUDE LTDA</v>
          </cell>
          <cell r="H147" t="str">
            <v>B</v>
          </cell>
          <cell r="I147" t="str">
            <v>S</v>
          </cell>
          <cell r="J147" t="str">
            <v>23126</v>
          </cell>
          <cell r="K147" t="str">
            <v>22/03/2024</v>
          </cell>
          <cell r="L147" t="str">
            <v>26240335753111000153550010000231261000294762</v>
          </cell>
          <cell r="M147" t="str">
            <v>26 -  Pernambuco</v>
          </cell>
          <cell r="N147">
            <v>21568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 t="str">
            <v>08.674.752/0001-40</v>
          </cell>
          <cell r="G148" t="str">
            <v xml:space="preserve">CIRURGICA MONTEBELLO LTDA </v>
          </cell>
          <cell r="H148" t="str">
            <v>B</v>
          </cell>
          <cell r="I148" t="str">
            <v>S</v>
          </cell>
          <cell r="J148" t="str">
            <v>190852</v>
          </cell>
          <cell r="K148" t="str">
            <v>22/03/2024</v>
          </cell>
          <cell r="L148" t="str">
            <v>26240308674752000140550010001908527550103318</v>
          </cell>
          <cell r="M148" t="str">
            <v>26 -  Pernambuco</v>
          </cell>
          <cell r="N148">
            <v>26113.45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 t="str">
            <v>02.368.130/0002-98</v>
          </cell>
          <cell r="G149" t="str">
            <v>FARMASHOPPING LTDA</v>
          </cell>
          <cell r="H149" t="str">
            <v>B</v>
          </cell>
          <cell r="I149" t="str">
            <v>S</v>
          </cell>
          <cell r="J149" t="str">
            <v>77158</v>
          </cell>
          <cell r="K149" t="str">
            <v>25/03/2024</v>
          </cell>
          <cell r="L149" t="str">
            <v>26240302368130000298550010000771581775381065</v>
          </cell>
          <cell r="M149" t="str">
            <v>26 -  Pernambuco</v>
          </cell>
          <cell r="N149">
            <v>10700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 t="str">
            <v>08.674.752/0001-40</v>
          </cell>
          <cell r="G150" t="str">
            <v xml:space="preserve">CIRURGICA MONTEBELLO LTDA </v>
          </cell>
          <cell r="H150" t="str">
            <v>B</v>
          </cell>
          <cell r="I150" t="str">
            <v>S</v>
          </cell>
          <cell r="J150" t="str">
            <v>190970</v>
          </cell>
          <cell r="K150" t="str">
            <v>25/03/2024</v>
          </cell>
          <cell r="L150" t="str">
            <v>26240308674752000140550010001909707446372026</v>
          </cell>
          <cell r="M150" t="str">
            <v>26 -  Pernambuco</v>
          </cell>
          <cell r="N150">
            <v>861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 t="str">
            <v>22.580.510/0001-18</v>
          </cell>
          <cell r="G151" t="str">
            <v>UNIFAR DISTRIBUIDORA DE MEDICAMENTOS LTDA</v>
          </cell>
          <cell r="H151" t="str">
            <v>B</v>
          </cell>
          <cell r="I151" t="str">
            <v>S</v>
          </cell>
          <cell r="J151" t="str">
            <v>60751</v>
          </cell>
          <cell r="K151" t="str">
            <v>25/03/2024</v>
          </cell>
          <cell r="L151" t="str">
            <v>26240322580510000118550010000607511000479819</v>
          </cell>
          <cell r="M151" t="str">
            <v>26 -  Pernambuco</v>
          </cell>
          <cell r="N151">
            <v>3928.98</v>
          </cell>
        </row>
        <row r="152">
          <cell r="C152" t="str">
            <v>HOSPITAL NOSSA SENHORA DAS GRAÇAS - ANTIGO ALFA - CG Nº 024/2022</v>
          </cell>
          <cell r="E152" t="str">
            <v>3.4 - Material Farmacológico</v>
          </cell>
          <cell r="F152" t="str">
            <v>10.779.833/0001-56</v>
          </cell>
          <cell r="G152" t="str">
            <v>MEDICAL MERCANTIL DE APAR MEDICA LTDA</v>
          </cell>
          <cell r="H152" t="str">
            <v>B</v>
          </cell>
          <cell r="I152" t="str">
            <v>S</v>
          </cell>
          <cell r="J152" t="str">
            <v>599468</v>
          </cell>
          <cell r="K152" t="str">
            <v>23/03/2024</v>
          </cell>
          <cell r="L152" t="str">
            <v>26240310779833000156550010005994681601492004</v>
          </cell>
          <cell r="M152" t="str">
            <v>26 -  Pernambuco</v>
          </cell>
          <cell r="N152">
            <v>1645.73</v>
          </cell>
        </row>
        <row r="153">
          <cell r="C153" t="str">
            <v>HOSPITAL NOSSA SENHORA DAS GRAÇAS - ANTIGO ALFA - CG Nº 024/2022</v>
          </cell>
          <cell r="E153" t="str">
            <v>3.4 - Material Farmacológico</v>
          </cell>
          <cell r="F153" t="str">
            <v>03.817.043/0001-52</v>
          </cell>
          <cell r="G153" t="str">
            <v>PHARMAPLUS LTDA</v>
          </cell>
          <cell r="H153" t="str">
            <v>B</v>
          </cell>
          <cell r="I153" t="str">
            <v>S</v>
          </cell>
          <cell r="J153" t="str">
            <v>65353</v>
          </cell>
          <cell r="K153" t="str">
            <v>20/03/2024</v>
          </cell>
          <cell r="L153" t="str">
            <v>26240303817043000152550010000653537166126841</v>
          </cell>
          <cell r="M153" t="str">
            <v>26 -  Pernambuco</v>
          </cell>
          <cell r="N153">
            <v>492.11</v>
          </cell>
        </row>
        <row r="154">
          <cell r="C154" t="str">
            <v>HOSPITAL NOSSA SENHORA DAS GRAÇAS - ANTIGO ALFA - CG Nº 024/2022</v>
          </cell>
          <cell r="E154" t="str">
            <v>3.4 - Material Farmacológico</v>
          </cell>
          <cell r="F154" t="str">
            <v>08.778.201/0001-26</v>
          </cell>
          <cell r="G154" t="str">
            <v>DROGAFONTE LTDA</v>
          </cell>
          <cell r="H154" t="str">
            <v>B</v>
          </cell>
          <cell r="I154" t="str">
            <v>S</v>
          </cell>
          <cell r="J154" t="str">
            <v>443302</v>
          </cell>
          <cell r="K154" t="str">
            <v>22/03/2024</v>
          </cell>
          <cell r="L154" t="str">
            <v>26240308778201000126550010004433027002453218</v>
          </cell>
          <cell r="M154" t="str">
            <v>26 -  Pernambuco</v>
          </cell>
          <cell r="N154">
            <v>150714.10999999999</v>
          </cell>
        </row>
        <row r="155">
          <cell r="C155" t="str">
            <v>HOSPITAL NOSSA SENHORA DAS GRAÇAS - ANTIGO ALFA - CG Nº 024/2022</v>
          </cell>
          <cell r="E155" t="str">
            <v>3.4 - Material Farmacológico</v>
          </cell>
          <cell r="F155" t="str">
            <v>03.817.043/0001-52</v>
          </cell>
          <cell r="G155" t="str">
            <v>PHARMAPLUS LTDA</v>
          </cell>
          <cell r="H155" t="str">
            <v>B</v>
          </cell>
          <cell r="I155" t="str">
            <v>S</v>
          </cell>
          <cell r="J155" t="str">
            <v>65366</v>
          </cell>
          <cell r="K155" t="str">
            <v>20/03/2024</v>
          </cell>
          <cell r="L155" t="str">
            <v>26240303817043000152550010000653667803611123</v>
          </cell>
          <cell r="M155" t="str">
            <v>26 -  Pernambuco</v>
          </cell>
          <cell r="N155">
            <v>258.75</v>
          </cell>
        </row>
        <row r="156">
          <cell r="C156" t="str">
            <v>HOSPITAL NOSSA SENHORA DAS GRAÇAS - ANTIGO ALFA - CG Nº 024/2022</v>
          </cell>
          <cell r="E156" t="str">
            <v>3.4 - Material Farmacológico</v>
          </cell>
          <cell r="F156" t="str">
            <v>10.854.165/0001-84</v>
          </cell>
          <cell r="G156" t="str">
            <v>F &amp; F DISTIBUIDORA DE PRODUTOS FARMACEUTICOS LTDA</v>
          </cell>
          <cell r="H156" t="str">
            <v>B</v>
          </cell>
          <cell r="I156" t="str">
            <v>S</v>
          </cell>
          <cell r="J156" t="str">
            <v>278305</v>
          </cell>
          <cell r="K156" t="str">
            <v>25/03/2024</v>
          </cell>
          <cell r="L156" t="str">
            <v>26240310854165000184550010002783051683003346</v>
          </cell>
          <cell r="M156" t="str">
            <v>26 -  Pernambuco</v>
          </cell>
          <cell r="N156">
            <v>18232</v>
          </cell>
        </row>
        <row r="157">
          <cell r="C157" t="str">
            <v>HOSPITAL NOSSA SENHORA DAS GRAÇAS - ANTIGO ALFA - CG Nº 024/2022</v>
          </cell>
          <cell r="E157" t="str">
            <v>3.4 - Material Farmacológico</v>
          </cell>
          <cell r="F157" t="str">
            <v>07.484.373/0001-24</v>
          </cell>
          <cell r="G157" t="str">
            <v>UNI HOSPITALAR</v>
          </cell>
          <cell r="H157" t="str">
            <v>B</v>
          </cell>
          <cell r="I157" t="str">
            <v>S</v>
          </cell>
          <cell r="J157" t="str">
            <v>193318</v>
          </cell>
          <cell r="K157" t="str">
            <v>26/03/2024</v>
          </cell>
          <cell r="L157" t="str">
            <v>26240307484373000124550010001933181312681052</v>
          </cell>
          <cell r="M157" t="str">
            <v>26 -  Pernambuco</v>
          </cell>
          <cell r="N157">
            <v>126460.35</v>
          </cell>
        </row>
        <row r="158">
          <cell r="C158" t="str">
            <v>HOSPITAL NOSSA SENHORA DAS GRAÇAS - ANTIGO ALFA - CG Nº 024/2022</v>
          </cell>
          <cell r="E158" t="str">
            <v>3.4 - Material Farmacológico</v>
          </cell>
          <cell r="F158" t="str">
            <v>21.939.878/0001-67</v>
          </cell>
          <cell r="G158" t="str">
            <v>BEM ESTAR PRODUTOS FARMACEUTICOS LTDA</v>
          </cell>
          <cell r="H158" t="str">
            <v>B</v>
          </cell>
          <cell r="I158" t="str">
            <v>S</v>
          </cell>
          <cell r="J158" t="str">
            <v>7507</v>
          </cell>
          <cell r="K158" t="str">
            <v>26/03/2024</v>
          </cell>
          <cell r="L158" t="str">
            <v>26240321939878000167550010000075071985020128</v>
          </cell>
          <cell r="M158" t="str">
            <v>26 -  Pernambuco</v>
          </cell>
          <cell r="N158">
            <v>3535</v>
          </cell>
        </row>
        <row r="159">
          <cell r="C159" t="str">
            <v>HOSPITAL NOSSA SENHORA DAS GRAÇAS - ANTIGO ALFA - CG Nº 024/2022</v>
          </cell>
          <cell r="E159" t="str">
            <v>3.4 - Material Farmacológico</v>
          </cell>
          <cell r="F159" t="str">
            <v>03.817.043/0001-52</v>
          </cell>
          <cell r="G159" t="str">
            <v>PHARMAPLUS LTDA</v>
          </cell>
          <cell r="H159" t="str">
            <v>B</v>
          </cell>
          <cell r="I159" t="str">
            <v>S</v>
          </cell>
          <cell r="J159" t="str">
            <v>65553</v>
          </cell>
          <cell r="K159" t="str">
            <v>22/03/2024</v>
          </cell>
          <cell r="L159" t="str">
            <v>26240303817043000152550010000655537167131920</v>
          </cell>
          <cell r="M159" t="str">
            <v>26 -  Pernambuco</v>
          </cell>
          <cell r="N159">
            <v>466.25</v>
          </cell>
        </row>
        <row r="160">
          <cell r="C160" t="str">
            <v>HOSPITAL NOSSA SENHORA DAS GRAÇAS - ANTIGO ALFA - CG Nº 024/2022</v>
          </cell>
          <cell r="E160" t="str">
            <v>3.4 - Material Farmacológico</v>
          </cell>
          <cell r="F160" t="str">
            <v>03.817.043/0001-52</v>
          </cell>
          <cell r="G160" t="str">
            <v>PHARMAPLUS LTDA</v>
          </cell>
          <cell r="H160" t="str">
            <v>B</v>
          </cell>
          <cell r="I160" t="str">
            <v>S</v>
          </cell>
          <cell r="J160" t="str">
            <v>54526</v>
          </cell>
          <cell r="K160" t="str">
            <v>22/03/2024</v>
          </cell>
          <cell r="L160" t="str">
            <v>26240303817043000152550010000653667803611123</v>
          </cell>
          <cell r="M160" t="str">
            <v>26 -  Pernambuco</v>
          </cell>
          <cell r="N160">
            <v>11458.65</v>
          </cell>
        </row>
        <row r="161">
          <cell r="C161" t="str">
            <v>HOSPITAL NOSSA SENHORA DAS GRAÇAS - ANTIGO ALFA - CG Nº 024/2022</v>
          </cell>
          <cell r="E161" t="str">
            <v>3.4 - Material Farmacológico</v>
          </cell>
          <cell r="F161" t="str">
            <v>08.778.201/0001-26</v>
          </cell>
          <cell r="G161" t="str">
            <v>DROGAFONTE LTDA</v>
          </cell>
          <cell r="H161" t="str">
            <v>B</v>
          </cell>
          <cell r="I161" t="str">
            <v>S</v>
          </cell>
          <cell r="J161" t="str">
            <v>443837</v>
          </cell>
          <cell r="K161" t="str">
            <v>27/03/2024</v>
          </cell>
          <cell r="L161" t="str">
            <v>26240308778201000126550010004438371078473574</v>
          </cell>
          <cell r="M161" t="str">
            <v>26 -  Pernambuco</v>
          </cell>
          <cell r="N161">
            <v>2172</v>
          </cell>
        </row>
        <row r="162">
          <cell r="C162" t="str">
            <v>HOSPITAL NOSSA SENHORA DAS GRAÇAS - ANTIGO ALFA - CG Nº 024/2022</v>
          </cell>
          <cell r="E162" t="str">
            <v>3.4 - Material Farmacológico</v>
          </cell>
          <cell r="F162" t="str">
            <v>44.734.671/0022-86</v>
          </cell>
          <cell r="G162" t="str">
            <v>CRISTALIA PRODUTOS QUIMICOS FARMACEUTICOS LTDA</v>
          </cell>
          <cell r="H162" t="str">
            <v>B</v>
          </cell>
          <cell r="I162" t="str">
            <v>S</v>
          </cell>
          <cell r="J162" t="str">
            <v>333893</v>
          </cell>
          <cell r="K162" t="str">
            <v>26/03/2024</v>
          </cell>
          <cell r="L162" t="str">
            <v>35240344734671002286550100003338931294907294</v>
          </cell>
          <cell r="M162" t="str">
            <v>35 -  São Paulo</v>
          </cell>
          <cell r="N162">
            <v>6258</v>
          </cell>
        </row>
        <row r="163">
          <cell r="C163" t="str">
            <v>HOSPITAL NOSSA SENHORA DAS GRAÇAS - ANTIGO ALFA - CG Nº 024/2022</v>
          </cell>
          <cell r="E163" t="str">
            <v>3.4 - Material Farmacológico</v>
          </cell>
          <cell r="F163" t="str">
            <v>23.664.355/0001-80</v>
          </cell>
          <cell r="G163" t="str">
            <v>INJEMED MEDICAMENTOS ESPECIAIS LTDA</v>
          </cell>
          <cell r="H163" t="str">
            <v>B</v>
          </cell>
          <cell r="I163" t="str">
            <v>S</v>
          </cell>
          <cell r="J163" t="str">
            <v>21760</v>
          </cell>
          <cell r="K163" t="str">
            <v>26/03/2024</v>
          </cell>
          <cell r="L163" t="str">
            <v>31240323664355000180550010000217601701080022</v>
          </cell>
          <cell r="M163" t="str">
            <v>31 -  Minas Gerais</v>
          </cell>
          <cell r="N163">
            <v>2076</v>
          </cell>
        </row>
        <row r="164">
          <cell r="C164" t="str">
            <v>HOSPITAL NOSSA SENHORA DAS GRAÇAS - ANTIGO ALFA - CG Nº 024/2022</v>
          </cell>
          <cell r="E164" t="str">
            <v>3.14 - Alimentação Preparada</v>
          </cell>
          <cell r="F164" t="str">
            <v>01.687.725/0001-62</v>
          </cell>
          <cell r="G164" t="str">
            <v xml:space="preserve">CENTRO ESPECIALIZADO EM NUTRICAO ENTERAL E PARENTERAL </v>
          </cell>
          <cell r="H164" t="str">
            <v>B</v>
          </cell>
          <cell r="I164" t="str">
            <v>S</v>
          </cell>
          <cell r="J164" t="str">
            <v>48545</v>
          </cell>
          <cell r="K164" t="str">
            <v>07/03/2024</v>
          </cell>
          <cell r="L164" t="str">
            <v>26240301687725000162550010000485451505690007</v>
          </cell>
          <cell r="M164" t="str">
            <v>26 -  Pernambuco</v>
          </cell>
          <cell r="N164">
            <v>43553.75</v>
          </cell>
        </row>
        <row r="165">
          <cell r="C165" t="str">
            <v>HOSPITAL NOSSA SENHORA DAS GRAÇAS - ANTIGO ALFA - CG Nº 024/2022</v>
          </cell>
          <cell r="E165" t="str">
            <v>3.14 - Alimentação Preparada</v>
          </cell>
          <cell r="F165" t="str">
            <v>01.687.725/0001-62</v>
          </cell>
          <cell r="G165" t="str">
            <v xml:space="preserve">CENTRO ESPECIALIZADO EM NUTRICAO ENTERAL E PARENTERAL </v>
          </cell>
          <cell r="H165" t="str">
            <v>B</v>
          </cell>
          <cell r="I165" t="str">
            <v>S</v>
          </cell>
          <cell r="J165" t="str">
            <v>48531</v>
          </cell>
          <cell r="K165" t="str">
            <v>05/03/2024</v>
          </cell>
          <cell r="L165" t="str">
            <v>26240301687725000162550010000485311505550005</v>
          </cell>
          <cell r="M165" t="str">
            <v>26 -  Pernambuco</v>
          </cell>
          <cell r="N165">
            <v>6257.36</v>
          </cell>
        </row>
        <row r="166">
          <cell r="C166" t="str">
            <v>HOSPITAL NOSSA SENHORA DAS GRAÇAS - ANTIGO ALFA - CG Nº 024/2022</v>
          </cell>
          <cell r="E166" t="str">
            <v>3.14 - Alimentação Preparada</v>
          </cell>
          <cell r="F166" t="str">
            <v>07.160.019/0002-25</v>
          </cell>
          <cell r="G166" t="str">
            <v>VITALE COMERCIO SA</v>
          </cell>
          <cell r="H166" t="str">
            <v>B</v>
          </cell>
          <cell r="I166" t="str">
            <v>S</v>
          </cell>
          <cell r="J166" t="str">
            <v>8158</v>
          </cell>
          <cell r="K166" t="str">
            <v>07/03/2024</v>
          </cell>
          <cell r="L166" t="str">
            <v>26240307160019000225550010000081581115029810</v>
          </cell>
          <cell r="M166" t="str">
            <v>26 -  Pernambuco</v>
          </cell>
          <cell r="N166">
            <v>16725</v>
          </cell>
        </row>
        <row r="167">
          <cell r="C167" t="str">
            <v>HOSPITAL NOSSA SENHORA DAS GRAÇAS - ANTIGO ALFA - CG Nº 024/2022</v>
          </cell>
          <cell r="E167" t="str">
            <v>3.14 - Alimentação Preparada</v>
          </cell>
          <cell r="F167" t="str">
            <v>01.687.725/0001-62</v>
          </cell>
          <cell r="G167" t="str">
            <v xml:space="preserve">CENTRO ESPECIALIZADO EM NUTRICAO ENTERAL E PARENTERAL </v>
          </cell>
          <cell r="H167" t="str">
            <v>B</v>
          </cell>
          <cell r="I167" t="str">
            <v>S</v>
          </cell>
          <cell r="J167" t="str">
            <v>48671</v>
          </cell>
          <cell r="K167" t="str">
            <v>14/03/2024</v>
          </cell>
          <cell r="L167" t="str">
            <v>26240301687725000162550010000486711506950008</v>
          </cell>
          <cell r="M167" t="str">
            <v>26 -  Pernambuco</v>
          </cell>
          <cell r="N167">
            <v>13500</v>
          </cell>
        </row>
        <row r="168">
          <cell r="C168" t="str">
            <v>HOSPITAL NOSSA SENHORA DAS GRAÇAS - ANTIGO ALFA - CG Nº 024/2022</v>
          </cell>
          <cell r="E168" t="str">
            <v>3.14 - Alimentação Preparada</v>
          </cell>
          <cell r="F168" t="str">
            <v>01.687.725/0001-62</v>
          </cell>
          <cell r="G168" t="str">
            <v xml:space="preserve">CENTRO ESPECIALIZADO EM NUTRICAO ENTERAL E PARENTERAL </v>
          </cell>
          <cell r="H168" t="str">
            <v>B</v>
          </cell>
          <cell r="I168" t="str">
            <v>S</v>
          </cell>
          <cell r="J168" t="str">
            <v>48715</v>
          </cell>
          <cell r="K168" t="str">
            <v>18/03/2024</v>
          </cell>
          <cell r="L168" t="str">
            <v>26240301687725000162550010000487151507390002</v>
          </cell>
          <cell r="M168" t="str">
            <v>26 -  Pernambuco</v>
          </cell>
          <cell r="N168">
            <v>45450</v>
          </cell>
        </row>
        <row r="169">
          <cell r="C169" t="str">
            <v>HOSPITAL NOSSA SENHORA DAS GRAÇAS - ANTIGO ALFA - CG Nº 024/2022</v>
          </cell>
          <cell r="E169" t="str">
            <v>3.14 - Alimentação Preparada</v>
          </cell>
          <cell r="F169" t="str">
            <v>01.687.725/0001-62</v>
          </cell>
          <cell r="G169" t="str">
            <v xml:space="preserve">CENTRO ESPECIALIZADO EM NUTRICAO ENTERAL E PARENTERAL </v>
          </cell>
          <cell r="H169" t="str">
            <v>B</v>
          </cell>
          <cell r="I169" t="str">
            <v>S</v>
          </cell>
          <cell r="J169" t="str">
            <v>48922</v>
          </cell>
          <cell r="K169" t="str">
            <v>28/03/2024</v>
          </cell>
          <cell r="L169" t="str">
            <v>26240301687725000162550010000489221509460003</v>
          </cell>
          <cell r="M169" t="str">
            <v>26 -  Pernambuco</v>
          </cell>
          <cell r="N169">
            <v>1025.5999999999999</v>
          </cell>
        </row>
        <row r="170">
          <cell r="C170" t="str">
            <v>HOSPITAL NOSSA SENHORA DAS GRAÇAS - ANTIGO ALFA - CG Nº 024/2022</v>
          </cell>
          <cell r="E170" t="str">
            <v>3.14 - Alimentação Preparada</v>
          </cell>
          <cell r="F170" t="str">
            <v>01.687.725/0001-62</v>
          </cell>
          <cell r="G170" t="str">
            <v xml:space="preserve">CENTRO ESPECIALIZADO EM NUTRICAO ENTERAL E PARENTERAL </v>
          </cell>
          <cell r="H170" t="str">
            <v>B</v>
          </cell>
          <cell r="I170" t="str">
            <v>S</v>
          </cell>
          <cell r="J170" t="str">
            <v>48900</v>
          </cell>
          <cell r="K170" t="str">
            <v>28/03/2024</v>
          </cell>
          <cell r="L170" t="str">
            <v>26240301687725000162550010000489001509240006</v>
          </cell>
          <cell r="M170" t="str">
            <v>26 -  Pernambuco</v>
          </cell>
          <cell r="N170">
            <v>964.92</v>
          </cell>
        </row>
        <row r="171">
          <cell r="C171" t="str">
            <v>HOSPITAL NOSSA SENHORA DAS GRAÇAS - ANTIGO ALFA - CG Nº 024/2022</v>
          </cell>
          <cell r="E171" t="str">
            <v>3.2 - Gás e Outros Materiais Engarrafados</v>
          </cell>
          <cell r="F171" t="str">
            <v>00.331.788/0024-05</v>
          </cell>
          <cell r="G171" t="str">
            <v>AIR LIQUIDE BRASIL LTDA-PJ</v>
          </cell>
          <cell r="H171" t="str">
            <v>B</v>
          </cell>
          <cell r="I171" t="str">
            <v>S</v>
          </cell>
          <cell r="J171" t="str">
            <v>175044</v>
          </cell>
          <cell r="K171" t="str">
            <v>01/03/2024</v>
          </cell>
          <cell r="L171" t="str">
            <v>26240300331788002405552000001750441205890171</v>
          </cell>
          <cell r="M171" t="str">
            <v>26 -  Pernambuco</v>
          </cell>
          <cell r="N171">
            <v>9064.44</v>
          </cell>
        </row>
        <row r="172">
          <cell r="C172" t="str">
            <v>HOSPITAL NOSSA SENHORA DAS GRAÇAS - ANTIGO ALFA - CG Nº 024/2022</v>
          </cell>
          <cell r="E172" t="str">
            <v>3.2 - Gás e Outros Materiais Engarrafados</v>
          </cell>
          <cell r="F172" t="str">
            <v>00.331.788/0024-05</v>
          </cell>
          <cell r="G172" t="str">
            <v>AIR LIQUIDE BRASIL LTDA-PJ</v>
          </cell>
          <cell r="H172" t="str">
            <v>B</v>
          </cell>
          <cell r="I172" t="str">
            <v>S</v>
          </cell>
          <cell r="J172" t="str">
            <v>175081</v>
          </cell>
          <cell r="K172" t="str">
            <v>02/03/2024</v>
          </cell>
          <cell r="L172" t="str">
            <v>26240300331788002405552000001750811306299103</v>
          </cell>
          <cell r="M172" t="str">
            <v>26 -  Pernambuco</v>
          </cell>
          <cell r="N172">
            <v>879.27</v>
          </cell>
        </row>
        <row r="173">
          <cell r="C173" t="str">
            <v>HOSPITAL NOSSA SENHORA DAS GRAÇAS - ANTIGO ALFA - CG Nº 024/2022</v>
          </cell>
          <cell r="E173" t="str">
            <v>3.2 - Gás e Outros Materiais Engarrafados</v>
          </cell>
          <cell r="F173" t="str">
            <v>00.331.788/0024-05</v>
          </cell>
          <cell r="G173" t="str">
            <v>AIR LIQUIDE BRASIL LTDA-PJ</v>
          </cell>
          <cell r="H173" t="str">
            <v>B</v>
          </cell>
          <cell r="I173" t="str">
            <v>S</v>
          </cell>
          <cell r="J173" t="str">
            <v>175199</v>
          </cell>
          <cell r="K173" t="str">
            <v>06/03/2024</v>
          </cell>
          <cell r="L173" t="str">
            <v>26240300331788002405552000001751991995929699</v>
          </cell>
          <cell r="M173" t="str">
            <v>26 -  Pernambuco</v>
          </cell>
          <cell r="N173">
            <v>12936.12</v>
          </cell>
        </row>
        <row r="174">
          <cell r="C174" t="str">
            <v>HOSPITAL NOSSA SENHORA DAS GRAÇAS - ANTIGO ALFA - CG Nº 024/2022</v>
          </cell>
          <cell r="E174" t="str">
            <v>3.2 - Gás e Outros Materiais Engarrafados</v>
          </cell>
          <cell r="F174" t="str">
            <v>00.331.788/0024-05</v>
          </cell>
          <cell r="G174" t="str">
            <v>AIR LIQUIDE BRASIL LTDA-PJ</v>
          </cell>
          <cell r="H174" t="str">
            <v>B</v>
          </cell>
          <cell r="I174" t="str">
            <v>S</v>
          </cell>
          <cell r="J174" t="str">
            <v>175187</v>
          </cell>
          <cell r="K174" t="str">
            <v>06/03/2024</v>
          </cell>
          <cell r="L174" t="str">
            <v>26240300331788002405552000001751871713761557</v>
          </cell>
          <cell r="M174" t="str">
            <v>26 -  Pernambuco</v>
          </cell>
          <cell r="N174">
            <v>390.78</v>
          </cell>
        </row>
        <row r="175">
          <cell r="C175" t="str">
            <v>HOSPITAL NOSSA SENHORA DAS GRAÇAS - ANTIGO ALFA - CG Nº 024/2022</v>
          </cell>
          <cell r="E175" t="str">
            <v>3.2 - Gás e Outros Materiais Engarrafados</v>
          </cell>
          <cell r="F175" t="str">
            <v>00.331.788/0024-05</v>
          </cell>
          <cell r="G175" t="str">
            <v>AIR LIQUIDE BRASIL LTDA-PJ</v>
          </cell>
          <cell r="H175" t="str">
            <v>B</v>
          </cell>
          <cell r="I175" t="str">
            <v>S</v>
          </cell>
          <cell r="J175" t="str">
            <v>175221</v>
          </cell>
          <cell r="K175" t="str">
            <v>07/03/2024</v>
          </cell>
          <cell r="L175" t="str">
            <v>26240300330788002405552053001752211172604432</v>
          </cell>
          <cell r="M175" t="str">
            <v>26 -  Pernambuco</v>
          </cell>
          <cell r="N175">
            <v>262.25</v>
          </cell>
        </row>
        <row r="176">
          <cell r="C176" t="str">
            <v>HOSPITAL NOSSA SENHORA DAS GRAÇAS - ANTIGO ALFA - CG Nº 024/2022</v>
          </cell>
          <cell r="E176" t="str">
            <v>3.2 - Gás e Outros Materiais Engarrafados</v>
          </cell>
          <cell r="F176" t="str">
            <v>00.331.788/0024-05</v>
          </cell>
          <cell r="G176" t="str">
            <v>AIR LIQUIDE BRASIL LTDA-PJ</v>
          </cell>
          <cell r="H176" t="str">
            <v>B</v>
          </cell>
          <cell r="I176" t="str">
            <v>S</v>
          </cell>
          <cell r="J176" t="str">
            <v>175326</v>
          </cell>
          <cell r="K176" t="str">
            <v>11/03/2024</v>
          </cell>
          <cell r="L176" t="str">
            <v>26240300331788002405552000001753261762102168</v>
          </cell>
          <cell r="M176" t="str">
            <v>26 -  Pernambuco</v>
          </cell>
          <cell r="N176">
            <v>3024.43</v>
          </cell>
        </row>
        <row r="177">
          <cell r="C177" t="str">
            <v>HOSPITAL NOSSA SENHORA DAS GRAÇAS - ANTIGO ALFA - CG Nº 024/2022</v>
          </cell>
          <cell r="E177" t="str">
            <v>3.2 - Gás e Outros Materiais Engarrafados</v>
          </cell>
          <cell r="F177" t="str">
            <v>00.331.788/0024-05</v>
          </cell>
          <cell r="G177" t="str">
            <v>AIR LIQUIDE BRASIL LTDA-PJ</v>
          </cell>
          <cell r="H177" t="str">
            <v>B</v>
          </cell>
          <cell r="I177" t="str">
            <v>S</v>
          </cell>
          <cell r="J177" t="str">
            <v>175333</v>
          </cell>
          <cell r="K177" t="str">
            <v>12/03/2024</v>
          </cell>
          <cell r="L177" t="str">
            <v>26240300331788002405552000001753331530537976</v>
          </cell>
          <cell r="M177" t="str">
            <v>26 -  Pernambuco</v>
          </cell>
          <cell r="N177">
            <v>15166.26</v>
          </cell>
        </row>
        <row r="178">
          <cell r="C178" t="str">
            <v>HOSPITAL NOSSA SENHORA DAS GRAÇAS - ANTIGO ALFA - CG Nº 024/2022</v>
          </cell>
          <cell r="E178" t="str">
            <v>3.2 - Gás e Outros Materiais Engarrafados</v>
          </cell>
          <cell r="F178" t="str">
            <v>00.331.788/0024-05</v>
          </cell>
          <cell r="G178" t="str">
            <v>AIR LIQUIDE BRASIL LTDA-PJ</v>
          </cell>
          <cell r="H178" t="str">
            <v>B</v>
          </cell>
          <cell r="I178" t="str">
            <v>S</v>
          </cell>
          <cell r="J178" t="str">
            <v>175491</v>
          </cell>
          <cell r="K178" t="str">
            <v>15/03/2024</v>
          </cell>
          <cell r="L178" t="str">
            <v>26240300331788002405552000001754911909398861</v>
          </cell>
          <cell r="M178" t="str">
            <v>26 -  Pernambuco</v>
          </cell>
          <cell r="N178">
            <v>586.17999999999995</v>
          </cell>
        </row>
        <row r="179">
          <cell r="C179" t="str">
            <v>HOSPITAL NOSSA SENHORA DAS GRAÇAS - ANTIGO ALFA - CG Nº 024/2022</v>
          </cell>
          <cell r="E179" t="str">
            <v>3.2 - Gás e Outros Materiais Engarrafados</v>
          </cell>
          <cell r="F179" t="str">
            <v>00.331.788/0024-05</v>
          </cell>
          <cell r="G179" t="str">
            <v>AIR LIQUIDE BRASIL LTDA-PJ</v>
          </cell>
          <cell r="H179" t="str">
            <v>B</v>
          </cell>
          <cell r="I179" t="str">
            <v>S</v>
          </cell>
          <cell r="J179" t="str">
            <v>175510</v>
          </cell>
          <cell r="K179" t="str">
            <v>18/03/2024</v>
          </cell>
          <cell r="L179" t="str">
            <v>26240300331788002405552000001755101551768027</v>
          </cell>
          <cell r="M179" t="str">
            <v>26 -  Pernambuco</v>
          </cell>
          <cell r="N179">
            <v>12726.84</v>
          </cell>
        </row>
        <row r="180">
          <cell r="C180" t="str">
            <v>HOSPITAL NOSSA SENHORA DAS GRAÇAS - ANTIGO ALFA - CG Nº 024/2022</v>
          </cell>
          <cell r="E180" t="str">
            <v>3.2 - Gás e Outros Materiais Engarrafados</v>
          </cell>
          <cell r="F180" t="str">
            <v>00.331.788/0024-05</v>
          </cell>
          <cell r="G180" t="str">
            <v>AIR LIQUIDE BRASIL LTDA-PJ</v>
          </cell>
          <cell r="H180" t="str">
            <v>B</v>
          </cell>
          <cell r="I180" t="str">
            <v>S</v>
          </cell>
          <cell r="J180" t="str">
            <v>175518</v>
          </cell>
          <cell r="K180" t="str">
            <v>18/03/2024</v>
          </cell>
          <cell r="L180" t="str">
            <v>26240300331788002405552000001755181641966829</v>
          </cell>
          <cell r="M180" t="str">
            <v>26 -  Pernambuco</v>
          </cell>
          <cell r="N180">
            <v>683.88</v>
          </cell>
        </row>
        <row r="181">
          <cell r="C181" t="str">
            <v>HOSPITAL NOSSA SENHORA DAS GRAÇAS - ANTIGO ALFA - CG Nº 024/2022</v>
          </cell>
          <cell r="E181" t="str">
            <v>3.2 - Gás e Outros Materiais Engarrafados</v>
          </cell>
          <cell r="F181" t="str">
            <v>00.331.788/0024-05</v>
          </cell>
          <cell r="G181" t="str">
            <v>AIR LIQUIDE BRASIL LTDA-PJ</v>
          </cell>
          <cell r="H181" t="str">
            <v>B</v>
          </cell>
          <cell r="I181" t="str">
            <v>S</v>
          </cell>
          <cell r="J181" t="str">
            <v>175616</v>
          </cell>
          <cell r="K181" t="str">
            <v>20/03/2024</v>
          </cell>
          <cell r="L181" t="str">
            <v>26240300331788002405552000001756161108573769</v>
          </cell>
          <cell r="M181" t="str">
            <v>26 -  Pernambuco</v>
          </cell>
          <cell r="N181">
            <v>2062.83</v>
          </cell>
        </row>
        <row r="182">
          <cell r="C182" t="str">
            <v>HOSPITAL NOSSA SENHORA DAS GRAÇAS - ANTIGO ALFA - CG Nº 024/2022</v>
          </cell>
          <cell r="E182" t="str">
            <v>3.2 - Gás e Outros Materiais Engarrafados</v>
          </cell>
          <cell r="F182" t="str">
            <v>00.331.788/0024-05</v>
          </cell>
          <cell r="G182" t="str">
            <v>AIR LIQUIDE BRASIL LTDA-PJ</v>
          </cell>
          <cell r="H182" t="str">
            <v>B</v>
          </cell>
          <cell r="I182" t="str">
            <v>S</v>
          </cell>
          <cell r="J182" t="str">
            <v>175662</v>
          </cell>
          <cell r="K182" t="str">
            <v>21/03/2024</v>
          </cell>
          <cell r="L182" t="str">
            <v>26240300331788002405552000001756627657058245</v>
          </cell>
          <cell r="M182" t="str">
            <v>26 -  Pernambuco</v>
          </cell>
          <cell r="N182">
            <v>1935.01</v>
          </cell>
        </row>
        <row r="183">
          <cell r="C183" t="str">
            <v>HOSPITAL NOSSA SENHORA DAS GRAÇAS - ANTIGO ALFA - CG Nº 024/2022</v>
          </cell>
          <cell r="E183" t="str">
            <v>3.2 - Gás e Outros Materiais Engarrafados</v>
          </cell>
          <cell r="F183" t="str">
            <v>00.331.788/0024-05</v>
          </cell>
          <cell r="G183" t="str">
            <v>AIR LIQUIDE BRASIL LTDA-PJ</v>
          </cell>
          <cell r="H183" t="str">
            <v>B</v>
          </cell>
          <cell r="I183" t="str">
            <v>S</v>
          </cell>
          <cell r="J183" t="str">
            <v>175727</v>
          </cell>
          <cell r="K183" t="str">
            <v>22/03/2024</v>
          </cell>
          <cell r="L183" t="str">
            <v>26240300331788002405552000001757277501656729</v>
          </cell>
          <cell r="M183" t="str">
            <v>26 -  Pernambuco</v>
          </cell>
          <cell r="N183">
            <v>584.87</v>
          </cell>
        </row>
        <row r="184">
          <cell r="C184" t="str">
            <v>HOSPITAL NOSSA SENHORA DAS GRAÇAS - ANTIGO ALFA - CG Nº 024/2022</v>
          </cell>
          <cell r="E184" t="str">
            <v>3.2 - Gás e Outros Materiais Engarrafados</v>
          </cell>
          <cell r="F184" t="str">
            <v>00.331.788/0024-05</v>
          </cell>
          <cell r="G184" t="str">
            <v>AIR LIQUIDE BRASIL LTDA-PJ</v>
          </cell>
          <cell r="H184" t="str">
            <v>B</v>
          </cell>
          <cell r="I184" t="str">
            <v>S</v>
          </cell>
          <cell r="J184" t="str">
            <v>175732</v>
          </cell>
          <cell r="K184" t="str">
            <v>24/03/2024</v>
          </cell>
          <cell r="L184" t="str">
            <v>26240300331788002405552000001757327293601823</v>
          </cell>
          <cell r="M184" t="str">
            <v>26 -  Pernambuco</v>
          </cell>
          <cell r="N184">
            <v>9859.0499999999993</v>
          </cell>
        </row>
        <row r="185">
          <cell r="C185" t="str">
            <v>HOSPITAL NOSSA SENHORA DAS GRAÇAS - ANTIGO ALFA - CG Nº 024/2022</v>
          </cell>
          <cell r="E185" t="str">
            <v>3.2 - Gás e Outros Materiais Engarrafados</v>
          </cell>
          <cell r="F185" t="str">
            <v>00.331.788/0024-05</v>
          </cell>
          <cell r="G185" t="str">
            <v>AIR LIQUIDE BRASIL LTDA-PJ</v>
          </cell>
          <cell r="H185" t="str">
            <v>B</v>
          </cell>
          <cell r="I185" t="str">
            <v>S</v>
          </cell>
          <cell r="J185" t="str">
            <v>175778</v>
          </cell>
          <cell r="K185" t="str">
            <v>25/03/2024</v>
          </cell>
          <cell r="L185" t="str">
            <v>26240300331788002405552000001757787094013408</v>
          </cell>
          <cell r="M185" t="str">
            <v>26 -  Pernambuco</v>
          </cell>
          <cell r="N185">
            <v>389.91</v>
          </cell>
        </row>
        <row r="186">
          <cell r="C186" t="str">
            <v>HOSPITAL NOSSA SENHORA DAS GRAÇAS - ANTIGO ALFA - CG Nº 024/2022</v>
          </cell>
          <cell r="E186" t="str">
            <v>3.2 - Gás e Outros Materiais Engarrafados</v>
          </cell>
          <cell r="F186" t="str">
            <v>00.331.788/0024-05</v>
          </cell>
          <cell r="G186" t="str">
            <v>AIR LIQUIDE BRASIL LTDA-PJ</v>
          </cell>
          <cell r="H186" t="str">
            <v>B</v>
          </cell>
          <cell r="I186" t="str">
            <v>S</v>
          </cell>
          <cell r="J186" t="str">
            <v>175794</v>
          </cell>
          <cell r="K186" t="str">
            <v>26/03/2024</v>
          </cell>
          <cell r="L186" t="str">
            <v>26240300331788002405552000001757947537770940</v>
          </cell>
          <cell r="M186" t="str">
            <v>26 -  Pernambuco</v>
          </cell>
          <cell r="N186">
            <v>3959.97</v>
          </cell>
        </row>
        <row r="187">
          <cell r="C187" t="str">
            <v>HOSPITAL NOSSA SENHORA DAS GRAÇAS - ANTIGO ALFA - CG Nº 024/2022</v>
          </cell>
          <cell r="E187" t="str">
            <v>3.2 - Gás e Outros Materiais Engarrafados</v>
          </cell>
          <cell r="F187" t="str">
            <v>00.331.788/0024-05</v>
          </cell>
          <cell r="G187" t="str">
            <v>AIR LIQUIDE BRASIL LTDA-PJ</v>
          </cell>
          <cell r="H187" t="str">
            <v>B</v>
          </cell>
          <cell r="I187" t="str">
            <v>S</v>
          </cell>
          <cell r="J187" t="str">
            <v>175954</v>
          </cell>
          <cell r="K187" t="str">
            <v>28/03/2024</v>
          </cell>
          <cell r="L187" t="str">
            <v>26240300331788002405552000001759541980603590</v>
          </cell>
          <cell r="M187" t="str">
            <v>26 -  Pernambuco</v>
          </cell>
          <cell r="N187">
            <v>990.16</v>
          </cell>
        </row>
        <row r="188">
          <cell r="C188" t="str">
            <v>HOSPITAL NOSSA SENHORA DAS GRAÇAS - ANTIGO ALFA - CG Nº 024/2022</v>
          </cell>
          <cell r="E188" t="str">
            <v>3.2 - Gás e Outros Materiais Engarrafados</v>
          </cell>
          <cell r="F188" t="str">
            <v>00.331.788/0024-05</v>
          </cell>
          <cell r="G188" t="str">
            <v>AIR LIQUIDE BRASIL LTDA-PJ</v>
          </cell>
          <cell r="H188" t="str">
            <v>B</v>
          </cell>
          <cell r="I188" t="str">
            <v>S</v>
          </cell>
          <cell r="J188" t="str">
            <v>175936</v>
          </cell>
          <cell r="K188" t="str">
            <v>28/03/2024</v>
          </cell>
          <cell r="L188" t="str">
            <v>26240300331788002405552000001759361314502196</v>
          </cell>
          <cell r="M188" t="str">
            <v>26 -  Pernambuco</v>
          </cell>
          <cell r="N188">
            <v>1169.74</v>
          </cell>
        </row>
        <row r="189">
          <cell r="C189" t="str">
            <v>HOSPITAL NOSSA SENHORA DAS GRAÇAS - ANTIGO ALFA - CG Nº 024/2022</v>
          </cell>
          <cell r="E189" t="str">
            <v>3.2 - Gás e Outros Materiais Engarrafados</v>
          </cell>
          <cell r="F189" t="str">
            <v>00.331.788/0024-05</v>
          </cell>
          <cell r="G189" t="str">
            <v>AIR LIQUIDE BRASIL LTDA-PJ</v>
          </cell>
          <cell r="H189" t="str">
            <v>B</v>
          </cell>
          <cell r="I189" t="str">
            <v>S</v>
          </cell>
          <cell r="J189" t="str">
            <v>175972</v>
          </cell>
          <cell r="K189" t="str">
            <v>30/03/2024</v>
          </cell>
          <cell r="L189" t="str">
            <v>26240300331788002405552000001759727275536191</v>
          </cell>
          <cell r="M189" t="str">
            <v>26 -  Pernambuco</v>
          </cell>
          <cell r="N189">
            <v>16588.71</v>
          </cell>
        </row>
        <row r="190">
          <cell r="C190" t="str">
            <v>HOSPITAL NOSSA SENHORA DAS GRAÇAS - ANTIGO ALFA - CG Nº 024/2022</v>
          </cell>
          <cell r="E190" t="str">
            <v>3.13 - Materiais e Materiais Ortopédicos e Corretivos (OPME)</v>
          </cell>
          <cell r="F190" t="str">
            <v>11.278.315/0001-11</v>
          </cell>
          <cell r="G190" t="str">
            <v>PROMED MATERIAIS CIRURGICOS LTDA</v>
          </cell>
          <cell r="H190" t="str">
            <v>B</v>
          </cell>
          <cell r="I190" t="str">
            <v>S</v>
          </cell>
          <cell r="J190" t="str">
            <v>000085087</v>
          </cell>
          <cell r="K190" t="str">
            <v>01/03/2024</v>
          </cell>
          <cell r="L190" t="str">
            <v>25240311278315000111550010000850871008508700</v>
          </cell>
          <cell r="M190" t="str">
            <v>25 -  Paraíba</v>
          </cell>
          <cell r="N190">
            <v>6422.72</v>
          </cell>
        </row>
        <row r="191">
          <cell r="C191" t="str">
            <v>HOSPITAL NOSSA SENHORA DAS GRAÇAS - ANTIGO ALFA - CG Nº 024/2022</v>
          </cell>
          <cell r="E191" t="str">
            <v>3.13 - Materiais e Materiais Ortopédicos e Corretivos (OPME)</v>
          </cell>
          <cell r="F191" t="str">
            <v>54.756.242/0001-39</v>
          </cell>
          <cell r="G191" t="str">
            <v>HANDLE COM DE EQUIPAMENTOS MEDICOS LTDA</v>
          </cell>
          <cell r="H191" t="str">
            <v>B</v>
          </cell>
          <cell r="I191" t="str">
            <v>S</v>
          </cell>
          <cell r="J191" t="str">
            <v>001175278</v>
          </cell>
          <cell r="K191" t="str">
            <v>01/03/2024</v>
          </cell>
          <cell r="L191" t="str">
            <v>35240354756242000139550020011752781308635993</v>
          </cell>
          <cell r="M191" t="str">
            <v>35 -  São Paulo</v>
          </cell>
          <cell r="N191">
            <v>2291</v>
          </cell>
        </row>
        <row r="192">
          <cell r="C192" t="str">
            <v>HOSPITAL NOSSA SENHORA DAS GRAÇAS - ANTIGO ALFA - CG Nº 024/2022</v>
          </cell>
          <cell r="E192" t="str">
            <v>3.13 - Materiais e Materiais Ortopédicos e Corretivos (OPME)</v>
          </cell>
          <cell r="F192" t="str">
            <v>11.278.315/0001-11</v>
          </cell>
          <cell r="G192" t="str">
            <v>PROMED MATERIAIS CIRURGICOS LTDA</v>
          </cell>
          <cell r="H192" t="str">
            <v>B</v>
          </cell>
          <cell r="I192" t="str">
            <v>S</v>
          </cell>
          <cell r="J192" t="str">
            <v>000085086</v>
          </cell>
          <cell r="K192" t="str">
            <v>01/03/2024</v>
          </cell>
          <cell r="L192" t="str">
            <v>25240311278315000111550010000850861008508614</v>
          </cell>
          <cell r="M192" t="str">
            <v>25 -  Paraíba</v>
          </cell>
          <cell r="N192">
            <v>1500</v>
          </cell>
        </row>
        <row r="193">
          <cell r="C193" t="str">
            <v>HOSPITAL NOSSA SENHORA DAS GRAÇAS - ANTIGO ALFA - CG Nº 024/2022</v>
          </cell>
          <cell r="E193" t="str">
            <v>3.13 - Materiais e Materiais Ortopédicos e Corretivos (OPME)</v>
          </cell>
          <cell r="F193" t="str">
            <v>54.756.242/0001-39</v>
          </cell>
          <cell r="G193" t="str">
            <v>HANDLE COM DE EQUIPAMENTOS MEDICOS LTDA</v>
          </cell>
          <cell r="H193" t="str">
            <v>B</v>
          </cell>
          <cell r="I193" t="str">
            <v>S</v>
          </cell>
          <cell r="J193" t="str">
            <v>001175579</v>
          </cell>
          <cell r="K193" t="str">
            <v>01/03/2024</v>
          </cell>
          <cell r="L193" t="str">
            <v>35240354756242000139550020011755791488189052</v>
          </cell>
          <cell r="M193" t="str">
            <v>35 -  São Paulo</v>
          </cell>
          <cell r="N193">
            <v>5184</v>
          </cell>
        </row>
        <row r="194">
          <cell r="C194" t="str">
            <v>HOSPITAL NOSSA SENHORA DAS GRAÇAS - ANTIGO ALFA - CG Nº 024/2022</v>
          </cell>
          <cell r="E194" t="str">
            <v>3.13 - Materiais e Materiais Ortopédicos e Corretivos (OPME)</v>
          </cell>
          <cell r="F194" t="str">
            <v>11.278.315/0001-11</v>
          </cell>
          <cell r="G194" t="str">
            <v>PROMED MATERIAIS CIRURGICOS LTDA</v>
          </cell>
          <cell r="H194" t="str">
            <v>B</v>
          </cell>
          <cell r="I194" t="str">
            <v>S</v>
          </cell>
          <cell r="J194" t="str">
            <v>000085085</v>
          </cell>
          <cell r="K194" t="str">
            <v>01/03/2024</v>
          </cell>
          <cell r="L194" t="str">
            <v>25240311278315000111550010000850851008508536</v>
          </cell>
          <cell r="M194" t="str">
            <v>25 -  Paraíba</v>
          </cell>
          <cell r="N194">
            <v>7203.98</v>
          </cell>
        </row>
        <row r="195">
          <cell r="C195" t="str">
            <v>HOSPITAL NOSSA SENHORA DAS GRAÇAS - ANTIGO ALFA - CG Nº 024/2022</v>
          </cell>
          <cell r="E195" t="str">
            <v>3.13 - Materiais e Materiais Ortopédicos e Corretivos (OPME)</v>
          </cell>
          <cell r="F195" t="str">
            <v>37.438.274/0001-77</v>
          </cell>
          <cell r="G195" t="str">
            <v>SELLMED PRODUTOS MEDICOS E HOSPITALARES LTDA</v>
          </cell>
          <cell r="H195" t="str">
            <v>B</v>
          </cell>
          <cell r="I195" t="str">
            <v>S</v>
          </cell>
          <cell r="J195" t="str">
            <v>18790</v>
          </cell>
          <cell r="K195" t="str">
            <v>29/02/2024</v>
          </cell>
          <cell r="L195" t="str">
            <v>26240237438274000177550010000187901162128728</v>
          </cell>
          <cell r="M195" t="str">
            <v>26 -  Pernambuco</v>
          </cell>
          <cell r="N195">
            <v>2040</v>
          </cell>
        </row>
        <row r="196">
          <cell r="C196" t="str">
            <v>HOSPITAL NOSSA SENHORA DAS GRAÇAS - ANTIGO ALFA - CG Nº 024/2022</v>
          </cell>
          <cell r="E196" t="str">
            <v>3.13 - Materiais e Materiais Ortopédicos e Corretivos (OPME)</v>
          </cell>
          <cell r="F196" t="str">
            <v>54.756.242/0001-39</v>
          </cell>
          <cell r="G196" t="str">
            <v>HANDLE COM DE EQUIPAMENTOS MEDICOS LTDA</v>
          </cell>
          <cell r="H196" t="str">
            <v>B</v>
          </cell>
          <cell r="I196" t="str">
            <v>S</v>
          </cell>
          <cell r="J196" t="str">
            <v>001175276</v>
          </cell>
          <cell r="K196" t="str">
            <v>01/03/2024</v>
          </cell>
          <cell r="L196" t="str">
            <v>35240354756242000139550020011752761541089551</v>
          </cell>
          <cell r="M196" t="str">
            <v>35 -  São Paulo</v>
          </cell>
          <cell r="N196">
            <v>5184</v>
          </cell>
        </row>
        <row r="197">
          <cell r="C197" t="str">
            <v>HOSPITAL NOSSA SENHORA DAS GRAÇAS - ANTIGO ALFA - CG Nº 024/2022</v>
          </cell>
          <cell r="E197" t="str">
            <v>3.13 - Materiais e Materiais Ortopédicos e Corretivos (OPME)</v>
          </cell>
          <cell r="F197" t="str">
            <v>54.756.242/0001-39</v>
          </cell>
          <cell r="G197" t="str">
            <v>HANDLE COM DE EQUIPAMENTOS MEDICOS LTDA</v>
          </cell>
          <cell r="H197" t="str">
            <v>B</v>
          </cell>
          <cell r="I197" t="str">
            <v>S</v>
          </cell>
          <cell r="J197" t="str">
            <v>001176237</v>
          </cell>
          <cell r="K197" t="str">
            <v>04/03/2024</v>
          </cell>
          <cell r="L197" t="str">
            <v>35240354756242000139550020011762371552382197</v>
          </cell>
          <cell r="M197" t="str">
            <v>35 -  São Paulo</v>
          </cell>
          <cell r="N197">
            <v>6944</v>
          </cell>
        </row>
        <row r="198">
          <cell r="C198" t="str">
            <v>HOSPITAL NOSSA SENHORA DAS GRAÇAS - ANTIGO ALFA - CG Nº 024/2022</v>
          </cell>
          <cell r="E198" t="str">
            <v>3.13 - Materiais e Materiais Ortopédicos e Corretivos (OPME)</v>
          </cell>
          <cell r="F198" t="str">
            <v>54.756.242/0001-39</v>
          </cell>
          <cell r="G198" t="str">
            <v>HANDLE COM DE EQUIPAMENTOS MEDICOS LTDA</v>
          </cell>
          <cell r="H198" t="str">
            <v>B</v>
          </cell>
          <cell r="I198" t="str">
            <v>S</v>
          </cell>
          <cell r="J198" t="str">
            <v>001176857</v>
          </cell>
          <cell r="K198" t="str">
            <v>05/03/2024</v>
          </cell>
          <cell r="L198" t="str">
            <v>35240354756242000139550020011768571467421782</v>
          </cell>
          <cell r="M198" t="str">
            <v>35 -  São Paulo</v>
          </cell>
          <cell r="N198">
            <v>5184</v>
          </cell>
        </row>
        <row r="199">
          <cell r="C199" t="str">
            <v>HOSPITAL NOSSA SENHORA DAS GRAÇAS - ANTIGO ALFA - CG Nº 024/2022</v>
          </cell>
          <cell r="E199" t="str">
            <v>3.13 - Materiais e Materiais Ortopédicos e Corretivos (OPME)</v>
          </cell>
          <cell r="F199" t="str">
            <v>54.756.242/0001-39</v>
          </cell>
          <cell r="G199" t="str">
            <v>HANDLE COM DE EQUIPAMENTOS MEDICOS LTDA</v>
          </cell>
          <cell r="H199" t="str">
            <v>B</v>
          </cell>
          <cell r="I199" t="str">
            <v>S</v>
          </cell>
          <cell r="J199" t="str">
            <v>001176862</v>
          </cell>
          <cell r="K199" t="str">
            <v>05/03/2024</v>
          </cell>
          <cell r="L199" t="str">
            <v>35240354756242000139550020011768621306408490</v>
          </cell>
          <cell r="M199" t="str">
            <v>35 -  São Paulo</v>
          </cell>
          <cell r="N199">
            <v>351</v>
          </cell>
        </row>
        <row r="200">
          <cell r="C200" t="str">
            <v>HOSPITAL NOSSA SENHORA DAS GRAÇAS - ANTIGO ALFA - CG Nº 024/2022</v>
          </cell>
          <cell r="E200" t="str">
            <v>3.13 - Materiais e Materiais Ortopédicos e Corretivos (OPME)</v>
          </cell>
          <cell r="F200" t="str">
            <v>07.199.135/0001-77</v>
          </cell>
          <cell r="G200" t="str">
            <v>HOSPSETE - DISTRIBUIDORA DE MATERIAIS MEDICO HOSPITALAR</v>
          </cell>
          <cell r="H200" t="str">
            <v>B</v>
          </cell>
          <cell r="I200" t="str">
            <v>S</v>
          </cell>
          <cell r="J200" t="str">
            <v>18027</v>
          </cell>
          <cell r="K200" t="str">
            <v>01/03/2024</v>
          </cell>
          <cell r="L200" t="str">
            <v>26240307199135000177550010000180271000200514</v>
          </cell>
          <cell r="M200" t="str">
            <v>26 -  Pernambuco</v>
          </cell>
          <cell r="N200">
            <v>2775</v>
          </cell>
        </row>
        <row r="201">
          <cell r="C201" t="str">
            <v>HOSPITAL NOSSA SENHORA DAS GRAÇAS - ANTIGO ALFA - CG Nº 024/2022</v>
          </cell>
          <cell r="E201" t="str">
            <v>3.13 - Materiais e Materiais Ortopédicos e Corretivos (OPME)</v>
          </cell>
          <cell r="F201" t="str">
            <v>54.756.242/0001-39</v>
          </cell>
          <cell r="G201" t="str">
            <v>HANDLE COM DE EQUIPAMENTOS MEDICOS LTDA</v>
          </cell>
          <cell r="H201" t="str">
            <v>B</v>
          </cell>
          <cell r="I201" t="str">
            <v>S</v>
          </cell>
          <cell r="J201" t="str">
            <v>001176596</v>
          </cell>
          <cell r="K201" t="str">
            <v>05/03/2024</v>
          </cell>
          <cell r="L201" t="str">
            <v>35240354756242000139550020011765961041168960</v>
          </cell>
          <cell r="M201" t="str">
            <v>35 -  São Paulo</v>
          </cell>
          <cell r="N201">
            <v>2291</v>
          </cell>
        </row>
        <row r="202">
          <cell r="C202" t="str">
            <v>HOSPITAL NOSSA SENHORA DAS GRAÇAS - ANTIGO ALFA - CG Nº 024/2022</v>
          </cell>
          <cell r="E202" t="str">
            <v>3.13 - Materiais e Materiais Ortopédicos e Corretivos (OPME)</v>
          </cell>
          <cell r="F202" t="str">
            <v>11.278.315/0001-11</v>
          </cell>
          <cell r="G202" t="str">
            <v>PROMED MATERIAIS CIRURGICOS LTDA</v>
          </cell>
          <cell r="H202" t="str">
            <v>B</v>
          </cell>
          <cell r="I202" t="str">
            <v>S</v>
          </cell>
          <cell r="J202" t="str">
            <v>000085219</v>
          </cell>
          <cell r="K202" t="str">
            <v>08/03/2024</v>
          </cell>
          <cell r="L202" t="str">
            <v>25240311278315000111550010000852191068175210</v>
          </cell>
          <cell r="M202" t="str">
            <v>25 -  Paraíba</v>
          </cell>
          <cell r="N202">
            <v>1500</v>
          </cell>
        </row>
        <row r="203">
          <cell r="E203" t="str">
            <v/>
          </cell>
        </row>
        <row r="204">
          <cell r="C204" t="str">
            <v>HOSPITAL NOSSA SENHORA DAS GRAÇAS - ANTIGO ALFA - CG Nº 024/2022</v>
          </cell>
          <cell r="E204" t="str">
            <v>3.13 - Materiais e Materiais Ortopédicos e Corretivos (OPME)</v>
          </cell>
          <cell r="F204" t="str">
            <v>11.278.315/0001-11</v>
          </cell>
          <cell r="G204" t="str">
            <v>PROMED MATERIAIS CIRURGICOS LTDA</v>
          </cell>
          <cell r="H204" t="str">
            <v>B</v>
          </cell>
          <cell r="I204" t="str">
            <v>S</v>
          </cell>
          <cell r="J204" t="str">
            <v>000.085.285</v>
          </cell>
          <cell r="K204" t="str">
            <v>11/03/2024</v>
          </cell>
          <cell r="L204" t="str">
            <v>25240311278315000111550010000852851093813506</v>
          </cell>
          <cell r="M204" t="str">
            <v>25 -  Paraíba</v>
          </cell>
          <cell r="N204">
            <v>3000</v>
          </cell>
        </row>
        <row r="205">
          <cell r="C205" t="str">
            <v>HOSPITAL NOSSA SENHORA DAS GRAÇAS - ANTIGO ALFA - CG Nº 024/2022</v>
          </cell>
          <cell r="E205" t="str">
            <v>3.13 - Materiais e Materiais Ortopédicos e Corretivos (OPME)</v>
          </cell>
          <cell r="F205" t="str">
            <v>11.278.315/0001-11</v>
          </cell>
          <cell r="G205" t="str">
            <v>PROMED MATERIAIS CIRURGICOS LTDA</v>
          </cell>
          <cell r="H205" t="str">
            <v>B</v>
          </cell>
          <cell r="I205" t="str">
            <v>S</v>
          </cell>
          <cell r="J205" t="str">
            <v>000.085.286</v>
          </cell>
          <cell r="K205" t="str">
            <v>11/03/2024</v>
          </cell>
          <cell r="L205" t="str">
            <v>25240311278315000111550010000852861093814658</v>
          </cell>
          <cell r="M205" t="str">
            <v>25 -  Paraíba</v>
          </cell>
          <cell r="N205">
            <v>1500</v>
          </cell>
        </row>
        <row r="206">
          <cell r="C206" t="str">
            <v>HOSPITAL NOSSA SENHORA DAS GRAÇAS - ANTIGO ALFA - CG Nº 024/2022</v>
          </cell>
          <cell r="E206" t="str">
            <v>3.13 - Materiais e Materiais Ortopédicos e Corretivos (OPME)</v>
          </cell>
          <cell r="F206" t="str">
            <v>11.278.315/0001-11</v>
          </cell>
          <cell r="G206" t="str">
            <v>PROMED MATERIAIS CIRURGICOS LTDA</v>
          </cell>
          <cell r="H206" t="str">
            <v>B</v>
          </cell>
          <cell r="I206" t="str">
            <v>S</v>
          </cell>
          <cell r="J206" t="str">
            <v>000085283</v>
          </cell>
          <cell r="K206" t="str">
            <v>11/03/2024</v>
          </cell>
          <cell r="L206" t="str">
            <v>25240311278315000111550010000852831093811398</v>
          </cell>
          <cell r="M206" t="str">
            <v>25 -  Paraíba</v>
          </cell>
          <cell r="N206">
            <v>4422.72</v>
          </cell>
        </row>
        <row r="207">
          <cell r="C207" t="str">
            <v>HOSPITAL NOSSA SENHORA DAS GRAÇAS - ANTIGO ALFA - CG Nº 024/2022</v>
          </cell>
          <cell r="E207" t="str">
            <v>3.13 - Materiais e Materiais Ortopédicos e Corretivos (OPME)</v>
          </cell>
          <cell r="F207" t="str">
            <v>11.278.315/0001-11</v>
          </cell>
          <cell r="G207" t="str">
            <v>PROMED MATERIAIS CIRURGICOS LTDA</v>
          </cell>
          <cell r="H207" t="str">
            <v>B</v>
          </cell>
          <cell r="I207" t="str">
            <v>S</v>
          </cell>
          <cell r="J207" t="str">
            <v>000085287</v>
          </cell>
          <cell r="K207" t="str">
            <v>11/03/2024</v>
          </cell>
          <cell r="L207" t="str">
            <v>25240311278315000111550010000852871093815708</v>
          </cell>
          <cell r="M207" t="str">
            <v>25 -  Paraíba</v>
          </cell>
          <cell r="N207">
            <v>1500</v>
          </cell>
        </row>
        <row r="208">
          <cell r="C208" t="str">
            <v>HOSPITAL NOSSA SENHORA DAS GRAÇAS - ANTIGO ALFA - CG Nº 024/2022</v>
          </cell>
          <cell r="E208" t="str">
            <v>3.13 - Materiais e Materiais Ortopédicos e Corretivos (OPME)</v>
          </cell>
          <cell r="F208" t="str">
            <v>54.756.242/0001-39</v>
          </cell>
          <cell r="G208" t="str">
            <v>HANDLE COM DE EQUIPAMENTOS MEDICOS LTDA</v>
          </cell>
          <cell r="H208" t="str">
            <v>B</v>
          </cell>
          <cell r="I208" t="str">
            <v>S</v>
          </cell>
          <cell r="J208" t="str">
            <v>001180651</v>
          </cell>
          <cell r="K208" t="str">
            <v>12/03/2024</v>
          </cell>
          <cell r="L208" t="str">
            <v>35240354756242000139550020011806511250922617</v>
          </cell>
          <cell r="M208" t="str">
            <v>35 -  São Paulo</v>
          </cell>
          <cell r="N208">
            <v>5184</v>
          </cell>
        </row>
        <row r="209">
          <cell r="C209" t="str">
            <v>HOSPITAL NOSSA SENHORA DAS GRAÇAS - ANTIGO ALFA - CG Nº 024/2022</v>
          </cell>
          <cell r="E209" t="str">
            <v>3.13 - Materiais e Materiais Ortopédicos e Corretivos (OPME)</v>
          </cell>
          <cell r="F209" t="str">
            <v>54.756.242/0001-39</v>
          </cell>
          <cell r="G209" t="str">
            <v>HANDLE COM DE EQUIPAMENTOS MEDICOS LTDA</v>
          </cell>
          <cell r="H209" t="str">
            <v>B</v>
          </cell>
          <cell r="I209" t="str">
            <v>S</v>
          </cell>
          <cell r="J209" t="str">
            <v>001180850</v>
          </cell>
          <cell r="K209" t="str">
            <v>12/03/2024</v>
          </cell>
          <cell r="L209" t="str">
            <v>35240354756242000139550020011808501988706225</v>
          </cell>
          <cell r="M209" t="str">
            <v>35 -  São Paulo</v>
          </cell>
          <cell r="N209">
            <v>2291</v>
          </cell>
        </row>
        <row r="210">
          <cell r="C210" t="str">
            <v>HOSPITAL NOSSA SENHORA DAS GRAÇAS - ANTIGO ALFA - CG Nº 024/2022</v>
          </cell>
          <cell r="E210" t="str">
            <v>3.13 - Materiais e Materiais Ortopédicos e Corretivos (OPME)</v>
          </cell>
          <cell r="F210" t="str">
            <v>54.756.242/0001-39</v>
          </cell>
          <cell r="G210" t="str">
            <v>HANDLE COM DE EQUIPAMENTOS MEDICOS LTDA</v>
          </cell>
          <cell r="H210" t="str">
            <v>B</v>
          </cell>
          <cell r="I210" t="str">
            <v>S</v>
          </cell>
          <cell r="J210" t="str">
            <v>001180893</v>
          </cell>
          <cell r="K210" t="str">
            <v>12/03/2024</v>
          </cell>
          <cell r="L210" t="str">
            <v>35240354756242000139550020011808931196991521</v>
          </cell>
          <cell r="M210" t="str">
            <v>35 -  São Paulo</v>
          </cell>
          <cell r="N210">
            <v>2291</v>
          </cell>
        </row>
        <row r="211">
          <cell r="C211" t="str">
            <v>HOSPITAL NOSSA SENHORA DAS GRAÇAS - ANTIGO ALFA - CG Nº 024/2022</v>
          </cell>
          <cell r="E211" t="str">
            <v>3.13 - Materiais e Materiais Ortopédicos e Corretivos (OPME)</v>
          </cell>
          <cell r="F211" t="str">
            <v>54.756.242/0001-39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001180880</v>
          </cell>
          <cell r="K211" t="str">
            <v>12/03/2024</v>
          </cell>
          <cell r="L211" t="str">
            <v>35240354756242000139550020011808801765493999</v>
          </cell>
          <cell r="M211" t="str">
            <v>35 -  São Paulo</v>
          </cell>
          <cell r="N211">
            <v>5184</v>
          </cell>
        </row>
        <row r="212">
          <cell r="C212" t="str">
            <v>HOSPITAL NOSSA SENHORA DAS GRAÇAS - ANTIGO ALFA - CG Nº 024/2022</v>
          </cell>
          <cell r="E212" t="str">
            <v>3.13 - Materiais e Materiais Ortopédicos e Corretivos (OPME)</v>
          </cell>
          <cell r="F212" t="str">
            <v>54.756.242/0001-39</v>
          </cell>
          <cell r="G212" t="str">
            <v>HANDLE COM DE EQUIPAMENTOS MEDICOS LTDA</v>
          </cell>
          <cell r="H212" t="str">
            <v>B</v>
          </cell>
          <cell r="I212" t="str">
            <v>S</v>
          </cell>
          <cell r="J212" t="str">
            <v>001180899</v>
          </cell>
          <cell r="K212" t="str">
            <v>12/03/2024</v>
          </cell>
          <cell r="L212" t="str">
            <v>35240354756242000139550020011808991447753794</v>
          </cell>
          <cell r="M212" t="str">
            <v>35 -  São Paulo</v>
          </cell>
          <cell r="N212">
            <v>5184</v>
          </cell>
        </row>
        <row r="213">
          <cell r="C213" t="str">
            <v>HOSPITAL NOSSA SENHORA DAS GRAÇAS - ANTIGO ALFA - CG Nº 024/2022</v>
          </cell>
          <cell r="E213" t="str">
            <v>3.13 - Materiais e Materiais Ortopédicos e Corretivos (OPME)</v>
          </cell>
          <cell r="F213" t="str">
            <v>54.756.242/0001-39</v>
          </cell>
          <cell r="G213" t="str">
            <v>HANDLE COM DE EQUIPAMENTOS MEDICOS LTDA</v>
          </cell>
          <cell r="H213" t="str">
            <v>B</v>
          </cell>
          <cell r="I213" t="str">
            <v>S</v>
          </cell>
          <cell r="J213" t="str">
            <v>001180648</v>
          </cell>
          <cell r="K213" t="str">
            <v>12/03/2024</v>
          </cell>
          <cell r="L213" t="str">
            <v>35240354756242000139550020011806481089087493</v>
          </cell>
          <cell r="M213" t="str">
            <v>35 -  São Paulo</v>
          </cell>
          <cell r="N213">
            <v>2291</v>
          </cell>
        </row>
        <row r="214">
          <cell r="C214" t="str">
            <v>HOSPITAL NOSSA SENHORA DAS GRAÇAS - ANTIGO ALFA - CG Nº 024/2022</v>
          </cell>
          <cell r="E214" t="str">
            <v>3.13 - Materiais e Materiais Ortopédicos e Corretivos (OPME)</v>
          </cell>
          <cell r="F214" t="str">
            <v>54.756.242/0001-39</v>
          </cell>
          <cell r="G214" t="str">
            <v>HANDLE COM DE EQUIPAMENTOS MEDICOS LTDA</v>
          </cell>
          <cell r="H214" t="str">
            <v>B</v>
          </cell>
          <cell r="I214" t="str">
            <v>S</v>
          </cell>
          <cell r="J214" t="str">
            <v>001181264</v>
          </cell>
          <cell r="K214" t="str">
            <v>13/03/2024</v>
          </cell>
          <cell r="L214" t="str">
            <v>35240354756242000139550020011812641290168434</v>
          </cell>
          <cell r="M214" t="str">
            <v>35 -  São Paulo</v>
          </cell>
          <cell r="N214">
            <v>5184</v>
          </cell>
        </row>
        <row r="215">
          <cell r="C215" t="str">
            <v>HOSPITAL NOSSA SENHORA DAS GRAÇAS - ANTIGO ALFA - CG Nº 024/2022</v>
          </cell>
          <cell r="E215" t="str">
            <v>3.13 - Materiais e Materiais Ortopédicos e Corretivos (OPME)</v>
          </cell>
          <cell r="F215" t="str">
            <v>54.756.242/0001-39</v>
          </cell>
          <cell r="G215" t="str">
            <v>HANDLE COM DE EQUIPAMENTOS MEDICOS LTDA</v>
          </cell>
          <cell r="H215" t="str">
            <v>B</v>
          </cell>
          <cell r="I215" t="str">
            <v>S</v>
          </cell>
          <cell r="J215" t="str">
            <v>001181277</v>
          </cell>
          <cell r="K215" t="str">
            <v>13/03/2024</v>
          </cell>
          <cell r="L215" t="str">
            <v>35240354756242000139550020011812771181549176</v>
          </cell>
          <cell r="M215" t="str">
            <v>35 -  São Paulo</v>
          </cell>
          <cell r="N215">
            <v>351</v>
          </cell>
        </row>
        <row r="216">
          <cell r="C216" t="str">
            <v>HOSPITAL NOSSA SENHORA DAS GRAÇAS - ANTIGO ALFA - CG Nº 024/2022</v>
          </cell>
          <cell r="E216" t="str">
            <v>3.13 - Materiais e Materiais Ortopédicos e Corretivos (OPME)</v>
          </cell>
          <cell r="F216" t="str">
            <v>54.756.242/0001-39</v>
          </cell>
          <cell r="G216" t="str">
            <v>HANDLE COM DE EQUIPAMENTOS MEDICOS LTDA</v>
          </cell>
          <cell r="H216" t="str">
            <v>B</v>
          </cell>
          <cell r="I216" t="str">
            <v>S</v>
          </cell>
          <cell r="J216" t="str">
            <v>001181993</v>
          </cell>
          <cell r="K216" t="str">
            <v>14/03/2024</v>
          </cell>
          <cell r="L216" t="str">
            <v>35240354756242000139550020011819931663920748</v>
          </cell>
          <cell r="M216" t="str">
            <v>35 -  São Paulo</v>
          </cell>
          <cell r="N216">
            <v>5184</v>
          </cell>
        </row>
        <row r="217">
          <cell r="C217" t="str">
            <v>HOSPITAL NOSSA SENHORA DAS GRAÇAS - ANTIGO ALFA - CG Nº 024/2022</v>
          </cell>
          <cell r="E217" t="str">
            <v>3.13 - Materiais e Materiais Ortopédicos e Corretivos (OPME)</v>
          </cell>
          <cell r="F217" t="str">
            <v>54.756.242/0001-39</v>
          </cell>
          <cell r="G217" t="str">
            <v>HANDLE COM DE EQUIPAMENTOS MEDICOS LTDA</v>
          </cell>
          <cell r="H217" t="str">
            <v>B</v>
          </cell>
          <cell r="I217" t="str">
            <v>S</v>
          </cell>
          <cell r="J217" t="str">
            <v>001181995</v>
          </cell>
          <cell r="K217" t="str">
            <v>14/03/2024</v>
          </cell>
          <cell r="L217" t="str">
            <v>35240354756242000139550020011819951950176077</v>
          </cell>
          <cell r="M217" t="str">
            <v>35 -  São Paulo</v>
          </cell>
          <cell r="N217">
            <v>2111</v>
          </cell>
        </row>
        <row r="218">
          <cell r="C218" t="str">
            <v>HOSPITAL NOSSA SENHORA DAS GRAÇAS - ANTIGO ALFA - CG Nº 024/2022</v>
          </cell>
          <cell r="E218" t="str">
            <v>6 - Equipamento e Material Permanente</v>
          </cell>
          <cell r="F218" t="str">
            <v>20.782.880/0001-02</v>
          </cell>
          <cell r="G218" t="str">
            <v>NORDESTE MEDICAL REPRESENTACAO IMPORTACAO E EXPORTA</v>
          </cell>
          <cell r="H218" t="str">
            <v>B</v>
          </cell>
          <cell r="I218" t="str">
            <v>S</v>
          </cell>
          <cell r="J218" t="str">
            <v>3845</v>
          </cell>
          <cell r="K218" t="str">
            <v>07/03/2024</v>
          </cell>
          <cell r="L218" t="str">
            <v>26240320782880000102550010000038451157660445</v>
          </cell>
          <cell r="M218" t="str">
            <v>26 -  Pernambuco</v>
          </cell>
          <cell r="N218">
            <v>2924.92</v>
          </cell>
        </row>
        <row r="219">
          <cell r="C219" t="str">
            <v>HOSPITAL NOSSA SENHORA DAS GRAÇAS - ANTIGO ALFA - CG Nº 024/2022</v>
          </cell>
          <cell r="E219" t="str">
            <v>3.13 - Materiais e Materiais Ortopédicos e Corretivos (OPME)</v>
          </cell>
          <cell r="F219" t="str">
            <v>11.278.315/0001-11</v>
          </cell>
          <cell r="G219" t="str">
            <v>PROMED MATERIAIS CIRURGICOS LTDA</v>
          </cell>
          <cell r="H219" t="str">
            <v>B</v>
          </cell>
          <cell r="I219" t="str">
            <v>S</v>
          </cell>
          <cell r="J219" t="str">
            <v>000085432</v>
          </cell>
          <cell r="K219" t="str">
            <v>18/03/2024</v>
          </cell>
          <cell r="L219" t="str">
            <v>25240311278315000111550010000854321153777680</v>
          </cell>
          <cell r="M219" t="str">
            <v>25 -  Paraíba</v>
          </cell>
          <cell r="N219">
            <v>1500</v>
          </cell>
        </row>
        <row r="220">
          <cell r="C220" t="str">
            <v>HOSPITAL NOSSA SENHORA DAS GRAÇAS - ANTIGO ALFA - CG Nº 024/2022</v>
          </cell>
          <cell r="E220" t="str">
            <v>3.13 - Materiais e Materiais Ortopédicos e Corretivos (OPME)</v>
          </cell>
          <cell r="F220" t="str">
            <v>11.278.315/0001-11</v>
          </cell>
          <cell r="G220" t="str">
            <v>PROMED MATERIAIS CIRURGICOS LTDA</v>
          </cell>
          <cell r="H220" t="str">
            <v>B</v>
          </cell>
          <cell r="I220" t="str">
            <v>S</v>
          </cell>
          <cell r="J220" t="str">
            <v>000085431</v>
          </cell>
          <cell r="K220" t="str">
            <v>18/03/2024</v>
          </cell>
          <cell r="L220" t="str">
            <v>25240311278315000111550010000854311153775800</v>
          </cell>
          <cell r="M220" t="str">
            <v>25 -  Paraíba</v>
          </cell>
          <cell r="N220">
            <v>1500</v>
          </cell>
        </row>
        <row r="221">
          <cell r="C221" t="str">
            <v>HOSPITAL NOSSA SENHORA DAS GRAÇAS - ANTIGO ALFA - CG Nº 024/2022</v>
          </cell>
          <cell r="E221" t="str">
            <v>3.13 - Materiais e Materiais Ortopédicos e Corretivos (OPME)</v>
          </cell>
          <cell r="F221" t="str">
            <v>54.756.242/0001-39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001183851</v>
          </cell>
          <cell r="K221" t="str">
            <v>18/03/2024</v>
          </cell>
          <cell r="L221" t="str">
            <v>35240354756242000139550020011838511669981912</v>
          </cell>
          <cell r="M221" t="str">
            <v>35 -  São Paulo</v>
          </cell>
          <cell r="N221">
            <v>2291</v>
          </cell>
        </row>
        <row r="222">
          <cell r="C222" t="str">
            <v>HOSPITAL NOSSA SENHORA DAS GRAÇAS - ANTIGO ALFA - CG Nº 024/2022</v>
          </cell>
          <cell r="E222" t="str">
            <v>3.13 - Materiais e Materiais Ortopédicos e Corretivos (OPME)</v>
          </cell>
          <cell r="F222" t="str">
            <v>54.756.242/0001-39</v>
          </cell>
          <cell r="G222" t="str">
            <v>HANDLE COM DE EQUIPAMENTOS MEDICOS LTDA</v>
          </cell>
          <cell r="H222" t="str">
            <v>B</v>
          </cell>
          <cell r="I222" t="str">
            <v>S</v>
          </cell>
          <cell r="J222" t="str">
            <v>001183840</v>
          </cell>
          <cell r="K222" t="str">
            <v>18/03/2024</v>
          </cell>
          <cell r="L222" t="str">
            <v>35240354756242000139550020011838401348274380</v>
          </cell>
          <cell r="M222" t="str">
            <v>35 -  São Paulo</v>
          </cell>
          <cell r="N222">
            <v>5184</v>
          </cell>
        </row>
        <row r="223">
          <cell r="C223" t="str">
            <v>HOSPITAL NOSSA SENHORA DAS GRAÇAS - ANTIGO ALFA - CG Nº 024/2022</v>
          </cell>
          <cell r="E223" t="str">
            <v>3.13 - Materiais e Materiais Ortopédicos e Corretivos (OPME)</v>
          </cell>
          <cell r="F223" t="str">
            <v>11.278.315/0001-11</v>
          </cell>
          <cell r="G223" t="str">
            <v>PROMED MATERIAIS CIRURGICOS LTDA</v>
          </cell>
          <cell r="H223" t="str">
            <v>B</v>
          </cell>
          <cell r="I223" t="str">
            <v>S</v>
          </cell>
          <cell r="J223" t="str">
            <v>000085430</v>
          </cell>
          <cell r="K223" t="str">
            <v>18/03/2024</v>
          </cell>
          <cell r="L223" t="str">
            <v>25240311278315000111550010000854301153774075</v>
          </cell>
          <cell r="M223" t="str">
            <v>25 -  Paraíba</v>
          </cell>
          <cell r="N223">
            <v>1500</v>
          </cell>
        </row>
        <row r="224">
          <cell r="C224" t="str">
            <v>HOSPITAL NOSSA SENHORA DAS GRAÇAS - ANTIGO ALFA - CG Nº 024/2022</v>
          </cell>
          <cell r="E224" t="str">
            <v>3.13 - Materiais e Materiais Ortopédicos e Corretivos (OPME)</v>
          </cell>
          <cell r="F224" t="str">
            <v>11.278.315/0001-11</v>
          </cell>
          <cell r="G224" t="str">
            <v>PROMED MATERIAIS CIRURGICOS LTDA</v>
          </cell>
          <cell r="H224" t="str">
            <v>B</v>
          </cell>
          <cell r="I224" t="str">
            <v>S</v>
          </cell>
          <cell r="J224" t="str">
            <v>000085428</v>
          </cell>
          <cell r="K224" t="str">
            <v>18/03/2024</v>
          </cell>
          <cell r="L224" t="str">
            <v>25240311278315000111550010000854281153770403</v>
          </cell>
          <cell r="M224" t="str">
            <v>25 -  Paraíba</v>
          </cell>
          <cell r="N224">
            <v>4922.72</v>
          </cell>
        </row>
        <row r="225">
          <cell r="C225" t="str">
            <v>HOSPITAL NOSSA SENHORA DAS GRAÇAS - ANTIGO ALFA - CG Nº 024/2022</v>
          </cell>
          <cell r="E225" t="str">
            <v>3.13 - Materiais e Materiais Ortopédicos e Corretivos (OPME)</v>
          </cell>
          <cell r="F225" t="str">
            <v>11.278.315/0001-11</v>
          </cell>
          <cell r="G225" t="str">
            <v>PROMED MATERIAIS CIRURGICOS LTDA</v>
          </cell>
          <cell r="H225" t="str">
            <v>B</v>
          </cell>
          <cell r="I225" t="str">
            <v>S</v>
          </cell>
          <cell r="J225" t="str">
            <v>000085426</v>
          </cell>
          <cell r="K225" t="str">
            <v>18/03/2024</v>
          </cell>
          <cell r="L225" t="str">
            <v>25240311278315000111550010000854261153766800</v>
          </cell>
          <cell r="M225" t="str">
            <v>25 -  Paraíba</v>
          </cell>
          <cell r="N225">
            <v>6422.72</v>
          </cell>
        </row>
        <row r="226">
          <cell r="C226" t="str">
            <v>HOSPITAL NOSSA SENHORA DAS GRAÇAS - ANTIGO ALFA - CG Nº 024/2022</v>
          </cell>
          <cell r="E226" t="str">
            <v>3.13 - Materiais e Materiais Ortopédicos e Corretivos (OPME)</v>
          </cell>
          <cell r="F226" t="str">
            <v>54.756.242/0001-39</v>
          </cell>
          <cell r="G226" t="str">
            <v>HANDLE COM DE EQUIPAMENTOS MEDICOS LTDA</v>
          </cell>
          <cell r="H226" t="str">
            <v>B</v>
          </cell>
          <cell r="I226" t="str">
            <v>S</v>
          </cell>
          <cell r="J226" t="str">
            <v>001185019</v>
          </cell>
          <cell r="K226" t="str">
            <v>19/03/2024</v>
          </cell>
          <cell r="L226" t="str">
            <v>35240354756242000139550020011850191412060111</v>
          </cell>
          <cell r="M226" t="str">
            <v>35 -  São Paulo</v>
          </cell>
          <cell r="N226">
            <v>5184</v>
          </cell>
        </row>
        <row r="227">
          <cell r="C227" t="str">
            <v>HOSPITAL NOSSA SENHORA DAS GRAÇAS - ANTIGO ALFA - CG Nº 024/2022</v>
          </cell>
          <cell r="E227" t="str">
            <v>3.13 - Materiais e Materiais Ortopédicos e Corretivos (OPME)</v>
          </cell>
          <cell r="F227" t="str">
            <v>54.756.242/0001-39</v>
          </cell>
          <cell r="G227" t="str">
            <v>HANDLE COM DE EQUIPAMENTOS MEDICOS LTDA</v>
          </cell>
          <cell r="H227" t="str">
            <v>B</v>
          </cell>
          <cell r="I227" t="str">
            <v>S</v>
          </cell>
          <cell r="J227" t="str">
            <v>001184507</v>
          </cell>
          <cell r="K227" t="str">
            <v>19/03/2024</v>
          </cell>
          <cell r="L227" t="str">
            <v>35240354756242000139550020011845071029218940</v>
          </cell>
          <cell r="M227" t="str">
            <v>35 -  São Paulo</v>
          </cell>
          <cell r="N227">
            <v>5184</v>
          </cell>
        </row>
        <row r="228">
          <cell r="C228" t="str">
            <v>HOSPITAL NOSSA SENHORA DAS GRAÇAS - ANTIGO ALFA - CG Nº 024/2022</v>
          </cell>
          <cell r="E228" t="str">
            <v>3.13 - Materiais e Materiais Ortopédicos e Corretivos (OPME)</v>
          </cell>
          <cell r="F228" t="str">
            <v>01.772.798/0006-67</v>
          </cell>
          <cell r="G228" t="str">
            <v>MEDTRONIC COMERCIAL LTDA</v>
          </cell>
          <cell r="H228" t="str">
            <v>B</v>
          </cell>
          <cell r="I228" t="str">
            <v>S</v>
          </cell>
          <cell r="J228" t="str">
            <v>416488</v>
          </cell>
          <cell r="K228" t="str">
            <v>14/03/2024</v>
          </cell>
          <cell r="L228" t="str">
            <v>35240301772798000667550010004164881026635001</v>
          </cell>
          <cell r="M228" t="str">
            <v>35 -  São Paulo</v>
          </cell>
          <cell r="N228">
            <v>9600</v>
          </cell>
        </row>
        <row r="229">
          <cell r="E229" t="str">
            <v/>
          </cell>
        </row>
        <row r="230">
          <cell r="C230" t="str">
            <v>HOSPITAL NOSSA SENHORA DAS GRAÇAS - ANTIGO ALFA - CG Nº 024/2022</v>
          </cell>
          <cell r="E230" t="str">
            <v>3.13 - Materiais e Materiais Ortopédicos e Corretivos (OPME)</v>
          </cell>
          <cell r="F230" t="str">
            <v>01.772.798/0006-67</v>
          </cell>
          <cell r="G230" t="str">
            <v>MEDTRONIC COMERCIAL LTDA</v>
          </cell>
          <cell r="H230" t="str">
            <v>B</v>
          </cell>
          <cell r="I230" t="str">
            <v>S</v>
          </cell>
          <cell r="J230" t="str">
            <v>416757</v>
          </cell>
          <cell r="K230" t="str">
            <v>15/03/2024</v>
          </cell>
          <cell r="L230" t="str">
            <v>35240301772798000667550010004167571026649533</v>
          </cell>
          <cell r="M230" t="str">
            <v>35 -  São Paulo</v>
          </cell>
          <cell r="N230">
            <v>5700</v>
          </cell>
        </row>
        <row r="231">
          <cell r="C231" t="str">
            <v>HOSPITAL NOSSA SENHORA DAS GRAÇAS - ANTIGO ALFA - CG Nº 024/2022</v>
          </cell>
          <cell r="E231" t="str">
            <v>3.13 - Materiais e Materiais Ortopédicos e Corretivos (OPME)</v>
          </cell>
          <cell r="F231" t="str">
            <v>37.438.274/0001-77</v>
          </cell>
          <cell r="G231" t="str">
            <v>SELLMED PRODUTOS MEDICOS E HOSPITALARES LTDA</v>
          </cell>
          <cell r="H231" t="str">
            <v>B</v>
          </cell>
          <cell r="I231" t="str">
            <v>S</v>
          </cell>
          <cell r="J231" t="str">
            <v>19694</v>
          </cell>
          <cell r="K231" t="str">
            <v>22/03/2024</v>
          </cell>
          <cell r="L231" t="str">
            <v>26240337438274000177550010000196947694064725</v>
          </cell>
          <cell r="M231" t="str">
            <v>26 -  Pernambuco</v>
          </cell>
          <cell r="N231">
            <v>4080</v>
          </cell>
        </row>
        <row r="232">
          <cell r="C232" t="str">
            <v>HOSPITAL NOSSA SENHORA DAS GRAÇAS - ANTIGO ALFA - CG Nº 024/2022</v>
          </cell>
          <cell r="E232" t="str">
            <v>3.13 - Materiais e Materiais Ortopédicos e Corretivos (OPME)</v>
          </cell>
          <cell r="F232" t="str">
            <v>54.756.242/0001-39</v>
          </cell>
          <cell r="G232" t="str">
            <v>HANDLE COM DE EQUIPAMENTOS MEDICOS LTDA</v>
          </cell>
          <cell r="H232" t="str">
            <v>B</v>
          </cell>
          <cell r="I232" t="str">
            <v>S</v>
          </cell>
          <cell r="J232" t="str">
            <v>001184526</v>
          </cell>
          <cell r="K232" t="str">
            <v>19/03/2024</v>
          </cell>
          <cell r="L232" t="str">
            <v>35240354756242000139550020011845261036305467</v>
          </cell>
          <cell r="M232" t="str">
            <v>35 -  São Paulo</v>
          </cell>
          <cell r="N232">
            <v>2291</v>
          </cell>
        </row>
        <row r="233">
          <cell r="C233" t="str">
            <v>HOSPITAL NOSSA SENHORA DAS GRAÇAS - ANTIGO ALFA - CG Nº 024/2022</v>
          </cell>
          <cell r="E233" t="str">
            <v>3.13 - Materiais e Materiais Ortopédicos e Corretivos (OPME)</v>
          </cell>
          <cell r="F233" t="str">
            <v>54.756.242/0001-39</v>
          </cell>
          <cell r="G233" t="str">
            <v>HANDLE COM DE EQUIPAMENTOS MEDICOS LTDA</v>
          </cell>
          <cell r="H233" t="str">
            <v>B</v>
          </cell>
          <cell r="I233" t="str">
            <v>S</v>
          </cell>
          <cell r="J233" t="str">
            <v>001186947</v>
          </cell>
          <cell r="K233" t="str">
            <v>22/03/2024</v>
          </cell>
          <cell r="L233" t="str">
            <v>35240354756242000139550020011869471545801803</v>
          </cell>
          <cell r="M233" t="str">
            <v>35 -  São Paulo</v>
          </cell>
          <cell r="N233">
            <v>2291</v>
          </cell>
        </row>
        <row r="234">
          <cell r="C234" t="str">
            <v>HOSPITAL NOSSA SENHORA DAS GRAÇAS - ANTIGO ALFA - CG Nº 024/2022</v>
          </cell>
          <cell r="E234" t="str">
            <v>3.13 - Materiais e Materiais Ortopédicos e Corretivos (OPME)</v>
          </cell>
          <cell r="F234" t="str">
            <v>54.756.242/0001-39</v>
          </cell>
          <cell r="G234" t="str">
            <v>HANDLE COM DE EQUIPAMENTOS MEDICOS LTDA</v>
          </cell>
          <cell r="H234" t="str">
            <v>B</v>
          </cell>
          <cell r="I234" t="str">
            <v>S</v>
          </cell>
          <cell r="J234" t="str">
            <v>001186998</v>
          </cell>
          <cell r="K234" t="str">
            <v>22/03/2024</v>
          </cell>
          <cell r="L234" t="str">
            <v>35240354756242000139550020011869981374592627</v>
          </cell>
          <cell r="M234" t="str">
            <v>35 -  São Paulo</v>
          </cell>
          <cell r="N234">
            <v>5184</v>
          </cell>
        </row>
        <row r="235">
          <cell r="C235" t="str">
            <v>HOSPITAL NOSSA SENHORA DAS GRAÇAS - ANTIGO ALFA - CG Nº 024/2022</v>
          </cell>
          <cell r="E235" t="str">
            <v>3.13 - Materiais e Materiais Ortopédicos e Corretivos (OPME)</v>
          </cell>
          <cell r="F235" t="str">
            <v>54.756.242/0001-39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001186955</v>
          </cell>
          <cell r="K235" t="str">
            <v>22/03/2024</v>
          </cell>
          <cell r="L235" t="str">
            <v>35240354756242000139550020011869551493811350</v>
          </cell>
          <cell r="M235" t="str">
            <v>35 -  São Paulo</v>
          </cell>
          <cell r="N235">
            <v>5184</v>
          </cell>
        </row>
        <row r="236">
          <cell r="C236" t="str">
            <v>HOSPITAL NOSSA SENHORA DAS GRAÇAS - ANTIGO ALFA - CG Nº 024/2022</v>
          </cell>
          <cell r="E236" t="str">
            <v>3.13 - Materiais e Materiais Ortopédicos e Corretivos (OPME)</v>
          </cell>
          <cell r="F236" t="str">
            <v>54.756.242/0001-39</v>
          </cell>
          <cell r="G236" t="str">
            <v>HANDLE COM DE EQUIPAMENTOS MEDICOS LTDA</v>
          </cell>
          <cell r="H236" t="str">
            <v>B</v>
          </cell>
          <cell r="I236" t="str">
            <v>S</v>
          </cell>
          <cell r="J236" t="str">
            <v>001186986</v>
          </cell>
          <cell r="K236" t="str">
            <v>22/03/2024</v>
          </cell>
          <cell r="L236" t="str">
            <v>35240354756242000139550020011869861265042650</v>
          </cell>
          <cell r="M236" t="str">
            <v>35 -  São Paulo</v>
          </cell>
          <cell r="N236">
            <v>3424</v>
          </cell>
        </row>
        <row r="237">
          <cell r="C237" t="str">
            <v>HOSPITAL NOSSA SENHORA DAS GRAÇAS - ANTIGO ALFA - CG Nº 024/2022</v>
          </cell>
          <cell r="E237" t="str">
            <v>3.13 - Materiais e Materiais Ortopédicos e Corretivos (OPME)</v>
          </cell>
          <cell r="F237" t="str">
            <v>54.756.242/0001-39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001187439</v>
          </cell>
          <cell r="K237" t="str">
            <v>22/03/2024</v>
          </cell>
          <cell r="L237" t="str">
            <v>35240354756242000139550020011874391717394050</v>
          </cell>
          <cell r="M237" t="str">
            <v>35 -  São Paulo</v>
          </cell>
          <cell r="N237">
            <v>5184</v>
          </cell>
        </row>
        <row r="238">
          <cell r="E238" t="str">
            <v/>
          </cell>
        </row>
        <row r="239">
          <cell r="C239" t="str">
            <v>HOSPITAL NOSSA SENHORA DAS GRAÇAS - ANTIGO ALFA - CG Nº 024/2022</v>
          </cell>
          <cell r="E239" t="str">
            <v>3.13 - Materiais e Materiais Ortopédicos e Corretivos (OPME)</v>
          </cell>
          <cell r="F239" t="str">
            <v>11.278.315/0001-11</v>
          </cell>
          <cell r="G239" t="str">
            <v>PROMED MATERIAIS CIRURGICOS LTDA</v>
          </cell>
          <cell r="H239" t="str">
            <v>B</v>
          </cell>
          <cell r="I239" t="str">
            <v>S</v>
          </cell>
          <cell r="J239" t="str">
            <v>000085589</v>
          </cell>
          <cell r="K239" t="str">
            <v>25/03/2024</v>
          </cell>
          <cell r="L239" t="str">
            <v>25240311278315000111550010000855891213972520</v>
          </cell>
          <cell r="M239" t="str">
            <v>25 -  Paraíba</v>
          </cell>
          <cell r="N239">
            <v>5422.72</v>
          </cell>
        </row>
        <row r="240">
          <cell r="C240" t="str">
            <v>HOSPITAL NOSSA SENHORA DAS GRAÇAS - ANTIGO ALFA - CG Nº 024/2022</v>
          </cell>
          <cell r="E240" t="str">
            <v>3.13 - Materiais e Materiais Ortopédicos e Corretivos (OPME)</v>
          </cell>
          <cell r="F240" t="str">
            <v>11.278.315/0001-11</v>
          </cell>
          <cell r="G240" t="str">
            <v>PROMED MATERIAIS CIRURGICOS LTDA</v>
          </cell>
          <cell r="H240" t="str">
            <v>B</v>
          </cell>
          <cell r="I240" t="str">
            <v>S</v>
          </cell>
          <cell r="J240" t="str">
            <v>000085584</v>
          </cell>
          <cell r="K240" t="str">
            <v>25/03/2024</v>
          </cell>
          <cell r="L240" t="str">
            <v>25240311278315000111550010000855841213960003</v>
          </cell>
          <cell r="M240" t="str">
            <v>25 -  Paraíba</v>
          </cell>
          <cell r="N240">
            <v>1500</v>
          </cell>
        </row>
        <row r="241">
          <cell r="C241" t="str">
            <v>HOSPITAL NOSSA SENHORA DAS GRAÇAS - ANTIGO ALFA - CG Nº 024/2022</v>
          </cell>
          <cell r="E241" t="str">
            <v>3.13 - Materiais e Materiais Ortopédicos e Corretivos (OPME)</v>
          </cell>
          <cell r="F241" t="str">
            <v>11.278.315/0001-11</v>
          </cell>
          <cell r="G241" t="str">
            <v>PROMED MATERIAIS CIRURGICOS LTDA</v>
          </cell>
          <cell r="H241" t="str">
            <v>B</v>
          </cell>
          <cell r="I241" t="str">
            <v>S</v>
          </cell>
          <cell r="J241" t="str">
            <v>000085582</v>
          </cell>
          <cell r="K241" t="str">
            <v>25/03/2024</v>
          </cell>
          <cell r="L241" t="str">
            <v>25240311278315000111550010000855821213955005</v>
          </cell>
          <cell r="M241" t="str">
            <v>25 -  Paraíba</v>
          </cell>
          <cell r="N241">
            <v>1500</v>
          </cell>
        </row>
        <row r="242">
          <cell r="C242" t="str">
            <v>HOSPITAL NOSSA SENHORA DAS GRAÇAS - ANTIGO ALFA - CG Nº 024/2022</v>
          </cell>
          <cell r="E242" t="str">
            <v>3.13 - Materiais e Materiais Ortopédicos e Corretivos (OPME)</v>
          </cell>
          <cell r="F242" t="str">
            <v>11.278.315/0001-11</v>
          </cell>
          <cell r="G242" t="str">
            <v>PROMED MATERIAIS CIRURGICOS LTDA</v>
          </cell>
          <cell r="H242" t="str">
            <v>B</v>
          </cell>
          <cell r="I242" t="str">
            <v>S</v>
          </cell>
          <cell r="J242" t="str">
            <v>000.085.587</v>
          </cell>
          <cell r="K242" t="str">
            <v>25/03/2024</v>
          </cell>
          <cell r="L242" t="str">
            <v>25240311278315000111550010000855871213967522</v>
          </cell>
          <cell r="M242" t="str">
            <v>25 -  Paraíba</v>
          </cell>
          <cell r="N242">
            <v>1500</v>
          </cell>
        </row>
        <row r="243">
          <cell r="E243" t="str">
            <v/>
          </cell>
        </row>
        <row r="244">
          <cell r="C244" t="str">
            <v>HOSPITAL NOSSA SENHORA DAS GRAÇAS - ANTIGO ALFA - CG Nº 024/2022</v>
          </cell>
          <cell r="E244" t="str">
            <v>3.13 - Materiais e Materiais Ortopédicos e Corretivos (OPME)</v>
          </cell>
          <cell r="F244" t="str">
            <v>11.278.315/0001-11</v>
          </cell>
          <cell r="G244" t="str">
            <v>PROMED MATERIAIS CIRURGICOS LTDA</v>
          </cell>
          <cell r="H244" t="str">
            <v>B</v>
          </cell>
          <cell r="I244" t="str">
            <v>S</v>
          </cell>
          <cell r="J244" t="str">
            <v>000.085.585</v>
          </cell>
          <cell r="K244" t="str">
            <v>25/03/2024</v>
          </cell>
          <cell r="L244" t="str">
            <v>25240311278315000111550010000855851213962569</v>
          </cell>
          <cell r="M244" t="str">
            <v>25 -  Paraíba</v>
          </cell>
          <cell r="N244">
            <v>1500</v>
          </cell>
        </row>
        <row r="245">
          <cell r="E245" t="str">
            <v/>
          </cell>
        </row>
        <row r="246">
          <cell r="C246" t="str">
            <v>HOSPITAL NOSSA SENHORA DAS GRAÇAS - ANTIGO ALFA - CG Nº 024/2022</v>
          </cell>
          <cell r="E246" t="str">
            <v>3.13 - Materiais e Materiais Ortopédicos e Corretivos (OPME)</v>
          </cell>
          <cell r="F246" t="str">
            <v>54.756.242/0001-39</v>
          </cell>
          <cell r="G246" t="str">
            <v>HANDLE COM DE EQUIPAMENTOS MEDICOS LTDA</v>
          </cell>
          <cell r="H246" t="str">
            <v>B</v>
          </cell>
          <cell r="I246" t="str">
            <v>S</v>
          </cell>
          <cell r="J246" t="str">
            <v>001187669</v>
          </cell>
          <cell r="K246" t="str">
            <v>25/03/2024</v>
          </cell>
          <cell r="L246" t="str">
            <v>35240354756242000139550020011876691381044598</v>
          </cell>
          <cell r="M246" t="str">
            <v>35 -  São Paulo</v>
          </cell>
          <cell r="N246">
            <v>5184</v>
          </cell>
        </row>
        <row r="247">
          <cell r="C247" t="str">
            <v>HOSPITAL NOSSA SENHORA DAS GRAÇAS - ANTIGO ALFA - CG Nº 024/2022</v>
          </cell>
          <cell r="E247" t="str">
            <v>3.13 - Materiais e Materiais Ortopédicos e Corretivos (OPME)</v>
          </cell>
          <cell r="F247" t="str">
            <v>11.278.315/0001-11</v>
          </cell>
          <cell r="G247" t="str">
            <v>PROMED MATERIAIS CIRURGICOS LTDA</v>
          </cell>
          <cell r="H247" t="str">
            <v>B</v>
          </cell>
          <cell r="I247" t="str">
            <v>S</v>
          </cell>
          <cell r="J247" t="str">
            <v>000.085.586</v>
          </cell>
          <cell r="K247" t="str">
            <v>25/03/2024</v>
          </cell>
          <cell r="L247" t="str">
            <v>25240311278315000111550010000855861213965077</v>
          </cell>
          <cell r="M247" t="str">
            <v>25 -  Paraíba</v>
          </cell>
          <cell r="N247">
            <v>1500</v>
          </cell>
        </row>
        <row r="248">
          <cell r="C248" t="str">
            <v>HOSPITAL NOSSA SENHORA DAS GRAÇAS - ANTIGO ALFA - CG Nº 024/2022</v>
          </cell>
          <cell r="E248" t="str">
            <v>3.13 - Materiais e Materiais Ortopédicos e Corretivos (OPME)</v>
          </cell>
          <cell r="F248" t="str">
            <v>11.278.315/0001-11</v>
          </cell>
          <cell r="G248" t="str">
            <v>PROMED MATERIAIS CIRURGICOS LTDA</v>
          </cell>
          <cell r="H248" t="str">
            <v>B</v>
          </cell>
          <cell r="I248" t="str">
            <v>S</v>
          </cell>
          <cell r="J248" t="str">
            <v>000085581</v>
          </cell>
          <cell r="K248" t="str">
            <v>25/03/2024</v>
          </cell>
          <cell r="L248" t="str">
            <v>25240311278315000111550010000855811213952505</v>
          </cell>
          <cell r="M248" t="str">
            <v>25 -  Paraíba</v>
          </cell>
          <cell r="N248">
            <v>1500</v>
          </cell>
        </row>
        <row r="249">
          <cell r="C249" t="str">
            <v>HOSPITAL NOSSA SENHORA DAS GRAÇAS - ANTIGO ALFA - CG Nº 024/2022</v>
          </cell>
          <cell r="E249" t="str">
            <v>3.13 - Materiais e Materiais Ortopédicos e Corretivos (OPME)</v>
          </cell>
          <cell r="F249" t="str">
            <v>11.278.315/0001-11</v>
          </cell>
          <cell r="G249" t="str">
            <v>PROMED MATERIAIS CIRURGICOS LTDA</v>
          </cell>
          <cell r="H249" t="str">
            <v>B</v>
          </cell>
          <cell r="I249" t="str">
            <v>S</v>
          </cell>
          <cell r="J249" t="str">
            <v>000085588</v>
          </cell>
          <cell r="K249" t="str">
            <v>25/03/2024</v>
          </cell>
          <cell r="L249" t="str">
            <v>25240311278315000111550010000855881213970075</v>
          </cell>
          <cell r="M249" t="str">
            <v>25 -  Paraíba</v>
          </cell>
          <cell r="N249">
            <v>3000</v>
          </cell>
        </row>
        <row r="250">
          <cell r="C250" t="str">
            <v>HOSPITAL NOSSA SENHORA DAS GRAÇAS - ANTIGO ALFA - CG Nº 024/2022</v>
          </cell>
          <cell r="E250" t="str">
            <v>3.13 - Materiais e Materiais Ortopédicos e Corretivos (OPME)</v>
          </cell>
          <cell r="F250" t="str">
            <v>07.199.135/0001-77</v>
          </cell>
          <cell r="G250" t="str">
            <v>HOSPSETE - DISTRIBUIDORA DE MATERIAIS MEDICO HOSPITALAR</v>
          </cell>
          <cell r="H250" t="str">
            <v>B</v>
          </cell>
          <cell r="I250" t="str">
            <v>S</v>
          </cell>
          <cell r="J250" t="str">
            <v>18108</v>
          </cell>
          <cell r="K250" t="str">
            <v>25/03/2024</v>
          </cell>
          <cell r="L250" t="str">
            <v>26240307199135000177550010000181081000201324</v>
          </cell>
          <cell r="M250" t="str">
            <v>26 -  Pernambuco</v>
          </cell>
          <cell r="N250">
            <v>925</v>
          </cell>
        </row>
        <row r="251">
          <cell r="C251" t="str">
            <v>HOSPITAL NOSSA SENHORA DAS GRAÇAS - ANTIGO ALFA - CG Nº 024/2022</v>
          </cell>
          <cell r="E251" t="str">
            <v>3.13 - Materiais e Materiais Ortopédicos e Corretivos (OPME)</v>
          </cell>
          <cell r="F251" t="str">
            <v>54.756.242/0001-39</v>
          </cell>
          <cell r="G251" t="str">
            <v>HANDLE COM DE EQUIPAMENTOS MEDICOS LTDA</v>
          </cell>
          <cell r="H251" t="str">
            <v>B</v>
          </cell>
          <cell r="I251" t="str">
            <v>S</v>
          </cell>
          <cell r="J251" t="str">
            <v>001187672</v>
          </cell>
          <cell r="K251" t="str">
            <v>25/03/2024</v>
          </cell>
          <cell r="L251" t="str">
            <v>35240354756242000139550020011876721063113842</v>
          </cell>
          <cell r="M251" t="str">
            <v>35 -  São Paulo</v>
          </cell>
          <cell r="N251">
            <v>2291</v>
          </cell>
        </row>
        <row r="252">
          <cell r="C252" t="str">
            <v>HOSPITAL NOSSA SENHORA DAS GRAÇAS - ANTIGO ALFA - CG Nº 024/2022</v>
          </cell>
          <cell r="E252" t="str">
            <v>3.13 - Materiais e Materiais Ortopédicos e Corretivos (OPME)</v>
          </cell>
          <cell r="F252" t="str">
            <v>11.278.315/0001-11</v>
          </cell>
          <cell r="G252" t="str">
            <v>PROMED MATERIAIS CIRURGICOS LTDA</v>
          </cell>
          <cell r="H252" t="str">
            <v>B</v>
          </cell>
          <cell r="I252" t="str">
            <v>S</v>
          </cell>
          <cell r="J252" t="str">
            <v>000085583</v>
          </cell>
          <cell r="K252" t="str">
            <v>25/03/2024</v>
          </cell>
          <cell r="L252" t="str">
            <v>25240311278315000111550010000855831213957560</v>
          </cell>
          <cell r="M252" t="str">
            <v>25 -  Paraíba</v>
          </cell>
          <cell r="N252">
            <v>3000</v>
          </cell>
        </row>
        <row r="253">
          <cell r="C253" t="str">
            <v>HOSPITAL NOSSA SENHORA DAS GRAÇAS - ANTIGO ALFA - CG Nº 024/2022</v>
          </cell>
          <cell r="E253" t="str">
            <v>3.13 - Materiais e Materiais Ortopédicos e Corretivos (OPME)</v>
          </cell>
          <cell r="F253" t="str">
            <v>11.278.315/0001-11</v>
          </cell>
          <cell r="G253" t="str">
            <v>PROMED MATERIAIS CIRURGICOS LTDA</v>
          </cell>
          <cell r="H253" t="str">
            <v>B</v>
          </cell>
          <cell r="I253" t="str">
            <v>S</v>
          </cell>
          <cell r="J253" t="str">
            <v>000085591</v>
          </cell>
          <cell r="K253" t="str">
            <v>25/03/2024</v>
          </cell>
          <cell r="L253" t="str">
            <v>25240311278315000111550010000855911213977598</v>
          </cell>
          <cell r="M253" t="str">
            <v>25 -  Paraíba</v>
          </cell>
          <cell r="N253">
            <v>3922.72</v>
          </cell>
        </row>
        <row r="254">
          <cell r="C254" t="str">
            <v>HOSPITAL NOSSA SENHORA DAS GRAÇAS - ANTIGO ALFA - CG Nº 024/2022</v>
          </cell>
          <cell r="E254" t="str">
            <v>3.13 - Materiais e Materiais Ortopédicos e Corretivos (OPME)</v>
          </cell>
          <cell r="F254" t="str">
            <v>02.684.571/0001-18</v>
          </cell>
          <cell r="G254" t="str">
            <v>DINAMICA HOSPITALAR LTDA</v>
          </cell>
          <cell r="H254" t="str">
            <v>B</v>
          </cell>
          <cell r="I254" t="str">
            <v>S</v>
          </cell>
          <cell r="J254" t="str">
            <v>9591</v>
          </cell>
          <cell r="K254" t="str">
            <v>26/03/2024</v>
          </cell>
          <cell r="L254" t="str">
            <v>26240302684571000118551030000095911101963660</v>
          </cell>
          <cell r="M254" t="str">
            <v>26 -  Pernambuco</v>
          </cell>
          <cell r="N254">
            <v>278</v>
          </cell>
        </row>
        <row r="255">
          <cell r="C255" t="str">
            <v>HOSPITAL NOSSA SENHORA DAS GRAÇAS - ANTIGO ALFA - CG Nº 024/2022</v>
          </cell>
          <cell r="E255" t="str">
            <v>3.13 - Materiais e Materiais Ortopédicos e Corretivos (OPME)</v>
          </cell>
          <cell r="F255" t="str">
            <v>54.756.242/0001-39</v>
          </cell>
          <cell r="G255" t="str">
            <v>HANDLE COM DE EQUIPAMENTOS MEDICOS LTDA</v>
          </cell>
          <cell r="H255" t="str">
            <v>B</v>
          </cell>
          <cell r="I255" t="str">
            <v>S</v>
          </cell>
          <cell r="J255" t="str">
            <v>001188562</v>
          </cell>
          <cell r="K255" t="str">
            <v>26/03/2024</v>
          </cell>
          <cell r="L255" t="str">
            <v>35240354756242000139550020011885621841413999</v>
          </cell>
          <cell r="M255" t="str">
            <v>35 -  São Paulo</v>
          </cell>
          <cell r="N255">
            <v>2291</v>
          </cell>
        </row>
        <row r="256">
          <cell r="C256" t="str">
            <v>HOSPITAL NOSSA SENHORA DAS GRAÇAS - ANTIGO ALFA - CG Nº 024/2022</v>
          </cell>
          <cell r="E256" t="str">
            <v>3.13 - Materiais e Materiais Ortopédicos e Corretivos (OPME)</v>
          </cell>
          <cell r="F256" t="str">
            <v>54.756.242/0001-39</v>
          </cell>
          <cell r="G256" t="str">
            <v>HANDLE COM DE EQUIPAMENTOS MEDICOS LTDA</v>
          </cell>
          <cell r="H256" t="str">
            <v>B</v>
          </cell>
          <cell r="I256" t="str">
            <v>S</v>
          </cell>
          <cell r="J256" t="str">
            <v>001188617</v>
          </cell>
          <cell r="K256" t="str">
            <v>26/03/2024</v>
          </cell>
          <cell r="L256" t="str">
            <v>35240354756242000139550020011886171379019172</v>
          </cell>
          <cell r="M256" t="str">
            <v>35 -  São Paulo</v>
          </cell>
          <cell r="N256">
            <v>2291</v>
          </cell>
        </row>
        <row r="257">
          <cell r="C257" t="str">
            <v>HOSPITAL NOSSA SENHORA DAS GRAÇAS - ANTIGO ALFA - CG Nº 024/2022</v>
          </cell>
          <cell r="E257" t="str">
            <v>3.13 - Materiais e Materiais Ortopédicos e Corretivos (OPME)</v>
          </cell>
          <cell r="F257" t="str">
            <v>54.756.242/0001-39</v>
          </cell>
          <cell r="G257" t="str">
            <v>HANDLE COM DE EQUIPAMENTOS MEDICOS LTDA</v>
          </cell>
          <cell r="H257" t="str">
            <v>B</v>
          </cell>
          <cell r="I257" t="str">
            <v>S</v>
          </cell>
          <cell r="J257" t="str">
            <v>001188895</v>
          </cell>
          <cell r="K257" t="str">
            <v>26/03/2024</v>
          </cell>
          <cell r="L257" t="str">
            <v>35240354756242000139550020011888951527803469</v>
          </cell>
          <cell r="M257" t="str">
            <v>35 -  São Paulo</v>
          </cell>
          <cell r="N257">
            <v>4051</v>
          </cell>
        </row>
        <row r="258">
          <cell r="C258" t="str">
            <v>HOSPITAL NOSSA SENHORA DAS GRAÇAS - ANTIGO ALFA - CG Nº 024/2022</v>
          </cell>
          <cell r="E258" t="str">
            <v>3.13 - Materiais e Materiais Ortopédicos e Corretivos (OPME)</v>
          </cell>
          <cell r="F258" t="str">
            <v>01.772.798/0006-67</v>
          </cell>
          <cell r="G258" t="str">
            <v>MEDTRONIC COMERCIAL LTDA</v>
          </cell>
          <cell r="H258" t="str">
            <v>B</v>
          </cell>
          <cell r="I258" t="str">
            <v>S</v>
          </cell>
          <cell r="J258" t="str">
            <v>417846</v>
          </cell>
          <cell r="K258" t="str">
            <v>21/03/2024</v>
          </cell>
          <cell r="L258" t="str">
            <v>35240301772798000667550010004178461026694543</v>
          </cell>
          <cell r="M258" t="str">
            <v>35 -  São Paulo</v>
          </cell>
          <cell r="N258">
            <v>1600</v>
          </cell>
        </row>
        <row r="259">
          <cell r="C259" t="str">
            <v>HOSPITAL NOSSA SENHORA DAS GRAÇAS - ANTIGO ALFA - CG Nº 024/2022</v>
          </cell>
          <cell r="E259" t="str">
            <v>3.13 - Materiais e Materiais Ortopédicos e Corretivos (OPME)</v>
          </cell>
          <cell r="F259" t="str">
            <v>54.756.242/0001-39</v>
          </cell>
          <cell r="G259" t="str">
            <v>HANDLE COM DE EQUIPAMENTOS MEDICOS LTDA</v>
          </cell>
          <cell r="H259" t="str">
            <v>B</v>
          </cell>
          <cell r="I259" t="str">
            <v>S</v>
          </cell>
          <cell r="J259" t="str">
            <v>001188542</v>
          </cell>
          <cell r="K259" t="str">
            <v>26/03/2024</v>
          </cell>
          <cell r="L259" t="str">
            <v>35240354756242000139550020011885421206204757</v>
          </cell>
          <cell r="M259" t="str">
            <v>35 -  São Paulo</v>
          </cell>
          <cell r="N259">
            <v>2291</v>
          </cell>
        </row>
        <row r="260">
          <cell r="C260" t="str">
            <v>HOSPITAL NOSSA SENHORA DAS GRAÇAS - ANTIGO ALFA - CG Nº 024/2022</v>
          </cell>
          <cell r="E260" t="str">
            <v>3.13 - Materiais e Materiais Ortopédicos e Corretivos (OPME)</v>
          </cell>
          <cell r="F260" t="str">
            <v>54.756.242/0001-39</v>
          </cell>
          <cell r="G260" t="str">
            <v>HANDLE COM DE EQUIPAMENTOS MEDICOS LTDA</v>
          </cell>
          <cell r="H260" t="str">
            <v>B</v>
          </cell>
          <cell r="I260" t="str">
            <v>S</v>
          </cell>
          <cell r="J260" t="str">
            <v>001188554</v>
          </cell>
          <cell r="K260" t="str">
            <v>26/03/2024</v>
          </cell>
          <cell r="L260" t="str">
            <v>35240354756242000139550020011885541799443560</v>
          </cell>
          <cell r="M260" t="str">
            <v>35 -  São Paulo</v>
          </cell>
          <cell r="N260">
            <v>5184</v>
          </cell>
        </row>
        <row r="261">
          <cell r="C261" t="str">
            <v>HOSPITAL NOSSA SENHORA DAS GRAÇAS - ANTIGO ALFA - CG Nº 024/2022</v>
          </cell>
          <cell r="E261" t="str">
            <v>3.13 - Materiais e Materiais Ortopédicos e Corretivos (OPME)</v>
          </cell>
          <cell r="F261" t="str">
            <v>54.756.242/0001-39</v>
          </cell>
          <cell r="G261" t="str">
            <v>HANDLE COM DE EQUIPAMENTOS MEDICOS LTDA</v>
          </cell>
          <cell r="H261" t="str">
            <v>B</v>
          </cell>
          <cell r="I261" t="str">
            <v>S</v>
          </cell>
          <cell r="J261" t="str">
            <v>001188603</v>
          </cell>
          <cell r="K261" t="str">
            <v>26/03/2024</v>
          </cell>
          <cell r="L261" t="str">
            <v>35240354756242000139550020011886031513021142</v>
          </cell>
          <cell r="M261" t="str">
            <v>35 -  São Paulo</v>
          </cell>
          <cell r="N261">
            <v>5184</v>
          </cell>
        </row>
        <row r="262">
          <cell r="C262" t="str">
            <v>HOSPITAL NOSSA SENHORA DAS GRAÇAS - ANTIGO ALFA - CG Nº 024/2022</v>
          </cell>
          <cell r="E262" t="str">
            <v>3.13 - Materiais e Materiais Ortopédicos e Corretivos (OPME)</v>
          </cell>
          <cell r="F262" t="str">
            <v>54.756.242/0001-39</v>
          </cell>
          <cell r="G262" t="str">
            <v>HANDLE COM DE EQUIPAMENTOS MEDICOS LTDA</v>
          </cell>
          <cell r="H262" t="str">
            <v>B</v>
          </cell>
          <cell r="I262" t="str">
            <v>S</v>
          </cell>
          <cell r="J262" t="str">
            <v>001188776</v>
          </cell>
          <cell r="K262" t="str">
            <v>26/03/2024</v>
          </cell>
          <cell r="L262" t="str">
            <v>35240354756242000139550020011887761547975990</v>
          </cell>
          <cell r="M262" t="str">
            <v>35 -  São Paulo</v>
          </cell>
          <cell r="N262">
            <v>6944</v>
          </cell>
        </row>
        <row r="263">
          <cell r="E263" t="str">
            <v/>
          </cell>
        </row>
        <row r="264">
          <cell r="C264" t="str">
            <v>HOSPITAL NOSSA SENHORA DAS GRAÇAS - ANTIGO ALFA - CG Nº 024/2022</v>
          </cell>
          <cell r="E264" t="str">
            <v>3.13 - Materiais e Materiais Ortopédicos e Corretivos (OPME)</v>
          </cell>
          <cell r="F264" t="str">
            <v>11.278.315/0001-11</v>
          </cell>
          <cell r="G264" t="str">
            <v>PROMED MATERIAIS CIRURGICOS LTDA</v>
          </cell>
          <cell r="H264" t="str">
            <v>B</v>
          </cell>
          <cell r="I264" t="str">
            <v>S</v>
          </cell>
          <cell r="J264" t="str">
            <v>000085664</v>
          </cell>
          <cell r="K264" t="str">
            <v>27/03/2024</v>
          </cell>
          <cell r="L264" t="str">
            <v>25240311278315000111550010000856641231292800</v>
          </cell>
          <cell r="M264" t="str">
            <v>25 -  Paraíba</v>
          </cell>
          <cell r="N264">
            <v>1500</v>
          </cell>
        </row>
        <row r="265">
          <cell r="C265" t="str">
            <v>HOSPITAL NOSSA SENHORA DAS GRAÇAS - ANTIGO ALFA - CG Nº 024/2022</v>
          </cell>
          <cell r="E265" t="str">
            <v>3.13 - Materiais e Materiais Ortopédicos e Corretivos (OPME)</v>
          </cell>
          <cell r="F265" t="str">
            <v>11.278.315/0001-11</v>
          </cell>
          <cell r="G265" t="str">
            <v>PROMED MATERIAIS CIRURGICOS LTDA</v>
          </cell>
          <cell r="H265" t="str">
            <v>B</v>
          </cell>
          <cell r="I265" t="str">
            <v>S</v>
          </cell>
          <cell r="J265" t="str">
            <v>000085663</v>
          </cell>
          <cell r="K265" t="str">
            <v>27/03/2024</v>
          </cell>
          <cell r="L265" t="str">
            <v>25240311278315000111550010000856631231290184</v>
          </cell>
          <cell r="M265" t="str">
            <v>25 -  Paraíba</v>
          </cell>
          <cell r="N265">
            <v>1500</v>
          </cell>
        </row>
        <row r="266">
          <cell r="E266" t="str">
            <v/>
          </cell>
        </row>
        <row r="267">
          <cell r="C267" t="str">
            <v>HOSPITAL NOSSA SENHORA DAS GRAÇAS - ANTIGO ALFA - CG Nº 024/2022</v>
          </cell>
          <cell r="E267" t="str">
            <v>3.13 - Materiais e Materiais Ortopédicos e Corretivos (OPME)</v>
          </cell>
          <cell r="F267" t="str">
            <v>11.278.315/0001-11</v>
          </cell>
          <cell r="G267" t="str">
            <v>PROMED MATERIAIS CIRURGICOS LTDA</v>
          </cell>
          <cell r="H267" t="str">
            <v>B</v>
          </cell>
          <cell r="I267" t="str">
            <v>S</v>
          </cell>
          <cell r="J267" t="str">
            <v>000085665</v>
          </cell>
          <cell r="K267" t="str">
            <v>27/03/2024</v>
          </cell>
          <cell r="L267" t="str">
            <v>25240311278315000111550010000856651231295571</v>
          </cell>
          <cell r="M267" t="str">
            <v>25 -  Paraíba</v>
          </cell>
          <cell r="N267">
            <v>1500</v>
          </cell>
        </row>
        <row r="268">
          <cell r="C268" t="str">
            <v>HOSPITAL NOSSA SENHORA DAS GRAÇAS - ANTIGO ALFA - CG Nº 024/2022</v>
          </cell>
          <cell r="E268" t="str">
            <v>3.13 - Materiais e Materiais Ortopédicos e Corretivos (OPME)</v>
          </cell>
          <cell r="F268" t="str">
            <v>11.278.315/0001-11</v>
          </cell>
          <cell r="G268" t="str">
            <v>PROMED MATERIAIS CIRURGICOS LTDA</v>
          </cell>
          <cell r="H268" t="str">
            <v>B</v>
          </cell>
          <cell r="I268" t="str">
            <v>S</v>
          </cell>
          <cell r="J268" t="str">
            <v>000085668</v>
          </cell>
          <cell r="K268" t="str">
            <v>28/03/2024</v>
          </cell>
          <cell r="L268" t="str">
            <v>25240311278315000111550010000856681239870496</v>
          </cell>
          <cell r="M268" t="str">
            <v>25 -  Paraíba</v>
          </cell>
          <cell r="N268">
            <v>1500</v>
          </cell>
        </row>
        <row r="269">
          <cell r="C269" t="str">
            <v>HOSPITAL NOSSA SENHORA DAS GRAÇAS - ANTIGO ALFA - CG Nº 024/2022</v>
          </cell>
          <cell r="E269" t="str">
            <v>3.13 - Materiais e Materiais Ortopédicos e Corretivos (OPME)</v>
          </cell>
          <cell r="F269" t="str">
            <v>54.756.242/0001-39</v>
          </cell>
          <cell r="G269" t="str">
            <v>HANDLE COM DE EQUIPAMENTOS MEDICOS LTDA</v>
          </cell>
          <cell r="H269" t="str">
            <v>B</v>
          </cell>
          <cell r="I269" t="str">
            <v>S</v>
          </cell>
          <cell r="J269" t="str">
            <v>001191046</v>
          </cell>
          <cell r="K269" t="str">
            <v>28/03/2024</v>
          </cell>
          <cell r="L269" t="str">
            <v>35240354756242000139550020011910461707980141</v>
          </cell>
          <cell r="M269" t="str">
            <v>35 -  São Paulo</v>
          </cell>
          <cell r="N269">
            <v>5184</v>
          </cell>
        </row>
        <row r="270">
          <cell r="C270" t="str">
            <v>HOSPITAL NOSSA SENHORA DAS GRAÇAS - ANTIGO ALFA - CG Nº 024/2022</v>
          </cell>
          <cell r="E270" t="str">
            <v>3.13 - Materiais e Materiais Ortopédicos e Corretivos (OPME)</v>
          </cell>
          <cell r="F270" t="str">
            <v>54.756.242/0001-39</v>
          </cell>
          <cell r="G270" t="str">
            <v>HANDLE COM DE EQUIPAMENTOS MEDICOS LTDA</v>
          </cell>
          <cell r="H270" t="str">
            <v>B</v>
          </cell>
          <cell r="I270" t="str">
            <v>S</v>
          </cell>
          <cell r="J270" t="str">
            <v>001190473</v>
          </cell>
          <cell r="K270" t="str">
            <v>28/03/2024</v>
          </cell>
          <cell r="L270" t="str">
            <v>35240354756242000139550020011904731297827793</v>
          </cell>
          <cell r="M270" t="str">
            <v>35 -  São Paulo</v>
          </cell>
          <cell r="N270">
            <v>2291</v>
          </cell>
        </row>
        <row r="271">
          <cell r="C271" t="str">
            <v>HOSPITAL NOSSA SENHORA DAS GRAÇAS - ANTIGO ALFA - CG Nº 024/2022</v>
          </cell>
          <cell r="E271" t="str">
            <v>3.13 - Materiais e Materiais Ortopédicos e Corretivos (OPME)</v>
          </cell>
          <cell r="F271" t="str">
            <v>11.278.315/0001-11</v>
          </cell>
          <cell r="G271" t="str">
            <v>PROMED MATERIAIS CIRURGICOS LTDA</v>
          </cell>
          <cell r="H271" t="str">
            <v>B</v>
          </cell>
          <cell r="I271" t="str">
            <v>S</v>
          </cell>
          <cell r="J271" t="str">
            <v>000085666</v>
          </cell>
          <cell r="K271" t="str">
            <v>27/03/2024</v>
          </cell>
          <cell r="L271" t="str">
            <v>25240311278315000111550010000856661231298241</v>
          </cell>
          <cell r="M271" t="str">
            <v>25 -  Paraíba</v>
          </cell>
          <cell r="N271">
            <v>3922.72</v>
          </cell>
        </row>
        <row r="272">
          <cell r="C272" t="str">
            <v>HOSPITAL NOSSA SENHORA DAS GRAÇAS - ANTIGO ALFA - CG Nº 024/2022</v>
          </cell>
          <cell r="E272" t="str">
            <v>3.13 - Materiais e Materiais Ortopédicos e Corretivos (OPME)</v>
          </cell>
          <cell r="F272" t="str">
            <v>54.756.242/0001-39</v>
          </cell>
          <cell r="G272" t="str">
            <v>HANDLE COM DE EQUIPAMENTOS MEDICOS LTDA</v>
          </cell>
          <cell r="H272" t="str">
            <v>B</v>
          </cell>
          <cell r="I272" t="str">
            <v>S</v>
          </cell>
          <cell r="J272" t="str">
            <v>001191013</v>
          </cell>
          <cell r="K272" t="str">
            <v>28/03/2024</v>
          </cell>
          <cell r="L272" t="str">
            <v>35240354756242000139550020011910131023284487</v>
          </cell>
          <cell r="M272" t="str">
            <v>35 -  São Paulo</v>
          </cell>
          <cell r="N272">
            <v>2291</v>
          </cell>
        </row>
        <row r="273">
          <cell r="C273" t="str">
            <v>HOSPITAL NOSSA SENHORA DAS GRAÇAS - ANTIGO ALFA - CG Nº 024/2022</v>
          </cell>
          <cell r="E273" t="str">
            <v>3.13 - Materiais e Materiais Ortopédicos e Corretivos (OPME)</v>
          </cell>
          <cell r="F273" t="str">
            <v>04.237.235/0001-52</v>
          </cell>
          <cell r="G273" t="str">
            <v>ENDOCENTER COMERCIAL LTDA</v>
          </cell>
          <cell r="H273" t="str">
            <v>B</v>
          </cell>
          <cell r="I273" t="str">
            <v>S</v>
          </cell>
          <cell r="J273" t="str">
            <v>115508</v>
          </cell>
          <cell r="K273" t="str">
            <v>27/03/2024</v>
          </cell>
          <cell r="L273" t="str">
            <v>26240304237235000152550010001155081117532000</v>
          </cell>
          <cell r="M273" t="str">
            <v>26 -  Pernambuco</v>
          </cell>
          <cell r="N273">
            <v>1996</v>
          </cell>
        </row>
        <row r="274">
          <cell r="C274" t="str">
            <v>HOSPITAL NOSSA SENHORA DAS GRAÇAS - ANTIGO ALFA - CG Nº 024/2022</v>
          </cell>
          <cell r="E274" t="str">
            <v>3.13 - Materiais e Materiais Ortopédicos e Corretivos (OPME)</v>
          </cell>
          <cell r="F274" t="str">
            <v>54.756.242/0001-39</v>
          </cell>
          <cell r="G274" t="str">
            <v>HANDLE COM DE EQUIPAMENTOS MEDICOS LTDA</v>
          </cell>
          <cell r="H274" t="str">
            <v>B</v>
          </cell>
          <cell r="I274" t="str">
            <v>S</v>
          </cell>
          <cell r="J274" t="str">
            <v>001190488</v>
          </cell>
          <cell r="K274" t="str">
            <v>28/03/2024</v>
          </cell>
          <cell r="L274" t="str">
            <v>35240354756242000139550020011904881285467188</v>
          </cell>
          <cell r="M274" t="str">
            <v>35 -  São Paulo</v>
          </cell>
          <cell r="N274">
            <v>2111</v>
          </cell>
        </row>
        <row r="275">
          <cell r="C275" t="str">
            <v>HOSPITAL NOSSA SENHORA DAS GRAÇAS - ANTIGO ALFA - CG Nº 024/2022</v>
          </cell>
          <cell r="E275" t="str">
            <v>3.13 - Materiais e Materiais Ortopédicos e Corretivos (OPME)</v>
          </cell>
          <cell r="F275" t="str">
            <v>54.756.242/0001-39</v>
          </cell>
          <cell r="G275" t="str">
            <v>HANDLE COM DE EQUIPAMENTOS MEDICOS LTDA</v>
          </cell>
          <cell r="H275" t="str">
            <v>B</v>
          </cell>
          <cell r="I275" t="str">
            <v>S</v>
          </cell>
          <cell r="J275" t="str">
            <v>001191017</v>
          </cell>
          <cell r="K275" t="str">
            <v>28/03/2024</v>
          </cell>
          <cell r="L275" t="str">
            <v>35240354756242000139550020011910171863820642</v>
          </cell>
          <cell r="M275" t="str">
            <v>35 -  São Paulo</v>
          </cell>
          <cell r="N275">
            <v>3424</v>
          </cell>
        </row>
        <row r="276">
          <cell r="C276" t="str">
            <v>HOSPITAL NOSSA SENHORA DAS GRAÇAS - ANTIGO ALFA - CG Nº 024/2022</v>
          </cell>
          <cell r="E276" t="str">
            <v>3.13 - Materiais e Materiais Ortopédicos e Corretivos (OPME)</v>
          </cell>
          <cell r="F276" t="str">
            <v>11.278.315/0001-11</v>
          </cell>
          <cell r="G276" t="str">
            <v>PROMED MATERIAIS CIRURGICOS LTDA</v>
          </cell>
          <cell r="H276" t="str">
            <v>B</v>
          </cell>
          <cell r="I276" t="str">
            <v>S</v>
          </cell>
          <cell r="J276" t="str">
            <v>000085707</v>
          </cell>
          <cell r="K276" t="str">
            <v>28/03/2024</v>
          </cell>
          <cell r="L276" t="str">
            <v>25240311278315000111550010000857071239979668</v>
          </cell>
          <cell r="M276" t="str">
            <v>25 -  Paraíba</v>
          </cell>
          <cell r="N276">
            <v>6422.72</v>
          </cell>
        </row>
        <row r="277">
          <cell r="C277" t="str">
            <v>HOSPITAL NOSSA SENHORA DAS GRAÇAS - ANTIGO ALFA - CG Nº 024/2022</v>
          </cell>
          <cell r="E277" t="str">
            <v>3.13 - Materiais e Materiais Ortopédicos e Corretivos (OPME)</v>
          </cell>
          <cell r="F277" t="str">
            <v>11.278.315/0001-11</v>
          </cell>
          <cell r="G277" t="str">
            <v>PROMED MATERIAIS CIRURGICOS LTDA</v>
          </cell>
          <cell r="H277" t="str">
            <v>B</v>
          </cell>
          <cell r="I277" t="str">
            <v>S</v>
          </cell>
          <cell r="J277" t="str">
            <v>000085708</v>
          </cell>
          <cell r="K277" t="str">
            <v>28/03/2024</v>
          </cell>
          <cell r="L277" t="str">
            <v>25240311278315000111550010000857081239982453</v>
          </cell>
          <cell r="M277" t="str">
            <v>25 -  Paraíba</v>
          </cell>
          <cell r="N277">
            <v>7135.42</v>
          </cell>
        </row>
        <row r="278">
          <cell r="C278" t="str">
            <v>HOSPITAL NOSSA SENHORA DAS GRAÇAS - ANTIGO ALFA - CG Nº 024/2022</v>
          </cell>
          <cell r="E278" t="str">
            <v>3.13 - Materiais e Materiais Ortopédicos e Corretivos (OPME)</v>
          </cell>
          <cell r="F278" t="str">
            <v>04.237.235/0001-52</v>
          </cell>
          <cell r="G278" t="str">
            <v>ENDOCENTER COMERCIAL LTDA</v>
          </cell>
          <cell r="H278" t="str">
            <v>B</v>
          </cell>
          <cell r="I278" t="str">
            <v>S</v>
          </cell>
          <cell r="J278" t="str">
            <v>115494</v>
          </cell>
          <cell r="K278" t="str">
            <v>27/03/2024</v>
          </cell>
          <cell r="L278" t="str">
            <v>26240304237235000152550010001154941117518000</v>
          </cell>
          <cell r="M278" t="str">
            <v>26 -  Pernambuco</v>
          </cell>
          <cell r="N278">
            <v>4990</v>
          </cell>
        </row>
        <row r="279">
          <cell r="C279" t="str">
            <v>HOSPITAL NOSSA SENHORA DAS GRAÇAS - ANTIGO ALFA - CG Nº 024/2022</v>
          </cell>
          <cell r="E279" t="str">
            <v>3.13 - Materiais e Materiais Ortopédicos e Corretivos (OPME)</v>
          </cell>
          <cell r="F279" t="str">
            <v>11.278.315/0001-11</v>
          </cell>
          <cell r="G279" t="str">
            <v>PROMED MATERIAIS CIRURGICOS LTDA</v>
          </cell>
          <cell r="H279" t="str">
            <v>B</v>
          </cell>
          <cell r="I279" t="str">
            <v>S</v>
          </cell>
          <cell r="J279" t="str">
            <v>000085669</v>
          </cell>
          <cell r="K279" t="str">
            <v>28/03/2024</v>
          </cell>
          <cell r="L279" t="str">
            <v>25240311278315000111550010000856691239873247</v>
          </cell>
          <cell r="M279" t="str">
            <v>25 -  Paraíba</v>
          </cell>
          <cell r="N279">
            <v>5422.72</v>
          </cell>
        </row>
        <row r="280">
          <cell r="C280" t="str">
            <v>HOSPITAL NOSSA SENHORA DAS GRAÇAS - ANTIGO ALFA - CG Nº 024/2022</v>
          </cell>
          <cell r="E280" t="str">
            <v>3.13 - Materiais e Materiais Ortopédicos e Corretivos (OPME)</v>
          </cell>
          <cell r="F280" t="str">
            <v>04.237.235/0001-52</v>
          </cell>
          <cell r="G280" t="str">
            <v>ENDOCENTER COMERCIAL LTDA</v>
          </cell>
          <cell r="H280" t="str">
            <v>B</v>
          </cell>
          <cell r="I280" t="str">
            <v>S</v>
          </cell>
          <cell r="J280" t="str">
            <v>115207</v>
          </cell>
          <cell r="K280" t="str">
            <v>14/03/2024</v>
          </cell>
          <cell r="L280" t="str">
            <v>26240304237235000152550010001152071117231006</v>
          </cell>
          <cell r="M280" t="str">
            <v>26 -  Pernambuco</v>
          </cell>
          <cell r="N280">
            <v>5000</v>
          </cell>
        </row>
        <row r="281">
          <cell r="C281" t="str">
            <v>HOSPITAL NOSSA SENHORA DAS GRAÇAS - ANTIGO ALFA - CG Nº 024/2022</v>
          </cell>
          <cell r="E281" t="str">
            <v>3.13 - Materiais e Materiais Ortopédicos e Corretivos (OPME)</v>
          </cell>
          <cell r="F281" t="str">
            <v>10.779.833/0001-56</v>
          </cell>
          <cell r="G281" t="str">
            <v>MEDICAL MERCANTIL DE APAR MEDICA LTDA</v>
          </cell>
          <cell r="H281" t="str">
            <v>B</v>
          </cell>
          <cell r="I281" t="str">
            <v>S</v>
          </cell>
          <cell r="J281" t="str">
            <v>598806</v>
          </cell>
          <cell r="K281" t="str">
            <v>15/03/2024</v>
          </cell>
          <cell r="L281" t="str">
            <v>26240310779833000156550010005988061600830008</v>
          </cell>
          <cell r="M281" t="str">
            <v>26 -  Pernambuco</v>
          </cell>
          <cell r="N281">
            <v>1119</v>
          </cell>
        </row>
        <row r="282">
          <cell r="C282" t="str">
            <v>HOSPITAL NOSSA SENHORA DAS GRAÇAS - ANTIGO ALFA - CG Nº 024/2022</v>
          </cell>
          <cell r="E282" t="str">
            <v>6 - Equipamento e Material Permanente</v>
          </cell>
          <cell r="F282" t="str">
            <v>23.627.819/0001-89</v>
          </cell>
          <cell r="G282" t="str">
            <v>DM HOSPITALAR LTDA</v>
          </cell>
          <cell r="H282" t="str">
            <v>B</v>
          </cell>
          <cell r="I282" t="str">
            <v>S</v>
          </cell>
          <cell r="J282" t="str">
            <v>128</v>
          </cell>
          <cell r="K282" t="str">
            <v>20/02/2024</v>
          </cell>
          <cell r="L282" t="str">
            <v>26240223627819000189550010000001281000041682</v>
          </cell>
          <cell r="M282" t="str">
            <v>26 -  Pernambuco</v>
          </cell>
          <cell r="N282">
            <v>4952.8</v>
          </cell>
        </row>
        <row r="283">
          <cell r="C283" t="str">
            <v>HOSPITAL NOSSA SENHORA DAS GRAÇAS - ANTIGO ALFA - CG Nº 024/2022</v>
          </cell>
          <cell r="E283" t="str">
            <v>3.11 - Material Laboratorial</v>
          </cell>
          <cell r="F283" t="str">
            <v>36.441.494/0001-97</v>
          </cell>
          <cell r="G283" t="str">
            <v>MULTIMEDICA DISTRIBUIDORA DE PRODUTOS PARA SAUDE LTDA</v>
          </cell>
          <cell r="H283" t="str">
            <v>B</v>
          </cell>
          <cell r="I283" t="str">
            <v>S</v>
          </cell>
          <cell r="J283" t="str">
            <v>7180</v>
          </cell>
          <cell r="K283" t="str">
            <v>22/03/2024</v>
          </cell>
          <cell r="L283" t="str">
            <v>26240336441494000197550010000071807166382080</v>
          </cell>
          <cell r="M283" t="str">
            <v>26 -  Pernambuco</v>
          </cell>
          <cell r="N283">
            <v>3800</v>
          </cell>
        </row>
        <row r="284">
          <cell r="C284" t="str">
            <v>HOSPITAL NOSSA SENHORA DAS GRAÇAS - ANTIGO ALFA - CG Nº 024/2022</v>
          </cell>
          <cell r="E284" t="str">
            <v>6 - Equipamento e Material Permanente</v>
          </cell>
          <cell r="F284" t="str">
            <v>20.782.880/0001-02</v>
          </cell>
          <cell r="G284" t="str">
            <v>NORDESTE MEDICAL REPRESENTACAO IMPORTACAO E EXPORTA</v>
          </cell>
          <cell r="H284" t="str">
            <v>B</v>
          </cell>
          <cell r="I284" t="str">
            <v>S</v>
          </cell>
          <cell r="J284" t="str">
            <v>3845</v>
          </cell>
          <cell r="K284" t="str">
            <v>07/03/2024</v>
          </cell>
          <cell r="L284" t="str">
            <v>26240320782880000102550010000038451157660445</v>
          </cell>
          <cell r="M284" t="str">
            <v>26 -  Pernambuco</v>
          </cell>
          <cell r="N284">
            <v>16852.47</v>
          </cell>
        </row>
        <row r="285">
          <cell r="C285" t="str">
            <v>HOSPITAL NOSSA SENHORA DAS GRAÇAS - ANTIGO ALFA - CG Nº 024/2022</v>
          </cell>
          <cell r="E285" t="str">
            <v>6 - Equipamento e Material Permanente</v>
          </cell>
          <cell r="F285" t="str">
            <v>23.627.819/0001-89</v>
          </cell>
          <cell r="G285" t="str">
            <v>DM HOSPITALAR LTDA</v>
          </cell>
          <cell r="H285" t="str">
            <v>B</v>
          </cell>
          <cell r="I285" t="str">
            <v>S</v>
          </cell>
          <cell r="J285" t="str">
            <v>128</v>
          </cell>
          <cell r="K285" t="str">
            <v>20/02/2024</v>
          </cell>
          <cell r="L285" t="str">
            <v>26240223627819000189550010000001281000041682</v>
          </cell>
          <cell r="M285" t="str">
            <v>26 -  Pernambuco</v>
          </cell>
          <cell r="N285">
            <v>8099.49</v>
          </cell>
        </row>
        <row r="286">
          <cell r="C286" t="str">
            <v>HOSPITAL NOSSA SENHORA DAS GRAÇAS - ANTIGO ALFA - CG Nº 024/2022</v>
          </cell>
          <cell r="E286" t="str">
            <v>3.7 - Material de Limpeza e Produtos de Hgienização</v>
          </cell>
          <cell r="F286" t="str">
            <v>52.815.121/0001-95</v>
          </cell>
          <cell r="G286" t="str">
            <v>ANCORA - SUPRIMENTOS E DISTRIBUIÇÃO DE PRODUTOS DE HIGI</v>
          </cell>
          <cell r="H286" t="str">
            <v>B</v>
          </cell>
          <cell r="I286" t="str">
            <v>S</v>
          </cell>
          <cell r="J286" t="str">
            <v>155</v>
          </cell>
          <cell r="K286" t="str">
            <v>08/03/2024</v>
          </cell>
          <cell r="L286" t="str">
            <v>26240352815121000195550010000001551376769232</v>
          </cell>
          <cell r="M286" t="str">
            <v>26 -  Pernambuco</v>
          </cell>
          <cell r="N286">
            <v>1170</v>
          </cell>
        </row>
        <row r="287">
          <cell r="C287" t="str">
            <v>HOSPITAL NOSSA SENHORA DAS GRAÇAS - ANTIGO ALFA - CG Nº 024/2022</v>
          </cell>
          <cell r="E287" t="str">
            <v>3.7 - Material de Limpeza e Produtos de Hgienização</v>
          </cell>
          <cell r="F287" t="str">
            <v>40.829.708/0001-74</v>
          </cell>
          <cell r="G287" t="str">
            <v>JRV HOSPITALAR COMERCIO E REPRESENTACAO EIRELI</v>
          </cell>
          <cell r="H287" t="str">
            <v>B</v>
          </cell>
          <cell r="I287" t="str">
            <v>S</v>
          </cell>
          <cell r="J287" t="str">
            <v>4330</v>
          </cell>
          <cell r="K287" t="str">
            <v>13/03/2024</v>
          </cell>
          <cell r="L287" t="str">
            <v>26240340829708000174550010000043301213782679</v>
          </cell>
          <cell r="M287" t="str">
            <v>26 -  Pernambuco</v>
          </cell>
          <cell r="N287">
            <v>10340</v>
          </cell>
        </row>
        <row r="288">
          <cell r="C288" t="str">
            <v>HOSPITAL NOSSA SENHORA DAS GRAÇAS - ANTIGO ALFA - CG Nº 024/2022</v>
          </cell>
          <cell r="E288" t="str">
            <v>3.7 - Material de Limpeza e Produtos de Hgienização</v>
          </cell>
          <cell r="F288" t="str">
            <v>11.449.180/0001-00</v>
          </cell>
          <cell r="G288" t="str">
            <v>DPROSMED DISTRIBUIDORA DE PRODUTOS MEDICOS HOSPITALA</v>
          </cell>
          <cell r="H288" t="str">
            <v>B</v>
          </cell>
          <cell r="I288" t="str">
            <v>S</v>
          </cell>
          <cell r="J288" t="str">
            <v>15477</v>
          </cell>
          <cell r="K288" t="str">
            <v>12/03/2024</v>
          </cell>
          <cell r="L288" t="str">
            <v>26240311449180000290550010000154771000332632</v>
          </cell>
          <cell r="M288" t="str">
            <v>26 -  Pernambuco</v>
          </cell>
          <cell r="N288">
            <v>1689.5</v>
          </cell>
        </row>
        <row r="289">
          <cell r="C289" t="str">
            <v>HOSPITAL NOSSA SENHORA DAS GRAÇAS - ANTIGO ALFA - CG Nº 024/2022</v>
          </cell>
          <cell r="E289" t="str">
            <v>3.7 - Material de Limpeza e Produtos de Hgienização</v>
          </cell>
          <cell r="F289" t="str">
            <v>52.815.121/0001-95</v>
          </cell>
          <cell r="G289" t="str">
            <v>ANCORA - SUPRIMENTOS E DISTRIBUIÇÃO DE PRODUTOS DE HIGI</v>
          </cell>
          <cell r="H289" t="str">
            <v>B</v>
          </cell>
          <cell r="I289" t="str">
            <v>S</v>
          </cell>
          <cell r="J289" t="str">
            <v>175</v>
          </cell>
          <cell r="K289" t="str">
            <v>18/03/2024</v>
          </cell>
          <cell r="L289" t="str">
            <v>26240352815121000195550010000001757778636930</v>
          </cell>
          <cell r="M289" t="str">
            <v>26 -  Pernambuco</v>
          </cell>
          <cell r="N289">
            <v>1360</v>
          </cell>
        </row>
        <row r="290">
          <cell r="C290" t="str">
            <v>HOSPITAL NOSSA SENHORA DAS GRAÇAS - ANTIGO ALFA - CG Nº 024/2022</v>
          </cell>
          <cell r="E290" t="str">
            <v>3.7 - Material de Limpeza e Produtos de Hgienização</v>
          </cell>
          <cell r="F290" t="str">
            <v>13.441.051/0002-81</v>
          </cell>
          <cell r="G290" t="str">
            <v>CL COMERCIO DE MATERIAIS MEDICOS HOSPITALARES LTDA</v>
          </cell>
          <cell r="H290" t="str">
            <v>B</v>
          </cell>
          <cell r="I290" t="str">
            <v>S</v>
          </cell>
          <cell r="J290" t="str">
            <v>21597</v>
          </cell>
          <cell r="K290" t="str">
            <v>20/03/2024</v>
          </cell>
          <cell r="L290" t="str">
            <v>26240313441051000281550010000215977236210005</v>
          </cell>
          <cell r="M290" t="str">
            <v>26 -  Pernambuco</v>
          </cell>
          <cell r="N290">
            <v>3500</v>
          </cell>
        </row>
        <row r="291">
          <cell r="C291" t="str">
            <v>HOSPITAL NOSSA SENHORA DAS GRAÇAS - ANTIGO ALFA - CG Nº 024/2022</v>
          </cell>
          <cell r="E291" t="str">
            <v>3.7 - Material de Limpeza e Produtos de Hgienização</v>
          </cell>
          <cell r="F291" t="str">
            <v>08.674.752/0001-40</v>
          </cell>
          <cell r="G291" t="str">
            <v xml:space="preserve">CIRURGICA MONTEBELLO LTDA </v>
          </cell>
          <cell r="H291" t="str">
            <v>B</v>
          </cell>
          <cell r="I291" t="str">
            <v>S</v>
          </cell>
          <cell r="J291" t="str">
            <v>190684</v>
          </cell>
          <cell r="K291" t="str">
            <v>21/03/2024</v>
          </cell>
          <cell r="L291" t="str">
            <v>26240308674752000140550010001906841009138409</v>
          </cell>
          <cell r="M291" t="str">
            <v>26 -  Pernambuco</v>
          </cell>
          <cell r="N291">
            <v>1587.1</v>
          </cell>
        </row>
        <row r="292">
          <cell r="C292" t="str">
            <v>HOSPITAL NOSSA SENHORA DAS GRAÇAS - ANTIGO ALFA - CG Nº 024/2022</v>
          </cell>
          <cell r="E292" t="str">
            <v>3.7 - Material de Limpeza e Produtos de Hgienização</v>
          </cell>
          <cell r="F292" t="str">
            <v>12.420.164/0010-48</v>
          </cell>
          <cell r="G292" t="str">
            <v>CM HOSPITALAR S A  RECIFE</v>
          </cell>
          <cell r="H292" t="str">
            <v>B</v>
          </cell>
          <cell r="I292" t="str">
            <v>S</v>
          </cell>
          <cell r="J292" t="str">
            <v>230120</v>
          </cell>
          <cell r="K292" t="str">
            <v>20/03/2024</v>
          </cell>
          <cell r="L292" t="str">
            <v>26240312420164001048550010002301207463200007</v>
          </cell>
          <cell r="M292" t="str">
            <v>26 -  Pernambuco</v>
          </cell>
          <cell r="N292">
            <v>998.4</v>
          </cell>
        </row>
        <row r="293">
          <cell r="C293" t="str">
            <v>HOSPITAL NOSSA SENHORA DAS GRAÇAS - ANTIGO ALFA - CG Nº 024/2022</v>
          </cell>
          <cell r="E293" t="str">
            <v>3.7 - Material de Limpeza e Produtos de Hgienização</v>
          </cell>
          <cell r="F293" t="str">
            <v>23.680.034/0001-70</v>
          </cell>
          <cell r="G293" t="str">
            <v>D ARAUJO COMERCIAL EIRELI</v>
          </cell>
          <cell r="H293" t="str">
            <v>B</v>
          </cell>
          <cell r="I293" t="str">
            <v>S</v>
          </cell>
          <cell r="J293" t="str">
            <v>15539</v>
          </cell>
          <cell r="K293" t="str">
            <v>22/03/2024</v>
          </cell>
          <cell r="L293" t="str">
            <v>26240323680034000170550010000155391499623350</v>
          </cell>
          <cell r="M293" t="str">
            <v>26 -  Pernambuco</v>
          </cell>
          <cell r="N293">
            <v>1005</v>
          </cell>
        </row>
        <row r="294">
          <cell r="C294" t="str">
            <v>HOSPITAL NOSSA SENHORA DAS GRAÇAS - ANTIGO ALFA - CG Nº 024/2022</v>
          </cell>
          <cell r="E294" t="str">
            <v>3.7 - Material de Limpeza e Produtos de Hgienização</v>
          </cell>
          <cell r="F294" t="str">
            <v>13.441.051/0002-81</v>
          </cell>
          <cell r="G294" t="str">
            <v>CL COMERCIO DE MATERIAIS MEDICOS HOSPITALARES LTDA</v>
          </cell>
          <cell r="H294" t="str">
            <v>B</v>
          </cell>
          <cell r="I294" t="str">
            <v>S</v>
          </cell>
          <cell r="J294" t="str">
            <v>21620</v>
          </cell>
          <cell r="K294" t="str">
            <v>21/03/2024</v>
          </cell>
          <cell r="L294" t="str">
            <v>26240313441051000281550010000216207236440000</v>
          </cell>
          <cell r="M294" t="str">
            <v>26 -  Pernambuco</v>
          </cell>
          <cell r="N294">
            <v>640</v>
          </cell>
        </row>
        <row r="295">
          <cell r="C295" t="str">
            <v>HOSPITAL NOSSA SENHORA DAS GRAÇAS - ANTIGO ALFA - CG Nº 024/2022</v>
          </cell>
          <cell r="E295" t="str">
            <v>3.7 - Material de Limpeza e Produtos de Hgienização</v>
          </cell>
          <cell r="F295" t="str">
            <v>05.044.056/0001-61</v>
          </cell>
          <cell r="G295" t="str">
            <v>DMH PRODUTOS HOSPITALARES LTDA EPP</v>
          </cell>
          <cell r="H295" t="str">
            <v>B</v>
          </cell>
          <cell r="I295" t="str">
            <v>S</v>
          </cell>
          <cell r="J295" t="str">
            <v>24021</v>
          </cell>
          <cell r="K295" t="str">
            <v>25/03/2024</v>
          </cell>
          <cell r="L295" t="str">
            <v>26240305044056000161550010000240217010710854</v>
          </cell>
          <cell r="M295" t="str">
            <v>26 -  Pernambuco</v>
          </cell>
          <cell r="N295">
            <v>1690</v>
          </cell>
        </row>
        <row r="296">
          <cell r="C296" t="str">
            <v>HOSPITAL NOSSA SENHORA DAS GRAÇAS - ANTIGO ALFA - CG Nº 024/2022</v>
          </cell>
          <cell r="E296" t="str">
            <v>3.7 - Material de Limpeza e Produtos de Hgienização</v>
          </cell>
          <cell r="F296" t="str">
            <v>12.420.164/0010-48</v>
          </cell>
          <cell r="G296" t="str">
            <v>CM HOSPITALAR S A  RECIFE</v>
          </cell>
          <cell r="H296" t="str">
            <v>B</v>
          </cell>
          <cell r="I296" t="str">
            <v>S</v>
          </cell>
          <cell r="J296" t="str">
            <v>230569</v>
          </cell>
          <cell r="K296" t="str">
            <v>22/03/2024</v>
          </cell>
          <cell r="L296" t="str">
            <v>26240312420164001048550010002305691497075900</v>
          </cell>
          <cell r="M296" t="str">
            <v>26 -  Pernambuco</v>
          </cell>
          <cell r="N296">
            <v>3244.8</v>
          </cell>
        </row>
        <row r="297">
          <cell r="C297" t="str">
            <v>HOSPITAL NOSSA SENHORA DAS GRAÇAS - ANTIGO ALFA - CG Nº 024/2022</v>
          </cell>
          <cell r="E297" t="str">
            <v>3.7 - Material de Limpeza e Produtos de Hgienização</v>
          </cell>
          <cell r="F297" t="str">
            <v>10.779.833/0001-56</v>
          </cell>
          <cell r="G297" t="str">
            <v>MEDICAL MERCANTIL DE APAR MEDICA LTDA</v>
          </cell>
          <cell r="H297" t="str">
            <v>B</v>
          </cell>
          <cell r="I297" t="str">
            <v>S</v>
          </cell>
          <cell r="J297" t="str">
            <v>599345</v>
          </cell>
          <cell r="K297" t="str">
            <v>22/03/2024</v>
          </cell>
          <cell r="L297" t="str">
            <v>26240310779833000156550010005993451601369008</v>
          </cell>
          <cell r="M297" t="str">
            <v>26 -  Pernambuco</v>
          </cell>
          <cell r="N297">
            <v>7281.6</v>
          </cell>
        </row>
        <row r="298">
          <cell r="C298" t="str">
            <v>HOSPITAL NOSSA SENHORA DAS GRAÇAS - ANTIGO ALFA - CG Nº 024/2022</v>
          </cell>
          <cell r="E298" t="str">
            <v>3.7 - Material de Limpeza e Produtos de Hgienização</v>
          </cell>
          <cell r="F298" t="str">
            <v>67.729.178/0006-53</v>
          </cell>
          <cell r="G298" t="str">
            <v>COMERCIAL CIRURGICA RIOCLARENSE LTDA</v>
          </cell>
          <cell r="H298" t="str">
            <v>B</v>
          </cell>
          <cell r="I298" t="str">
            <v>S</v>
          </cell>
          <cell r="J298" t="str">
            <v>71708</v>
          </cell>
          <cell r="K298" t="str">
            <v>22/03/2024</v>
          </cell>
          <cell r="L298" t="str">
            <v>26240367729178000653550010000717087441450769</v>
          </cell>
          <cell r="M298" t="str">
            <v>26 -  Pernambuco</v>
          </cell>
          <cell r="N298">
            <v>4944</v>
          </cell>
        </row>
        <row r="299">
          <cell r="C299" t="str">
            <v>HOSPITAL NOSSA SENHORA DAS GRAÇAS - ANTIGO ALFA - CG Nº 024/2022</v>
          </cell>
          <cell r="E299" t="str">
            <v>3.7 - Material de Limpeza e Produtos de Hgienização</v>
          </cell>
          <cell r="F299" t="str">
            <v>46.700.220/0001-29</v>
          </cell>
          <cell r="G299" t="str">
            <v>NOVA DISTRIBUIDORA E ATACADO DE LIMPEZA LTDA</v>
          </cell>
          <cell r="H299" t="str">
            <v>B</v>
          </cell>
          <cell r="I299" t="str">
            <v>S</v>
          </cell>
          <cell r="J299" t="str">
            <v>15366</v>
          </cell>
          <cell r="K299" t="str">
            <v>25/03/2024</v>
          </cell>
          <cell r="L299" t="str">
            <v>26240346700220000129550010000153667876053059</v>
          </cell>
          <cell r="M299" t="str">
            <v>26 -  Pernambuco</v>
          </cell>
          <cell r="N299">
            <v>3433.5</v>
          </cell>
        </row>
        <row r="300">
          <cell r="C300" t="str">
            <v>HOSPITAL NOSSA SENHORA DAS GRAÇAS - ANTIGO ALFA - CG Nº 024/2022</v>
          </cell>
          <cell r="E300" t="str">
            <v>3.7 - Material de Limpeza e Produtos de Hgienização</v>
          </cell>
          <cell r="F300" t="str">
            <v>22.006.201/0001-39</v>
          </cell>
          <cell r="G300" t="str">
            <v>FORTPEL COMERCIO DE DESCARTAVEIS LTDA</v>
          </cell>
          <cell r="H300" t="str">
            <v>B</v>
          </cell>
          <cell r="I300" t="str">
            <v>S</v>
          </cell>
          <cell r="J300" t="str">
            <v>231809</v>
          </cell>
          <cell r="K300" t="str">
            <v>25/03/2024</v>
          </cell>
          <cell r="L300" t="str">
            <v>26240322006201000139550000002318091102318099</v>
          </cell>
          <cell r="M300" t="str">
            <v>26 -  Pernambuco</v>
          </cell>
          <cell r="N300">
            <v>3441.15</v>
          </cell>
        </row>
        <row r="301">
          <cell r="C301" t="str">
            <v>HOSPITAL NOSSA SENHORA DAS GRAÇAS - ANTIGO ALFA - CG Nº 024/2022</v>
          </cell>
          <cell r="E301" t="str">
            <v>3.7 - Material de Limpeza e Produtos de Hgienização</v>
          </cell>
          <cell r="F301" t="str">
            <v>22.006.201/0001-39</v>
          </cell>
          <cell r="G301" t="str">
            <v>FORTPEL COMERCIO DE DESCARTAVEIS LTDA</v>
          </cell>
          <cell r="H301" t="str">
            <v>B</v>
          </cell>
          <cell r="I301" t="str">
            <v>S</v>
          </cell>
          <cell r="J301" t="str">
            <v>232033</v>
          </cell>
          <cell r="K301" t="str">
            <v>26/03/2024</v>
          </cell>
          <cell r="L301" t="str">
            <v>26240322006201000139550000002320331102320332</v>
          </cell>
          <cell r="M301" t="str">
            <v>26 -  Pernambuco</v>
          </cell>
          <cell r="N301">
            <v>6723.25</v>
          </cell>
        </row>
        <row r="302">
          <cell r="C302" t="str">
            <v>HOSPITAL NOSSA SENHORA DAS GRAÇAS - ANTIGO ALFA - CG Nº 024/2022</v>
          </cell>
          <cell r="E302" t="str">
            <v>3.7 - Material de Limpeza e Produtos de Hgienização</v>
          </cell>
          <cell r="F302" t="str">
            <v>11.449.180/0001-00</v>
          </cell>
          <cell r="G302" t="str">
            <v>DPROSMED DISTRIBUIDORA DE PRODUTOS MEDICOS HOSPITALA</v>
          </cell>
          <cell r="H302" t="str">
            <v>B</v>
          </cell>
          <cell r="I302" t="str">
            <v>S</v>
          </cell>
          <cell r="J302" t="str">
            <v>15744</v>
          </cell>
          <cell r="K302" t="str">
            <v>26/03/2024</v>
          </cell>
          <cell r="L302" t="str">
            <v>26240311449180000290550010000157441000339080</v>
          </cell>
          <cell r="M302" t="str">
            <v>26 -  Pernambuco</v>
          </cell>
          <cell r="N302">
            <v>3950</v>
          </cell>
        </row>
        <row r="303">
          <cell r="C303" t="str">
            <v>HOSPITAL NOSSA SENHORA DAS GRAÇAS - ANTIGO ALFA - CG Nº 024/2022</v>
          </cell>
          <cell r="E303" t="str">
            <v>3.7 - Material de Limpeza e Produtos de Hgienização</v>
          </cell>
          <cell r="F303" t="str">
            <v>04.004.741/0001-00</v>
          </cell>
          <cell r="G303" t="str">
            <v>NORLUX LTDA-ME</v>
          </cell>
          <cell r="H303" t="str">
            <v>B</v>
          </cell>
          <cell r="I303" t="str">
            <v>S</v>
          </cell>
          <cell r="J303" t="str">
            <v>11209</v>
          </cell>
          <cell r="K303" t="str">
            <v>27/03/2024</v>
          </cell>
          <cell r="L303" t="str">
            <v>26240304004741000100550000000112091420130203</v>
          </cell>
          <cell r="M303" t="str">
            <v>26 -  Pernambuco</v>
          </cell>
          <cell r="N303">
            <v>314.39999999999998</v>
          </cell>
        </row>
        <row r="304">
          <cell r="C304" t="str">
            <v>HOSPITAL NOSSA SENHORA DAS GRAÇAS - ANTIGO ALFA - CG Nº 024/2022</v>
          </cell>
          <cell r="E304" t="str">
            <v>3.7 - Material de Limpeza e Produtos de Hgienização</v>
          </cell>
          <cell r="F304" t="str">
            <v>46.700.220/0001-29</v>
          </cell>
          <cell r="G304" t="str">
            <v>NOVA DISTRIBUIDORA E ATACADO DE LIMPEZA LTDA</v>
          </cell>
          <cell r="H304" t="str">
            <v>B</v>
          </cell>
          <cell r="I304" t="str">
            <v>S</v>
          </cell>
          <cell r="J304" t="str">
            <v>15529</v>
          </cell>
          <cell r="K304" t="str">
            <v>27/03/2024</v>
          </cell>
          <cell r="L304" t="str">
            <v>26240346700220000129550010000155291685502639</v>
          </cell>
          <cell r="M304" t="str">
            <v>26 -  Pernambuco</v>
          </cell>
          <cell r="N304">
            <v>494.76</v>
          </cell>
        </row>
        <row r="305">
          <cell r="C305" t="str">
            <v>HOSPITAL NOSSA SENHORA DAS GRAÇAS - ANTIGO ALFA - CG Nº 024/2022</v>
          </cell>
          <cell r="E305" t="str">
            <v>3.7 - Material de Limpeza e Produtos de Hgienização</v>
          </cell>
          <cell r="F305" t="str">
            <v>41.200.526/0001-00</v>
          </cell>
          <cell r="G305" t="str">
            <v>LEAL DISTRIB MAT DE LIMPEZA ESCRITORIO</v>
          </cell>
          <cell r="H305" t="str">
            <v>B</v>
          </cell>
          <cell r="I305" t="str">
            <v>S</v>
          </cell>
          <cell r="J305" t="str">
            <v>4140</v>
          </cell>
          <cell r="K305" t="str">
            <v>27/03/2024</v>
          </cell>
          <cell r="L305" t="str">
            <v>26240341200526000100550010000041401778454610</v>
          </cell>
          <cell r="M305" t="str">
            <v>26 -  Pernambuco</v>
          </cell>
          <cell r="N305">
            <v>1027</v>
          </cell>
        </row>
        <row r="306">
          <cell r="C306" t="str">
            <v>HOSPITAL NOSSA SENHORA DAS GRAÇAS - ANTIGO ALFA - CG Nº 024/2022</v>
          </cell>
          <cell r="E306" t="str">
            <v>3.14 - Alimentação Preparada</v>
          </cell>
          <cell r="F306" t="str">
            <v>14.771.759/0001-82</v>
          </cell>
          <cell r="G306" t="str">
            <v>M L WANDERLEY ME</v>
          </cell>
          <cell r="H306" t="str">
            <v>B</v>
          </cell>
          <cell r="I306" t="str">
            <v>S</v>
          </cell>
          <cell r="J306" t="str">
            <v>1157</v>
          </cell>
          <cell r="K306" t="str">
            <v>05/03/2024</v>
          </cell>
          <cell r="L306" t="str">
            <v>26240314771759000182550010000011571005000004</v>
          </cell>
          <cell r="M306" t="str">
            <v>26 -  Pernambuco</v>
          </cell>
          <cell r="N306">
            <v>4992</v>
          </cell>
        </row>
        <row r="307">
          <cell r="C307" t="str">
            <v>HOSPITAL NOSSA SENHORA DAS GRAÇAS - ANTIGO ALFA - CG Nº 024/2022</v>
          </cell>
          <cell r="E307" t="str">
            <v>3.14 - Alimentação Preparada</v>
          </cell>
          <cell r="F307" t="str">
            <v>35.361.251/0001-86</v>
          </cell>
          <cell r="G307" t="str">
            <v>B D L COMERCIO DE ALIMENTOS LTDA</v>
          </cell>
          <cell r="H307" t="str">
            <v>B</v>
          </cell>
          <cell r="I307" t="str">
            <v>S</v>
          </cell>
          <cell r="J307" t="str">
            <v>810</v>
          </cell>
          <cell r="K307" t="str">
            <v>22/03/2024</v>
          </cell>
          <cell r="L307" t="str">
            <v>26240335361251000186550010000008101697925025</v>
          </cell>
          <cell r="M307" t="str">
            <v>26 -  Pernambuco</v>
          </cell>
          <cell r="N307">
            <v>327.5</v>
          </cell>
        </row>
        <row r="308">
          <cell r="C308" t="str">
            <v>HOSPITAL NOSSA SENHORA DAS GRAÇAS - ANTIGO ALFA - CG Nº 024/2022</v>
          </cell>
          <cell r="E308" t="str">
            <v>3.14 - Alimentação Preparada</v>
          </cell>
          <cell r="F308" t="str">
            <v>28.296.399/0001-19</v>
          </cell>
          <cell r="G308" t="str">
            <v>AVANNTE COMERCIO E SERVICOS LTDA</v>
          </cell>
          <cell r="H308" t="str">
            <v>B</v>
          </cell>
          <cell r="I308" t="str">
            <v>S</v>
          </cell>
          <cell r="J308" t="str">
            <v>416</v>
          </cell>
          <cell r="K308" t="str">
            <v>31/03/2024</v>
          </cell>
          <cell r="L308" t="str">
            <v>26240328296399000119550010000004161000032569</v>
          </cell>
          <cell r="M308" t="str">
            <v>26 -  Pernambuco</v>
          </cell>
          <cell r="N308">
            <v>111578.06</v>
          </cell>
        </row>
        <row r="309">
          <cell r="C309" t="str">
            <v>HOSPITAL NOSSA SENHORA DAS GRAÇAS - ANTIGO ALFA - CG Nº 024/2022</v>
          </cell>
          <cell r="E309" t="str">
            <v>3.14 - Alimentação Preparada</v>
          </cell>
          <cell r="F309" t="str">
            <v>28.296.399/0001-19</v>
          </cell>
          <cell r="G309" t="str">
            <v>AVANNTE COMERCIO E SERVICOS LTDA</v>
          </cell>
          <cell r="H309" t="str">
            <v>B</v>
          </cell>
          <cell r="I309" t="str">
            <v>S</v>
          </cell>
          <cell r="J309" t="str">
            <v>417</v>
          </cell>
          <cell r="K309" t="str">
            <v>31/03/2024</v>
          </cell>
          <cell r="L309" t="str">
            <v>26240328296399000119550010000004171000032710</v>
          </cell>
          <cell r="M309" t="str">
            <v>26 -  Pernambuco</v>
          </cell>
          <cell r="N309">
            <v>113086.03</v>
          </cell>
        </row>
        <row r="310">
          <cell r="C310" t="str">
            <v>HOSPITAL NOSSA SENHORA DAS GRAÇAS - ANTIGO ALFA - CG Nº 024/2022</v>
          </cell>
          <cell r="E310" t="str">
            <v>3.6 - Material de Expediente</v>
          </cell>
          <cell r="F310" t="str">
            <v>20.606.171/0001-76</v>
          </cell>
          <cell r="G310" t="str">
            <v>MULTICOM DISTRIB DE PROD SISTEMAS DE LIMPEZA</v>
          </cell>
          <cell r="H310" t="str">
            <v>B</v>
          </cell>
          <cell r="I310" t="str">
            <v>S</v>
          </cell>
          <cell r="J310" t="str">
            <v>586</v>
          </cell>
          <cell r="K310" t="str">
            <v>21/02/2024</v>
          </cell>
          <cell r="L310" t="str">
            <v>26240220606171000176550010000005861079680072</v>
          </cell>
          <cell r="M310" t="str">
            <v>26 -  Pernambuco</v>
          </cell>
          <cell r="N310">
            <v>2798</v>
          </cell>
        </row>
        <row r="311">
          <cell r="C311" t="str">
            <v>HOSPITAL NOSSA SENHORA DAS GRAÇAS - ANTIGO ALFA - CG Nº 024/2022</v>
          </cell>
          <cell r="E311" t="str">
            <v>3.6 - Material de Expediente</v>
          </cell>
          <cell r="F311" t="str">
            <v>04.004.741/0001-00</v>
          </cell>
          <cell r="G311" t="str">
            <v>NORLUX LTDA-ME</v>
          </cell>
          <cell r="H311" t="str">
            <v>B</v>
          </cell>
          <cell r="I311" t="str">
            <v>S</v>
          </cell>
          <cell r="J311" t="str">
            <v>11146</v>
          </cell>
          <cell r="K311" t="str">
            <v>04/03/2024</v>
          </cell>
          <cell r="L311" t="str">
            <v>26240304004741000100550000000111461410134255</v>
          </cell>
          <cell r="M311" t="str">
            <v>26 -  Pernambuco</v>
          </cell>
          <cell r="N311">
            <v>4174.8</v>
          </cell>
        </row>
        <row r="312">
          <cell r="C312" t="str">
            <v>HOSPITAL NOSSA SENHORA DAS GRAÇAS - ANTIGO ALFA - CG Nº 024/2022</v>
          </cell>
          <cell r="E312" t="str">
            <v>3.6 - Material de Expediente</v>
          </cell>
          <cell r="F312" t="str">
            <v>23.755.654/0001-20</v>
          </cell>
          <cell r="G312" t="str">
            <v>MARIA LETICIA FERREIRA GOMES DE AZEVEDO</v>
          </cell>
          <cell r="H312" t="str">
            <v>B</v>
          </cell>
          <cell r="I312" t="str">
            <v>S</v>
          </cell>
          <cell r="J312" t="str">
            <v>805</v>
          </cell>
          <cell r="K312" t="str">
            <v>07/03/2024</v>
          </cell>
          <cell r="L312" t="str">
            <v>26240323755654000120550010000008051789571991</v>
          </cell>
          <cell r="M312" t="str">
            <v>26 -  Pernambuco</v>
          </cell>
          <cell r="N312">
            <v>1305</v>
          </cell>
        </row>
        <row r="313">
          <cell r="C313" t="str">
            <v>HOSPITAL NOSSA SENHORA DAS GRAÇAS - ANTIGO ALFA - CG Nº 024/2022</v>
          </cell>
          <cell r="E313" t="str">
            <v>3.6 - Material de Expediente</v>
          </cell>
          <cell r="F313" t="str">
            <v>43.559.107/0001-87</v>
          </cell>
          <cell r="G313" t="str">
            <v>SARAH LIMA GUSMAO NERES</v>
          </cell>
          <cell r="H313" t="str">
            <v>B</v>
          </cell>
          <cell r="I313" t="str">
            <v>S</v>
          </cell>
          <cell r="J313" t="str">
            <v>1189</v>
          </cell>
          <cell r="K313" t="str">
            <v>07/03/2024</v>
          </cell>
          <cell r="L313" t="str">
            <v>26240343559107000187550010000011891426165716</v>
          </cell>
          <cell r="M313" t="str">
            <v>26 -  Pernambuco</v>
          </cell>
          <cell r="N313">
            <v>550</v>
          </cell>
        </row>
        <row r="314">
          <cell r="C314" t="str">
            <v>HOSPITAL NOSSA SENHORA DAS GRAÇAS - ANTIGO ALFA - CG Nº 024/2022</v>
          </cell>
          <cell r="E314" t="str">
            <v>3.6 - Material de Expediente</v>
          </cell>
          <cell r="F314" t="str">
            <v>52.815.121/0001-95</v>
          </cell>
          <cell r="G314" t="str">
            <v>ANCORA - SUPRIMENTOS E DISTRIBUIÇÃO DE PRODUTOS DE HIGI</v>
          </cell>
          <cell r="H314" t="str">
            <v>B</v>
          </cell>
          <cell r="I314" t="str">
            <v>S</v>
          </cell>
          <cell r="J314" t="str">
            <v>170</v>
          </cell>
          <cell r="K314" t="str">
            <v>14/03/2024</v>
          </cell>
          <cell r="L314" t="str">
            <v>26240352815121000195550010000001707010950249</v>
          </cell>
          <cell r="M314" t="str">
            <v>26 -  Pernambuco</v>
          </cell>
          <cell r="N314">
            <v>3060</v>
          </cell>
        </row>
        <row r="315">
          <cell r="C315" t="str">
            <v>HOSPITAL NOSSA SENHORA DAS GRAÇAS - ANTIGO ALFA - CG Nº 024/2022</v>
          </cell>
          <cell r="E315" t="str">
            <v>3.6 - Material de Expediente</v>
          </cell>
          <cell r="F315" t="str">
            <v>52.815.121/0001-95</v>
          </cell>
          <cell r="G315" t="str">
            <v>ANCORA - SUPRIMENTOS E DISTRIBUIÇÃO DE PRODUTOS DE HIGI</v>
          </cell>
          <cell r="H315" t="str">
            <v>B</v>
          </cell>
          <cell r="I315" t="str">
            <v>S</v>
          </cell>
          <cell r="J315" t="str">
            <v>175</v>
          </cell>
          <cell r="K315" t="str">
            <v>18/03/2024</v>
          </cell>
          <cell r="L315" t="str">
            <v>26240352815121000195550010000001757778636930</v>
          </cell>
          <cell r="M315" t="str">
            <v>26 -  Pernambuco</v>
          </cell>
          <cell r="N315">
            <v>5018.3999999999996</v>
          </cell>
        </row>
        <row r="316">
          <cell r="C316" t="str">
            <v>HOSPITAL NOSSA SENHORA DAS GRAÇAS - ANTIGO ALFA - CG Nº 024/2022</v>
          </cell>
          <cell r="E316" t="str">
            <v>3.6 - Material de Expediente</v>
          </cell>
          <cell r="F316" t="str">
            <v>14.379.649/0001-70</v>
          </cell>
          <cell r="G316" t="str">
            <v>ARIELY DE MEDEIROS CUNHA-ME</v>
          </cell>
          <cell r="H316" t="str">
            <v>B</v>
          </cell>
          <cell r="I316" t="str">
            <v>S</v>
          </cell>
          <cell r="J316" t="str">
            <v>3362</v>
          </cell>
          <cell r="K316" t="str">
            <v>02/03/2024</v>
          </cell>
          <cell r="L316" t="str">
            <v>26240314379649000170550010000033621936616309</v>
          </cell>
          <cell r="M316" t="str">
            <v>26 -  Pernambuco</v>
          </cell>
          <cell r="N316">
            <v>86.7</v>
          </cell>
        </row>
        <row r="317">
          <cell r="C317" t="str">
            <v>HOSPITAL NOSSA SENHORA DAS GRAÇAS - ANTIGO ALFA - CG Nº 024/2022</v>
          </cell>
          <cell r="E317" t="str">
            <v>3.6 - Material de Expediente</v>
          </cell>
          <cell r="F317" t="str">
            <v>46.700.220/0001-29</v>
          </cell>
          <cell r="G317" t="str">
            <v>NOVA DISTRIBUIDORA E ATACADO DE LIMPEZA LTDA</v>
          </cell>
          <cell r="H317" t="str">
            <v>B</v>
          </cell>
          <cell r="I317" t="str">
            <v>S</v>
          </cell>
          <cell r="J317" t="str">
            <v>15367</v>
          </cell>
          <cell r="K317" t="str">
            <v>25/03/2024</v>
          </cell>
          <cell r="L317" t="str">
            <v>26240346700220000129550010000153677346454878</v>
          </cell>
          <cell r="M317" t="str">
            <v>26 -  Pernambuco</v>
          </cell>
          <cell r="N317">
            <v>3347.22</v>
          </cell>
        </row>
        <row r="318">
          <cell r="C318" t="str">
            <v>HOSPITAL NOSSA SENHORA DAS GRAÇAS - ANTIGO ALFA - CG Nº 024/2022</v>
          </cell>
          <cell r="E318" t="str">
            <v>3.6 - Material de Expediente</v>
          </cell>
          <cell r="F318" t="str">
            <v>24.348.443/0001-36</v>
          </cell>
          <cell r="G318" t="str">
            <v>FRANCRIS LIVARIA E PAPELARIA LTDA</v>
          </cell>
          <cell r="H318" t="str">
            <v>B</v>
          </cell>
          <cell r="I318" t="str">
            <v>S</v>
          </cell>
          <cell r="J318" t="str">
            <v>19436</v>
          </cell>
          <cell r="K318" t="str">
            <v>26/03/2024</v>
          </cell>
          <cell r="L318" t="str">
            <v>26240324348443000136550010000194361077206455</v>
          </cell>
          <cell r="M318" t="str">
            <v>26 -  Pernambuco</v>
          </cell>
          <cell r="N318">
            <v>2177.8000000000002</v>
          </cell>
        </row>
        <row r="319">
          <cell r="C319" t="str">
            <v>HOSPITAL NOSSA SENHORA DAS GRAÇAS - ANTIGO ALFA - CG Nº 024/2022</v>
          </cell>
          <cell r="E319" t="str">
            <v>3.6 - Material de Expediente</v>
          </cell>
          <cell r="F319" t="str">
            <v>31.329.180/0001-83</v>
          </cell>
          <cell r="G319" t="str">
            <v>MAXXISUPRI COMERCIO DE SANEANTES EIRELI</v>
          </cell>
          <cell r="H319" t="str">
            <v>B</v>
          </cell>
          <cell r="I319" t="str">
            <v>S</v>
          </cell>
          <cell r="J319" t="str">
            <v>46377</v>
          </cell>
          <cell r="K319" t="str">
            <v>26/03/2024</v>
          </cell>
          <cell r="L319" t="str">
            <v>26240331329180000183550070000463771159396414</v>
          </cell>
          <cell r="M319" t="str">
            <v>26 -  Pernambuco</v>
          </cell>
          <cell r="N319">
            <v>249.36</v>
          </cell>
        </row>
        <row r="320">
          <cell r="C320" t="str">
            <v>HOSPITAL NOSSA SENHORA DAS GRAÇAS - ANTIGO ALFA - CG Nº 024/2022</v>
          </cell>
          <cell r="E320" t="str">
            <v>3.6 - Material de Expediente</v>
          </cell>
          <cell r="F320" t="str">
            <v>30.743.270/0001-53</v>
          </cell>
          <cell r="G320" t="str">
            <v>TRIUNFO COMERCIO DE ALIMENTOS PAPEIS E MATERIAL DE LIMP</v>
          </cell>
          <cell r="H320" t="str">
            <v>B</v>
          </cell>
          <cell r="I320" t="str">
            <v>S</v>
          </cell>
          <cell r="J320" t="str">
            <v>21576</v>
          </cell>
          <cell r="K320" t="str">
            <v>26/03/2024</v>
          </cell>
          <cell r="L320" t="str">
            <v>26240330743270000153550010000215761551456810</v>
          </cell>
          <cell r="M320" t="str">
            <v>26 -  Pernambuco</v>
          </cell>
          <cell r="N320">
            <v>9040</v>
          </cell>
        </row>
        <row r="321">
          <cell r="C321" t="str">
            <v>HOSPITAL NOSSA SENHORA DAS GRAÇAS - ANTIGO ALFA - CG Nº 024/2022</v>
          </cell>
          <cell r="E321" t="str">
            <v>3.6 - Material de Expediente</v>
          </cell>
          <cell r="F321" t="str">
            <v>04.004.741/0001-00</v>
          </cell>
          <cell r="G321" t="str">
            <v>NORLUX LTDA-ME</v>
          </cell>
          <cell r="H321" t="str">
            <v>B</v>
          </cell>
          <cell r="I321" t="str">
            <v>S</v>
          </cell>
          <cell r="J321" t="str">
            <v>11209</v>
          </cell>
          <cell r="K321" t="str">
            <v>27/03/2024</v>
          </cell>
          <cell r="L321" t="str">
            <v>26240304004741000100550000000112091420130203</v>
          </cell>
          <cell r="M321" t="str">
            <v>26 -  Pernambuco</v>
          </cell>
          <cell r="N321">
            <v>3793</v>
          </cell>
        </row>
        <row r="322">
          <cell r="C322" t="str">
            <v>HOSPITAL NOSSA SENHORA DAS GRAÇAS - ANTIGO ALFA - CG Nº 024/2022</v>
          </cell>
          <cell r="E322" t="str">
            <v>3.6 - Material de Expediente</v>
          </cell>
          <cell r="F322" t="str">
            <v>44.489.055/0001-82</v>
          </cell>
          <cell r="G322" t="str">
            <v>M&amp;M COMERCIO REPRESENTACAO DE SERVICOS LTDA</v>
          </cell>
          <cell r="H322" t="str">
            <v>B</v>
          </cell>
          <cell r="I322" t="str">
            <v>S</v>
          </cell>
          <cell r="J322" t="str">
            <v>299</v>
          </cell>
          <cell r="K322" t="str">
            <v>26/03/2024</v>
          </cell>
          <cell r="L322" t="str">
            <v>26240344489055000182550010000002991388752382</v>
          </cell>
          <cell r="M322" t="str">
            <v>26 -  Pernambuco</v>
          </cell>
          <cell r="N322">
            <v>619</v>
          </cell>
        </row>
        <row r="323">
          <cell r="C323" t="str">
            <v>HOSPITAL NOSSA SENHORA DAS GRAÇAS - ANTIGO ALFA - CG Nº 024/2022</v>
          </cell>
          <cell r="E323" t="str">
            <v>3.6 - Material de Expediente</v>
          </cell>
          <cell r="F323" t="str">
            <v>22.006.201/0001-39</v>
          </cell>
          <cell r="G323" t="str">
            <v>FORTPEL COMERCIO DE DESCARTAVEIS LTDA</v>
          </cell>
          <cell r="H323" t="str">
            <v>B</v>
          </cell>
          <cell r="I323" t="str">
            <v>S</v>
          </cell>
          <cell r="J323" t="str">
            <v>232036</v>
          </cell>
          <cell r="K323" t="str">
            <v>26/03/2024</v>
          </cell>
          <cell r="L323" t="str">
            <v>26240322006201000139550000002320361102320369</v>
          </cell>
          <cell r="M323" t="str">
            <v>26 -  Pernambuco</v>
          </cell>
          <cell r="N323">
            <v>216.95</v>
          </cell>
        </row>
        <row r="324">
          <cell r="C324" t="str">
            <v>HOSPITAL NOSSA SENHORA DAS GRAÇAS - ANTIGO ALFA - CG Nº 024/2022</v>
          </cell>
          <cell r="E324" t="str">
            <v>3.6 - Material de Expediente</v>
          </cell>
          <cell r="F324" t="str">
            <v>24.956.772/0001-60</v>
          </cell>
          <cell r="G324" t="str">
            <v>C CAMPELO LOUREIRO FILHO E CIA. LTDA</v>
          </cell>
          <cell r="H324" t="str">
            <v>B</v>
          </cell>
          <cell r="I324" t="str">
            <v>S</v>
          </cell>
          <cell r="J324" t="str">
            <v>5886</v>
          </cell>
          <cell r="K324" t="str">
            <v>08/03/2024</v>
          </cell>
          <cell r="L324" t="str">
            <v>26240324956772000160650060000058861000658865</v>
          </cell>
          <cell r="M324" t="str">
            <v>26 -  Pernambuco</v>
          </cell>
          <cell r="N324">
            <v>157.30000000000001</v>
          </cell>
        </row>
        <row r="325">
          <cell r="C325" t="str">
            <v>HOSPITAL NOSSA SENHORA DAS GRAÇAS - ANTIGO ALFA - CG Nº 024/2022</v>
          </cell>
          <cell r="E325" t="str">
            <v>3.6 - Material de Expediente</v>
          </cell>
          <cell r="F325" t="str">
            <v>11.840.014/0001-30</v>
          </cell>
          <cell r="G325" t="str">
            <v>MACROPAC PROTECAO E EMBALAGEM LTDA</v>
          </cell>
          <cell r="H325" t="str">
            <v>B</v>
          </cell>
          <cell r="I325" t="str">
            <v>S</v>
          </cell>
          <cell r="J325" t="str">
            <v>469433</v>
          </cell>
          <cell r="K325" t="str">
            <v>27/03/2024</v>
          </cell>
          <cell r="L325" t="str">
            <v>26240311840014000130550010004694337510905376</v>
          </cell>
          <cell r="M325" t="str">
            <v>26 -  Pernambuco</v>
          </cell>
          <cell r="N325">
            <v>90.2</v>
          </cell>
        </row>
        <row r="326">
          <cell r="C326" t="str">
            <v>HOSPITAL NOSSA SENHORA DAS GRAÇAS - ANTIGO ALFA - CG Nº 024/2022</v>
          </cell>
          <cell r="E326" t="str">
            <v>3.6 - Material de Expediente</v>
          </cell>
          <cell r="F326" t="str">
            <v>24.956.772/0001-60</v>
          </cell>
          <cell r="G326" t="str">
            <v>C CAMPELO LOUREIRO FILHO E CIA. LTDA</v>
          </cell>
          <cell r="H326" t="str">
            <v>B</v>
          </cell>
          <cell r="I326" t="str">
            <v>S</v>
          </cell>
          <cell r="J326" t="str">
            <v>5887</v>
          </cell>
          <cell r="K326" t="str">
            <v>08/03/2024</v>
          </cell>
          <cell r="L326" t="str">
            <v>26240324956772000160650060000058871000658870</v>
          </cell>
          <cell r="M326" t="str">
            <v>26 -  Pernambuco</v>
          </cell>
          <cell r="N326">
            <v>157.30000000000001</v>
          </cell>
        </row>
        <row r="327">
          <cell r="C327" t="str">
            <v>HOSPITAL NOSSA SENHORA DAS GRAÇAS - ANTIGO ALFA - CG Nº 024/2022</v>
          </cell>
          <cell r="E327" t="str">
            <v>3.6 - Material de Expediente</v>
          </cell>
          <cell r="F327" t="str">
            <v>41.200.526/0001-00</v>
          </cell>
          <cell r="G327" t="str">
            <v>LEAL DISTRIB MAT DE LIMPEZA ESCRITORIO</v>
          </cell>
          <cell r="H327" t="str">
            <v>B</v>
          </cell>
          <cell r="I327" t="str">
            <v>S</v>
          </cell>
          <cell r="J327" t="str">
            <v>4152</v>
          </cell>
          <cell r="K327" t="str">
            <v>28/03/2024</v>
          </cell>
          <cell r="L327" t="str">
            <v>26240341200526000100550010000041521145007569</v>
          </cell>
          <cell r="M327" t="str">
            <v>26 -  Pernambuco</v>
          </cell>
          <cell r="N327">
            <v>136</v>
          </cell>
        </row>
        <row r="328">
          <cell r="C328" t="str">
            <v>HOSPITAL NOSSA SENHORA DAS GRAÇAS - ANTIGO ALFA - CG Nº 024/2022</v>
          </cell>
          <cell r="E328" t="str">
            <v>3.6 - Material de Expediente</v>
          </cell>
          <cell r="F328" t="str">
            <v>24.956.772/0001-60</v>
          </cell>
          <cell r="G328" t="str">
            <v>C CAMPELO LOUREIRO FILHO E CIA. LTDA</v>
          </cell>
          <cell r="H328" t="str">
            <v>B</v>
          </cell>
          <cell r="I328" t="str">
            <v>S</v>
          </cell>
          <cell r="J328" t="str">
            <v>5888</v>
          </cell>
          <cell r="K328" t="str">
            <v>08/03/2024</v>
          </cell>
          <cell r="L328" t="str">
            <v>26240324956772000160650060000058881000658886</v>
          </cell>
          <cell r="M328" t="str">
            <v>26 -  Pernambuco</v>
          </cell>
          <cell r="N328">
            <v>157.30000000000001</v>
          </cell>
        </row>
        <row r="329">
          <cell r="C329" t="str">
            <v>HOSPITAL NOSSA SENHORA DAS GRAÇAS - ANTIGO ALFA - CG Nº 024/2022</v>
          </cell>
          <cell r="E329" t="str">
            <v>3.1 - Combustíveis e Lubrificantes Automotivos</v>
          </cell>
          <cell r="F329" t="str">
            <v>40.893.858/0001-47</v>
          </cell>
          <cell r="G329" t="str">
            <v>FINFLEX INSTITUICAO DE PAGAMENTO LTDA</v>
          </cell>
          <cell r="H329" t="str">
            <v>S</v>
          </cell>
          <cell r="I329" t="str">
            <v>S</v>
          </cell>
          <cell r="J329" t="str">
            <v>200150</v>
          </cell>
          <cell r="K329" t="str">
            <v>27/03/2024</v>
          </cell>
          <cell r="L329" t="str">
            <v>79841532</v>
          </cell>
          <cell r="M329" t="str">
            <v>3170206 - Uberlândia - MG</v>
          </cell>
          <cell r="N329">
            <v>2500</v>
          </cell>
        </row>
        <row r="330">
          <cell r="C330" t="str">
            <v>HOSPITAL NOSSA SENHORA DAS GRAÇAS - ANTIGO ALFA - CG Nº 024/2022</v>
          </cell>
          <cell r="E330" t="str">
            <v>3.1 - Combustíveis e Lubrificantes Automotivos</v>
          </cell>
          <cell r="F330" t="str">
            <v>40.893.858/0001-47</v>
          </cell>
          <cell r="G330" t="str">
            <v>FINFLEX INSTITUICAO DE PAGAMENTO LTDA</v>
          </cell>
          <cell r="H330" t="str">
            <v>S</v>
          </cell>
          <cell r="I330" t="str">
            <v>S</v>
          </cell>
          <cell r="J330" t="str">
            <v>196721</v>
          </cell>
          <cell r="K330" t="str">
            <v>03/03/2024</v>
          </cell>
          <cell r="L330" t="str">
            <v>1af9f790</v>
          </cell>
          <cell r="M330" t="str">
            <v>3170206 - Uberlândia - MG</v>
          </cell>
          <cell r="N330">
            <v>10574.19</v>
          </cell>
        </row>
        <row r="331">
          <cell r="C331" t="str">
            <v>HOSPITAL NOSSA SENHORA DAS GRAÇAS - ANTIGO ALFA - CG Nº 024/2022</v>
          </cell>
          <cell r="E331" t="str">
            <v xml:space="preserve">3.9 - Material para Manutenção de Bens Imóveis </v>
          </cell>
          <cell r="F331" t="str">
            <v>24.556.839/0001-79</v>
          </cell>
          <cell r="G331" t="str">
            <v>ARMAZEM COMERCIAL NOVO LAR LTDA</v>
          </cell>
          <cell r="H331" t="str">
            <v>B</v>
          </cell>
          <cell r="I331" t="str">
            <v>S</v>
          </cell>
          <cell r="J331" t="str">
            <v>11400</v>
          </cell>
          <cell r="K331" t="str">
            <v>05/03/2024</v>
          </cell>
          <cell r="L331" t="str">
            <v>26240324556839000179550010000114001190114004</v>
          </cell>
          <cell r="M331" t="str">
            <v>26 -  Pernambuco</v>
          </cell>
          <cell r="N331">
            <v>3254.3</v>
          </cell>
        </row>
        <row r="332">
          <cell r="C332" t="str">
            <v>HOSPITAL NOSSA SENHORA DAS GRAÇAS - ANTIGO ALFA - CG Nº 024/2022</v>
          </cell>
          <cell r="E332" t="str">
            <v xml:space="preserve">3.9 - Material para Manutenção de Bens Imóveis </v>
          </cell>
          <cell r="F332" t="str">
            <v>30.816.175/0001-32</v>
          </cell>
          <cell r="G332" t="str">
            <v>J A SILVA COMERCIO VAREJISTA DE TINTAS LTDA</v>
          </cell>
          <cell r="H332" t="str">
            <v>B</v>
          </cell>
          <cell r="I332" t="str">
            <v>S</v>
          </cell>
          <cell r="J332" t="str">
            <v>5730</v>
          </cell>
          <cell r="K332" t="str">
            <v>04/03/2024</v>
          </cell>
          <cell r="L332" t="str">
            <v>26240330816175000132550010000057301008124941</v>
          </cell>
          <cell r="M332" t="str">
            <v>26 -  Pernambuco</v>
          </cell>
          <cell r="N332">
            <v>506.6</v>
          </cell>
        </row>
        <row r="333">
          <cell r="C333" t="str">
            <v>HOSPITAL NOSSA SENHORA DAS GRAÇAS - ANTIGO ALFA - CG Nº 024/2022</v>
          </cell>
          <cell r="E333" t="str">
            <v xml:space="preserve">3.9 - Material para Manutenção de Bens Imóveis </v>
          </cell>
          <cell r="F333" t="str">
            <v>22.622.743/0001-36</v>
          </cell>
          <cell r="G333" t="str">
            <v>NESUL GRUPOS GERADORES LTDA</v>
          </cell>
          <cell r="H333" t="str">
            <v>B</v>
          </cell>
          <cell r="I333" t="str">
            <v>S</v>
          </cell>
          <cell r="J333" t="str">
            <v>1125</v>
          </cell>
          <cell r="K333" t="str">
            <v>01/03/2024</v>
          </cell>
          <cell r="L333" t="str">
            <v>26240322622743000136550020000011251115972730</v>
          </cell>
          <cell r="M333" t="str">
            <v>26 -  Pernambuco</v>
          </cell>
          <cell r="N333">
            <v>22592.91</v>
          </cell>
        </row>
        <row r="334">
          <cell r="C334" t="str">
            <v>HOSPITAL NOSSA SENHORA DAS GRAÇAS - ANTIGO ALFA - CG Nº 024/2022</v>
          </cell>
          <cell r="E334" t="str">
            <v xml:space="preserve">3.9 - Material para Manutenção de Bens Imóveis </v>
          </cell>
          <cell r="F334" t="str">
            <v>07.006.993/0001-58</v>
          </cell>
          <cell r="G334" t="str">
            <v xml:space="preserve">REFRIPARTS COMERCIO DE REFRIGERAÇÃO LTDA </v>
          </cell>
          <cell r="H334" t="str">
            <v>B</v>
          </cell>
          <cell r="I334" t="str">
            <v>S</v>
          </cell>
          <cell r="J334" t="str">
            <v>58013</v>
          </cell>
          <cell r="K334" t="str">
            <v>27/02/2024</v>
          </cell>
          <cell r="L334" t="str">
            <v>35240207006993000158550010000580131079325138</v>
          </cell>
          <cell r="M334" t="str">
            <v>35 -  São Paulo</v>
          </cell>
          <cell r="N334">
            <v>326</v>
          </cell>
        </row>
        <row r="335">
          <cell r="C335" t="str">
            <v>HOSPITAL NOSSA SENHORA DAS GRAÇAS - ANTIGO ALFA - CG Nº 024/2022</v>
          </cell>
          <cell r="E335" t="str">
            <v xml:space="preserve">3.9 - Material para Manutenção de Bens Imóveis </v>
          </cell>
          <cell r="F335" t="str">
            <v>24.556.839/0001-79</v>
          </cell>
          <cell r="G335" t="str">
            <v>ARMAZEM COMERCIAL NOVO LAR LTDA</v>
          </cell>
          <cell r="H335" t="str">
            <v>B</v>
          </cell>
          <cell r="I335" t="str">
            <v>S</v>
          </cell>
          <cell r="J335" t="str">
            <v>11396</v>
          </cell>
          <cell r="K335" t="str">
            <v>04/03/2024</v>
          </cell>
          <cell r="L335" t="str">
            <v>26240324556839000179550010000113961190113968</v>
          </cell>
          <cell r="M335" t="str">
            <v>26 -  Pernambuco</v>
          </cell>
          <cell r="N335">
            <v>34537</v>
          </cell>
        </row>
        <row r="336">
          <cell r="C336" t="str">
            <v>HOSPITAL NOSSA SENHORA DAS GRAÇAS - ANTIGO ALFA - CG Nº 024/2022</v>
          </cell>
          <cell r="E336" t="str">
            <v xml:space="preserve">3.9 - Material para Manutenção de Bens Imóveis </v>
          </cell>
          <cell r="F336" t="str">
            <v>43.130.967/0001-09</v>
          </cell>
          <cell r="G336" t="str">
            <v>ISADORA CANDIDO DA SILVA LTDA</v>
          </cell>
          <cell r="H336" t="str">
            <v>B</v>
          </cell>
          <cell r="I336" t="str">
            <v>S</v>
          </cell>
          <cell r="J336" t="str">
            <v>2645</v>
          </cell>
          <cell r="K336" t="str">
            <v>08/03/2024</v>
          </cell>
          <cell r="L336" t="str">
            <v>26240343130967000109550000000026451448845430</v>
          </cell>
          <cell r="M336" t="str">
            <v>26 -  Pernambuco</v>
          </cell>
          <cell r="N336">
            <v>9582.4</v>
          </cell>
        </row>
        <row r="337">
          <cell r="C337" t="str">
            <v>HOSPITAL NOSSA SENHORA DAS GRAÇAS - ANTIGO ALFA - CG Nº 024/2022</v>
          </cell>
          <cell r="E337" t="str">
            <v xml:space="preserve">3.9 - Material para Manutenção de Bens Imóveis </v>
          </cell>
          <cell r="F337" t="str">
            <v>24.556.839/0001-79</v>
          </cell>
          <cell r="G337" t="str">
            <v>ARMAZEM COMERCIAL NOVO LAR LTDA</v>
          </cell>
          <cell r="H337" t="str">
            <v>B</v>
          </cell>
          <cell r="I337" t="str">
            <v>S</v>
          </cell>
          <cell r="J337" t="str">
            <v>11405</v>
          </cell>
          <cell r="K337" t="str">
            <v>07/03/2024</v>
          </cell>
          <cell r="L337" t="str">
            <v>26240324556839000179550010000114051190114051</v>
          </cell>
          <cell r="M337" t="str">
            <v>26 -  Pernambuco</v>
          </cell>
          <cell r="N337">
            <v>8481.9</v>
          </cell>
        </row>
        <row r="338">
          <cell r="C338" t="str">
            <v>HOSPITAL NOSSA SENHORA DAS GRAÇAS - ANTIGO ALFA - CG Nº 024/2022</v>
          </cell>
          <cell r="E338" t="str">
            <v xml:space="preserve">3.9 - Material para Manutenção de Bens Imóveis </v>
          </cell>
          <cell r="F338" t="str">
            <v>60.872.306/0021-03</v>
          </cell>
          <cell r="G338" t="str">
            <v>SHERWIN WILLIAMS DO BRASIL IND E COM LTDA</v>
          </cell>
          <cell r="H338" t="str">
            <v>B</v>
          </cell>
          <cell r="I338" t="str">
            <v>S</v>
          </cell>
          <cell r="J338" t="str">
            <v>6698</v>
          </cell>
          <cell r="K338" t="str">
            <v>15/03/2024</v>
          </cell>
          <cell r="L338" t="str">
            <v>26240360872306003509550020000066981758937460</v>
          </cell>
          <cell r="M338" t="str">
            <v>26 -  Pernambuco</v>
          </cell>
          <cell r="N338">
            <v>5405.18</v>
          </cell>
        </row>
        <row r="339">
          <cell r="C339" t="str">
            <v>HOSPITAL NOSSA SENHORA DAS GRAÇAS - ANTIGO ALFA - CG Nº 024/2022</v>
          </cell>
          <cell r="E339" t="str">
            <v xml:space="preserve">3.9 - Material para Manutenção de Bens Imóveis </v>
          </cell>
          <cell r="F339" t="str">
            <v>43.130.967/0001-09</v>
          </cell>
          <cell r="G339" t="str">
            <v>ISADORA CANDIDO DA SILVA LTDA</v>
          </cell>
          <cell r="H339" t="str">
            <v>B</v>
          </cell>
          <cell r="I339" t="str">
            <v>S</v>
          </cell>
          <cell r="J339" t="str">
            <v>2691</v>
          </cell>
          <cell r="K339" t="str">
            <v>21/03/2024</v>
          </cell>
          <cell r="L339" t="str">
            <v>26240343130967000109550000000026911690570920</v>
          </cell>
          <cell r="M339" t="str">
            <v>26 -  Pernambuco</v>
          </cell>
          <cell r="N339">
            <v>15190</v>
          </cell>
        </row>
        <row r="340">
          <cell r="C340" t="str">
            <v>HOSPITAL NOSSA SENHORA DAS GRAÇAS - ANTIGO ALFA - CG Nº 024/2022</v>
          </cell>
          <cell r="E340" t="str">
            <v xml:space="preserve">3.9 - Material para Manutenção de Bens Imóveis </v>
          </cell>
          <cell r="F340" t="str">
            <v>07.264.693/0001-79</v>
          </cell>
          <cell r="G340" t="str">
            <v>RENASCER MERCANTIL FERRAGISTA LTDA</v>
          </cell>
          <cell r="H340" t="str">
            <v>B</v>
          </cell>
          <cell r="I340" t="str">
            <v>S</v>
          </cell>
          <cell r="J340" t="str">
            <v>733398</v>
          </cell>
          <cell r="K340" t="str">
            <v>20/03/2024</v>
          </cell>
          <cell r="L340" t="str">
            <v>26240307264693000179550010007333987139342660</v>
          </cell>
          <cell r="M340" t="str">
            <v>26 -  Pernambuco</v>
          </cell>
          <cell r="N340">
            <v>685.54</v>
          </cell>
        </row>
        <row r="341">
          <cell r="C341" t="str">
            <v>HOSPITAL NOSSA SENHORA DAS GRAÇAS - ANTIGO ALFA - CG Nº 024/2022</v>
          </cell>
          <cell r="E341" t="str">
            <v xml:space="preserve">3.9 - Material para Manutenção de Bens Imóveis </v>
          </cell>
          <cell r="F341" t="str">
            <v>29.615.161/0001-71</v>
          </cell>
          <cell r="G341" t="str">
            <v>SL INSTRUMENTOS CIRURGICOS LTDA</v>
          </cell>
          <cell r="H341" t="str">
            <v>B</v>
          </cell>
          <cell r="I341" t="str">
            <v>S</v>
          </cell>
          <cell r="J341" t="str">
            <v>415</v>
          </cell>
          <cell r="K341" t="str">
            <v>21/03/2024</v>
          </cell>
          <cell r="L341" t="str">
            <v>33240329615161000171550010000004151632193629</v>
          </cell>
          <cell r="M341" t="str">
            <v>33 -  Rio de Janeiro</v>
          </cell>
          <cell r="N341">
            <v>631.30999999999995</v>
          </cell>
        </row>
        <row r="342">
          <cell r="C342" t="str">
            <v>HOSPITAL NOSSA SENHORA DAS GRAÇAS - ANTIGO ALFA - CG Nº 024/2022</v>
          </cell>
          <cell r="E342" t="str">
            <v xml:space="preserve">3.9 - Material para Manutenção de Bens Imóveis </v>
          </cell>
          <cell r="F342" t="str">
            <v>49.600.715/0001-74</v>
          </cell>
          <cell r="G342" t="str">
            <v>PFX METAIS SANITARIOS IMPORTAÇÃO E EXPORTAÇÃO LTDA</v>
          </cell>
          <cell r="H342" t="str">
            <v>B</v>
          </cell>
          <cell r="I342" t="str">
            <v>S</v>
          </cell>
          <cell r="J342" t="str">
            <v>1797</v>
          </cell>
          <cell r="K342" t="str">
            <v>27/02/2024</v>
          </cell>
          <cell r="L342" t="str">
            <v>35240249600715000174550010000017971617310461</v>
          </cell>
          <cell r="M342" t="str">
            <v>35 -  São Paulo</v>
          </cell>
          <cell r="N342">
            <v>9249.85</v>
          </cell>
        </row>
        <row r="343">
          <cell r="C343" t="str">
            <v>HOSPITAL NOSSA SENHORA DAS GRAÇAS - ANTIGO ALFA - CG Nº 024/2022</v>
          </cell>
          <cell r="E343" t="str">
            <v xml:space="preserve">3.9 - Material para Manutenção de Bens Imóveis </v>
          </cell>
          <cell r="F343" t="str">
            <v>24.556.839/0001-79</v>
          </cell>
          <cell r="G343" t="str">
            <v>ARMAZEM COMERCIAL NOVO LAR LTDA</v>
          </cell>
          <cell r="H343" t="str">
            <v>B</v>
          </cell>
          <cell r="I343" t="str">
            <v>S</v>
          </cell>
          <cell r="J343" t="str">
            <v>11474</v>
          </cell>
          <cell r="K343" t="str">
            <v>26/03/2024</v>
          </cell>
          <cell r="L343" t="str">
            <v>26240324556839000179550010000114741190114741</v>
          </cell>
          <cell r="M343" t="str">
            <v>26 -  Pernambuco</v>
          </cell>
          <cell r="N343">
            <v>23028.5</v>
          </cell>
        </row>
        <row r="344">
          <cell r="C344" t="str">
            <v>HOSPITAL NOSSA SENHORA DAS GRAÇAS - ANTIGO ALFA - CG Nº 024/2022</v>
          </cell>
          <cell r="E344" t="str">
            <v xml:space="preserve">3.9 - Material para Manutenção de Bens Imóveis </v>
          </cell>
          <cell r="F344" t="str">
            <v>24.556.839/0001-79</v>
          </cell>
          <cell r="G344" t="str">
            <v>ARMAZEM COMERCIAL NOVO LAR LTDA</v>
          </cell>
          <cell r="H344" t="str">
            <v>B</v>
          </cell>
          <cell r="I344" t="str">
            <v>S</v>
          </cell>
          <cell r="J344" t="str">
            <v>11462</v>
          </cell>
          <cell r="K344" t="str">
            <v>25/03/2024</v>
          </cell>
          <cell r="L344" t="str">
            <v>26240324556839000179550010000114621190114627</v>
          </cell>
          <cell r="M344" t="str">
            <v>26 -  Pernambuco</v>
          </cell>
          <cell r="N344">
            <v>509.6</v>
          </cell>
        </row>
        <row r="345">
          <cell r="C345" t="str">
            <v>HOSPITAL NOSSA SENHORA DAS GRAÇAS - ANTIGO ALFA - CG Nº 024/2022</v>
          </cell>
          <cell r="E345" t="str">
            <v xml:space="preserve">3.9 - Material para Manutenção de Bens Imóveis </v>
          </cell>
          <cell r="F345" t="str">
            <v>53.369.089/0001-24</v>
          </cell>
          <cell r="G345" t="str">
            <v>ZAX VAREJO E ATACADO LTDA</v>
          </cell>
          <cell r="H345" t="str">
            <v>B</v>
          </cell>
          <cell r="I345" t="str">
            <v>S</v>
          </cell>
          <cell r="J345" t="str">
            <v>20</v>
          </cell>
          <cell r="K345" t="str">
            <v>22/03/2024</v>
          </cell>
          <cell r="L345" t="str">
            <v>26240353369089000124550010000000201428452249</v>
          </cell>
          <cell r="M345" t="str">
            <v>26 -  Pernambuco</v>
          </cell>
          <cell r="N345">
            <v>2300.3000000000002</v>
          </cell>
        </row>
        <row r="346">
          <cell r="C346" t="str">
            <v>HOSPITAL NOSSA SENHORA DAS GRAÇAS - ANTIGO ALFA - CG Nº 024/2022</v>
          </cell>
          <cell r="E346" t="str">
            <v xml:space="preserve">3.9 - Material para Manutenção de Bens Imóveis </v>
          </cell>
          <cell r="F346" t="str">
            <v>47.580.135/0001-37</v>
          </cell>
          <cell r="G346" t="str">
            <v>A M COMERCIO DE MATERIAL DE CONSTRUCAO LTDA</v>
          </cell>
          <cell r="H346" t="str">
            <v>B</v>
          </cell>
          <cell r="I346" t="str">
            <v>S</v>
          </cell>
          <cell r="J346" t="str">
            <v>103</v>
          </cell>
          <cell r="K346" t="str">
            <v>22/03/2024</v>
          </cell>
          <cell r="L346" t="str">
            <v>26240347580135000137550010000001031004651530</v>
          </cell>
          <cell r="M346" t="str">
            <v>26 -  Pernambuco</v>
          </cell>
          <cell r="N346">
            <v>66</v>
          </cell>
        </row>
        <row r="347">
          <cell r="C347" t="str">
            <v>HOSPITAL NOSSA SENHORA DAS GRAÇAS - ANTIGO ALFA - CG Nº 024/2022</v>
          </cell>
          <cell r="E347" t="str">
            <v xml:space="preserve">3.9 - Material para Manutenção de Bens Imóveis </v>
          </cell>
          <cell r="F347" t="str">
            <v>47.580.135/0001-37</v>
          </cell>
          <cell r="G347" t="str">
            <v>A M COMERCIO DE MATERIAL DE CONSTRUCAO LTDA</v>
          </cell>
          <cell r="H347" t="str">
            <v>B</v>
          </cell>
          <cell r="I347" t="str">
            <v>S</v>
          </cell>
          <cell r="J347" t="str">
            <v>102</v>
          </cell>
          <cell r="K347" t="str">
            <v>15/03/2024</v>
          </cell>
          <cell r="L347" t="str">
            <v>26240347580135000137550010000001021003980770</v>
          </cell>
          <cell r="M347" t="str">
            <v>26 -  Pernambuco</v>
          </cell>
          <cell r="N347">
            <v>118</v>
          </cell>
        </row>
        <row r="348">
          <cell r="C348" t="str">
            <v>HOSPITAL NOSSA SENHORA DAS GRAÇAS - ANTIGO ALFA - CG Nº 024/2022</v>
          </cell>
          <cell r="E348" t="str">
            <v xml:space="preserve">3.9 - Material para Manutenção de Bens Imóveis </v>
          </cell>
          <cell r="F348" t="str">
            <v>12.806.642/0001-61</v>
          </cell>
          <cell r="G348" t="str">
            <v>COMERCIAL CANAL LTDA</v>
          </cell>
          <cell r="H348" t="str">
            <v>B</v>
          </cell>
          <cell r="I348" t="str">
            <v>S</v>
          </cell>
          <cell r="J348" t="str">
            <v>201129</v>
          </cell>
          <cell r="K348" t="str">
            <v>18/03/2024</v>
          </cell>
          <cell r="L348" t="str">
            <v>26240312806642000161650120002011291542163240</v>
          </cell>
          <cell r="M348" t="str">
            <v>26 -  Pernambuco</v>
          </cell>
          <cell r="N348">
            <v>30</v>
          </cell>
        </row>
        <row r="349">
          <cell r="C349" t="str">
            <v>HOSPITAL NOSSA SENHORA DAS GRAÇAS - ANTIGO ALFA - CG Nº 024/2022</v>
          </cell>
          <cell r="E349" t="str">
            <v xml:space="preserve">3.9 - Material para Manutenção de Bens Imóveis </v>
          </cell>
          <cell r="F349" t="str">
            <v>51.943.568/0001-87</v>
          </cell>
          <cell r="G349" t="str">
            <v>S CORP BR LTDA</v>
          </cell>
          <cell r="H349" t="str">
            <v>B</v>
          </cell>
          <cell r="I349" t="str">
            <v>S</v>
          </cell>
          <cell r="J349" t="str">
            <v>503</v>
          </cell>
          <cell r="K349" t="str">
            <v>18/03/2024</v>
          </cell>
          <cell r="L349" t="str">
            <v>35240351943568000187550010000005031044615927</v>
          </cell>
          <cell r="M349" t="str">
            <v>35 -  São Paulo</v>
          </cell>
          <cell r="N349">
            <v>385</v>
          </cell>
        </row>
        <row r="350">
          <cell r="C350" t="str">
            <v>HOSPITAL NOSSA SENHORA DAS GRAÇAS - ANTIGO ALFA - CG Nº 024/2022</v>
          </cell>
          <cell r="E350" t="str">
            <v xml:space="preserve">3.9 - Material para Manutenção de Bens Imóveis </v>
          </cell>
          <cell r="F350" t="str">
            <v>12.806.642/0001-61</v>
          </cell>
          <cell r="G350" t="str">
            <v>COMERCIAL CANAL LTDA</v>
          </cell>
          <cell r="H350" t="str">
            <v>B</v>
          </cell>
          <cell r="I350" t="str">
            <v>S</v>
          </cell>
          <cell r="J350" t="str">
            <v>109419</v>
          </cell>
          <cell r="K350" t="str">
            <v>15/03/2024</v>
          </cell>
          <cell r="L350" t="str">
            <v>26240312806642000161650140001094191387346087</v>
          </cell>
          <cell r="M350" t="str">
            <v>26 -  Pernambuco</v>
          </cell>
          <cell r="N350">
            <v>95.4</v>
          </cell>
        </row>
        <row r="351">
          <cell r="C351" t="str">
            <v>HOSPITAL NOSSA SENHORA DAS GRAÇAS - ANTIGO ALFA - CG Nº 024/2022</v>
          </cell>
          <cell r="E351" t="str">
            <v xml:space="preserve">3.9 - Material para Manutenção de Bens Imóveis </v>
          </cell>
          <cell r="F351" t="str">
            <v>12.806.642/0001-61</v>
          </cell>
          <cell r="G351" t="str">
            <v>COMERCIAL CANAL LTDA</v>
          </cell>
          <cell r="H351" t="str">
            <v>B</v>
          </cell>
          <cell r="I351" t="str">
            <v>S</v>
          </cell>
          <cell r="J351" t="str">
            <v>109418</v>
          </cell>
          <cell r="K351" t="str">
            <v>15/03/2024</v>
          </cell>
          <cell r="L351" t="str">
            <v>26240312806642000161650140001094181992418868</v>
          </cell>
          <cell r="M351" t="str">
            <v>26 -  Pernambuco</v>
          </cell>
          <cell r="N351">
            <v>79.5</v>
          </cell>
        </row>
        <row r="352">
          <cell r="C352" t="str">
            <v>HOSPITAL NOSSA SENHORA DAS GRAÇAS - ANTIGO ALFA - CG Nº 024/2022</v>
          </cell>
          <cell r="E352" t="str">
            <v xml:space="preserve">3.9 - Material para Manutenção de Bens Imóveis </v>
          </cell>
          <cell r="F352" t="str">
            <v>24.556.839/0001-79</v>
          </cell>
          <cell r="G352" t="str">
            <v>ARMAZEM COMERCIAL NOVO LAR LTDA</v>
          </cell>
          <cell r="H352" t="str">
            <v>B</v>
          </cell>
          <cell r="I352" t="str">
            <v>S</v>
          </cell>
          <cell r="J352" t="str">
            <v>11463</v>
          </cell>
          <cell r="K352" t="str">
            <v>25/03/2024</v>
          </cell>
          <cell r="L352" t="str">
            <v>26240324556839000179550010000114631190114632</v>
          </cell>
          <cell r="M352" t="str">
            <v>26 -  Pernambuco</v>
          </cell>
          <cell r="N352">
            <v>4891.8</v>
          </cell>
        </row>
        <row r="353">
          <cell r="C353" t="str">
            <v>HOSPITAL NOSSA SENHORA DAS GRAÇAS - ANTIGO ALFA - CG Nº 024/2022</v>
          </cell>
          <cell r="E353" t="str">
            <v xml:space="preserve">3.10 - Material para Manutenção de Bens Móveis </v>
          </cell>
          <cell r="F353" t="str">
            <v>12.853.727/0001-09</v>
          </cell>
          <cell r="G353" t="str">
            <v>KESA COMERCIO E SERVICOS TECNICOS LTDA</v>
          </cell>
          <cell r="H353" t="str">
            <v>B</v>
          </cell>
          <cell r="I353" t="str">
            <v>S</v>
          </cell>
          <cell r="J353" t="str">
            <v>7354</v>
          </cell>
          <cell r="K353" t="str">
            <v>01/03/2024</v>
          </cell>
          <cell r="L353" t="str">
            <v>26240312853727000109550010000073541410857670</v>
          </cell>
          <cell r="M353" t="str">
            <v>26 -  Pernambuco</v>
          </cell>
          <cell r="N353">
            <v>253.7</v>
          </cell>
        </row>
        <row r="354">
          <cell r="C354" t="str">
            <v>HOSPITAL NOSSA SENHORA DAS GRAÇAS - ANTIGO ALFA - CG Nº 024/2022</v>
          </cell>
          <cell r="E354" t="str">
            <v xml:space="preserve">3.10 - Material para Manutenção de Bens Móveis </v>
          </cell>
          <cell r="F354" t="str">
            <v>41.200.526/0001-00</v>
          </cell>
          <cell r="G354" t="str">
            <v>LEAL DISTRIB MAT DE LIMPEZA ESCRITORIO</v>
          </cell>
          <cell r="H354" t="str">
            <v>B</v>
          </cell>
          <cell r="I354" t="str">
            <v>S</v>
          </cell>
          <cell r="J354" t="str">
            <v>4152</v>
          </cell>
          <cell r="K354" t="str">
            <v>28/03/2024</v>
          </cell>
          <cell r="L354" t="str">
            <v>26240341200526000100550010000041521145007569</v>
          </cell>
          <cell r="M354" t="str">
            <v>26 -  Pernambuco</v>
          </cell>
          <cell r="N354">
            <v>112.5</v>
          </cell>
        </row>
        <row r="355">
          <cell r="C355" t="str">
            <v>HOSPITAL NOSSA SENHORA DAS GRAÇAS - ANTIGO ALFA - CG Nº 024/2022</v>
          </cell>
          <cell r="E355" t="str">
            <v xml:space="preserve">3.10 - Material para Manutenção de Bens Móveis </v>
          </cell>
          <cell r="F355" t="str">
            <v>06.069.729/0001-09</v>
          </cell>
          <cell r="G355" t="str">
            <v>MEDICA COMERCIO REP E IMPORTACAO LTDA</v>
          </cell>
          <cell r="H355" t="str">
            <v>B</v>
          </cell>
          <cell r="I355" t="str">
            <v>S</v>
          </cell>
          <cell r="J355" t="str">
            <v>38139</v>
          </cell>
          <cell r="K355" t="str">
            <v>05/03/2024</v>
          </cell>
          <cell r="L355" t="str">
            <v>26240306069729000109550010000381391000626324</v>
          </cell>
          <cell r="M355" t="str">
            <v>26 -  Pernambuco</v>
          </cell>
          <cell r="N355">
            <v>20266.400000000001</v>
          </cell>
        </row>
        <row r="356">
          <cell r="C356" t="str">
            <v>HOSPITAL NOSSA SENHORA DAS GRAÇAS - ANTIGO ALFA - CG Nº 024/2022</v>
          </cell>
          <cell r="E356" t="str">
            <v xml:space="preserve">3.10 - Material para Manutenção de Bens Móveis </v>
          </cell>
          <cell r="F356" t="str">
            <v>12.853.727/0001-09</v>
          </cell>
          <cell r="G356" t="str">
            <v>KESA COMERCIO E SERVICOS TECNICOS LTDA</v>
          </cell>
          <cell r="H356" t="str">
            <v>B</v>
          </cell>
          <cell r="I356" t="str">
            <v>S</v>
          </cell>
          <cell r="J356" t="str">
            <v>7354</v>
          </cell>
          <cell r="K356" t="str">
            <v>01/03/2024</v>
          </cell>
          <cell r="L356" t="str">
            <v>26240312853727000109550010000073541410857670</v>
          </cell>
          <cell r="M356" t="str">
            <v>26 -  Pernambuco</v>
          </cell>
          <cell r="N356">
            <v>2177.75</v>
          </cell>
        </row>
        <row r="357">
          <cell r="C357" t="str">
            <v>HOSPITAL NOSSA SENHORA DAS GRAÇAS - ANTIGO ALFA - CG Nº 024/2022</v>
          </cell>
          <cell r="E357" t="str">
            <v xml:space="preserve">3.10 - Material para Manutenção de Bens Móveis </v>
          </cell>
          <cell r="F357" t="str">
            <v>06.135.469/0001-14</v>
          </cell>
          <cell r="G357" t="str">
            <v>DATRIX INDUSTRIA E COMERCIO DE PRODUTOS HOSPITALARES L</v>
          </cell>
          <cell r="H357" t="str">
            <v>B</v>
          </cell>
          <cell r="I357" t="str">
            <v>S</v>
          </cell>
          <cell r="J357" t="str">
            <v>11644</v>
          </cell>
          <cell r="K357" t="str">
            <v>01/03/2024</v>
          </cell>
          <cell r="L357" t="str">
            <v>35240306135469000114550010000116441004640325</v>
          </cell>
          <cell r="M357" t="str">
            <v>35 -  São Paulo</v>
          </cell>
          <cell r="N357">
            <v>555.20000000000005</v>
          </cell>
        </row>
        <row r="358">
          <cell r="C358" t="str">
            <v>HOSPITAL NOSSA SENHORA DAS GRAÇAS - ANTIGO ALFA - CG Nº 024/2022</v>
          </cell>
          <cell r="E358" t="str">
            <v xml:space="preserve">3.10 - Material para Manutenção de Bens Móveis </v>
          </cell>
          <cell r="F358" t="str">
            <v>21.820.133/0001-84</v>
          </cell>
          <cell r="G358" t="str">
            <v>R.R. FERREIRA MATERIAIS HOSPITALARES E ELETRICOS</v>
          </cell>
          <cell r="H358" t="str">
            <v>B</v>
          </cell>
          <cell r="I358" t="str">
            <v>S</v>
          </cell>
          <cell r="J358" t="str">
            <v>13592</v>
          </cell>
          <cell r="K358" t="str">
            <v>26/01/2024</v>
          </cell>
          <cell r="L358" t="str">
            <v>35240121820133000184550010000135921915290495</v>
          </cell>
          <cell r="M358" t="str">
            <v>35 -  São Paulo</v>
          </cell>
          <cell r="N358">
            <v>1450</v>
          </cell>
        </row>
        <row r="359">
          <cell r="C359" t="str">
            <v>HOSPITAL NOSSA SENHORA DAS GRAÇAS - ANTIGO ALFA - CG Nº 024/2022</v>
          </cell>
          <cell r="E359" t="str">
            <v xml:space="preserve">3.10 - Material para Manutenção de Bens Móveis </v>
          </cell>
          <cell r="F359" t="str">
            <v>03.679.808/0001-35</v>
          </cell>
          <cell r="G359" t="str">
            <v>BIO INFINITY COMERCIO HOSPITALAR E LOCACAO LTDA</v>
          </cell>
          <cell r="H359" t="str">
            <v>B</v>
          </cell>
          <cell r="I359" t="str">
            <v>S</v>
          </cell>
          <cell r="J359" t="str">
            <v>15411</v>
          </cell>
          <cell r="K359" t="str">
            <v>28/02/2024</v>
          </cell>
          <cell r="L359" t="str">
            <v>35240203679808000135550010000154111593378421</v>
          </cell>
          <cell r="M359" t="str">
            <v>35 -  São Paulo</v>
          </cell>
          <cell r="N359">
            <v>1940</v>
          </cell>
        </row>
        <row r="360">
          <cell r="C360" t="str">
            <v>HOSPITAL NOSSA SENHORA DAS GRAÇAS - ANTIGO ALFA - CG Nº 024/2022</v>
          </cell>
          <cell r="E360" t="str">
            <v xml:space="preserve">3.10 - Material para Manutenção de Bens Móveis </v>
          </cell>
          <cell r="F360" t="str">
            <v>06.069.729/0001-09</v>
          </cell>
          <cell r="G360" t="str">
            <v>MEDICA COMERCIO REP E IMPORTACAO LTDA</v>
          </cell>
          <cell r="H360" t="str">
            <v>B</v>
          </cell>
          <cell r="I360" t="str">
            <v>S</v>
          </cell>
          <cell r="J360" t="str">
            <v>38216</v>
          </cell>
          <cell r="K360" t="str">
            <v>12/03/2024</v>
          </cell>
          <cell r="L360" t="str">
            <v>26240306069729000109550010000382161000627143</v>
          </cell>
          <cell r="M360" t="str">
            <v>26 -  Pernambuco</v>
          </cell>
          <cell r="N360">
            <v>10133.200000000001</v>
          </cell>
        </row>
        <row r="361">
          <cell r="C361" t="str">
            <v>HOSPITAL NOSSA SENHORA DAS GRAÇAS - ANTIGO ALFA - CG Nº 024/2022</v>
          </cell>
          <cell r="E361" t="str">
            <v>6 - Equipamento e Material Permanente</v>
          </cell>
          <cell r="F361" t="str">
            <v>20.782.880/0001-02</v>
          </cell>
          <cell r="G361" t="str">
            <v>NORDESTE MEDICAL REPRESENTACAO IMPORTACAO E EXPORTA</v>
          </cell>
          <cell r="H361" t="str">
            <v>B</v>
          </cell>
          <cell r="I361" t="str">
            <v>S</v>
          </cell>
          <cell r="J361" t="str">
            <v>3845</v>
          </cell>
          <cell r="K361" t="str">
            <v>07/03/2024</v>
          </cell>
          <cell r="L361" t="str">
            <v>26240320782880000102550010000038451157660445</v>
          </cell>
          <cell r="M361" t="str">
            <v>26 -  Pernambuco</v>
          </cell>
          <cell r="N361">
            <v>3250.54</v>
          </cell>
        </row>
        <row r="362">
          <cell r="C362" t="str">
            <v>HOSPITAL NOSSA SENHORA DAS GRAÇAS - ANTIGO ALFA - CG Nº 024/2022</v>
          </cell>
          <cell r="E362" t="str">
            <v>6 - Equipamento e Material Permanente</v>
          </cell>
          <cell r="F362" t="str">
            <v>23.627.819/0001-89</v>
          </cell>
          <cell r="G362" t="str">
            <v>DM HOSPITALAR LTDA</v>
          </cell>
          <cell r="H362" t="str">
            <v>B</v>
          </cell>
          <cell r="I362" t="str">
            <v>S</v>
          </cell>
          <cell r="J362" t="str">
            <v>137</v>
          </cell>
          <cell r="K362" t="str">
            <v>01/03/2024</v>
          </cell>
          <cell r="L362" t="str">
            <v>26240323627819000189550010000001371000062828</v>
          </cell>
          <cell r="M362" t="str">
            <v>26 -  Pernambuco</v>
          </cell>
          <cell r="N362">
            <v>7570.49</v>
          </cell>
        </row>
        <row r="363">
          <cell r="C363" t="str">
            <v>HOSPITAL NOSSA SENHORA DAS GRAÇAS - ANTIGO ALFA - CG Nº 024/2022</v>
          </cell>
          <cell r="E363" t="str">
            <v xml:space="preserve">3.10 - Material para Manutenção de Bens Móveis </v>
          </cell>
          <cell r="F363" t="str">
            <v>22.423.890/0001-87</v>
          </cell>
          <cell r="G363" t="str">
            <v xml:space="preserve">HOSP LIGHT - MATERIAIS HOSPITALARES E ELETRICOS ESPECIAIS </v>
          </cell>
          <cell r="H363" t="str">
            <v>B</v>
          </cell>
          <cell r="I363" t="str">
            <v>S</v>
          </cell>
          <cell r="J363" t="str">
            <v>15108</v>
          </cell>
          <cell r="K363" t="str">
            <v>06/03/2024</v>
          </cell>
          <cell r="L363" t="str">
            <v>35240322423890000187550010000151081782153548</v>
          </cell>
          <cell r="M363" t="str">
            <v>35 -  São Paulo</v>
          </cell>
          <cell r="N363">
            <v>170.92</v>
          </cell>
        </row>
        <row r="364">
          <cell r="C364" t="str">
            <v>HOSPITAL NOSSA SENHORA DAS GRAÇAS - ANTIGO ALFA - CG Nº 024/2022</v>
          </cell>
          <cell r="E364" t="str">
            <v xml:space="preserve">3.10 - Material para Manutenção de Bens Móveis </v>
          </cell>
          <cell r="F364" t="str">
            <v>10.779.833/0001-56</v>
          </cell>
          <cell r="G364" t="str">
            <v>MEDICAL MERCANTIL DE APAR MEDICA LTDA</v>
          </cell>
          <cell r="H364" t="str">
            <v>B</v>
          </cell>
          <cell r="I364" t="str">
            <v>S</v>
          </cell>
          <cell r="J364" t="str">
            <v>598602</v>
          </cell>
          <cell r="K364" t="str">
            <v>13/03/2024</v>
          </cell>
          <cell r="L364" t="str">
            <v>26240310779833000156550010005986021600626001</v>
          </cell>
          <cell r="M364" t="str">
            <v>26 -  Pernambuco</v>
          </cell>
          <cell r="N364">
            <v>150</v>
          </cell>
        </row>
        <row r="365">
          <cell r="C365" t="str">
            <v>HOSPITAL NOSSA SENHORA DAS GRAÇAS - ANTIGO ALFA - CG Nº 024/2022</v>
          </cell>
          <cell r="E365" t="str">
            <v>6 - Equipamento e Material Permanente</v>
          </cell>
          <cell r="F365" t="str">
            <v>00.028.682/0001-40</v>
          </cell>
          <cell r="G365" t="str">
            <v xml:space="preserve">PROMEDON DO BRASIL </v>
          </cell>
          <cell r="H365" t="str">
            <v>B</v>
          </cell>
          <cell r="I365" t="str">
            <v>S</v>
          </cell>
          <cell r="J365" t="str">
            <v>339928</v>
          </cell>
          <cell r="K365" t="str">
            <v>27/02/2024</v>
          </cell>
          <cell r="L365" t="str">
            <v>35240200028682000140550000003399281220184751</v>
          </cell>
          <cell r="M365" t="str">
            <v>35 -  São Paulo</v>
          </cell>
          <cell r="N365">
            <v>84000</v>
          </cell>
        </row>
        <row r="366">
          <cell r="C366" t="str">
            <v>HOSPITAL NOSSA SENHORA DAS GRAÇAS - ANTIGO ALFA - CG Nº 024/2022</v>
          </cell>
          <cell r="E366" t="str">
            <v xml:space="preserve">3.10 - Material para Manutenção de Bens Móveis </v>
          </cell>
          <cell r="F366" t="str">
            <v>03.679.808/0001-35</v>
          </cell>
          <cell r="G366" t="str">
            <v>BIO INFINITY COMERCIO HOSPITALAR E LOCACAO LTDA</v>
          </cell>
          <cell r="H366" t="str">
            <v>B</v>
          </cell>
          <cell r="I366" t="str">
            <v>S</v>
          </cell>
          <cell r="J366" t="str">
            <v>15732</v>
          </cell>
          <cell r="K366" t="str">
            <v>12/03/2024</v>
          </cell>
          <cell r="L366" t="str">
            <v>35240303679808000135550010000157321119691947</v>
          </cell>
          <cell r="M366" t="str">
            <v>35 -  São Paulo</v>
          </cell>
          <cell r="N366">
            <v>1635</v>
          </cell>
        </row>
        <row r="367">
          <cell r="C367" t="str">
            <v>HOSPITAL NOSSA SENHORA DAS GRAÇAS - ANTIGO ALFA - CG Nº 024/2022</v>
          </cell>
          <cell r="E367" t="str">
            <v xml:space="preserve">3.10 - Material para Manutenção de Bens Móveis </v>
          </cell>
          <cell r="F367" t="str">
            <v>29.615.161/0001-71</v>
          </cell>
          <cell r="G367" t="str">
            <v>SL INSTRUMENTOS CIRURGICOS LTDA</v>
          </cell>
          <cell r="H367" t="str">
            <v>B</v>
          </cell>
          <cell r="I367" t="str">
            <v>S</v>
          </cell>
          <cell r="J367" t="str">
            <v>415</v>
          </cell>
          <cell r="K367" t="str">
            <v>21/03/2024</v>
          </cell>
          <cell r="L367" t="str">
            <v>33240329615161000171550010000004151632193629</v>
          </cell>
          <cell r="M367" t="str">
            <v>33 -  Rio de Janeiro</v>
          </cell>
          <cell r="N367">
            <v>1788.69</v>
          </cell>
        </row>
        <row r="368">
          <cell r="C368" t="str">
            <v>HOSPITAL NOSSA SENHORA DAS GRAÇAS - ANTIGO ALFA - CG Nº 024/2022</v>
          </cell>
          <cell r="E368" t="str">
            <v xml:space="preserve">3.10 - Material para Manutenção de Bens Móveis </v>
          </cell>
          <cell r="F368" t="str">
            <v>09.342.946/0001-00</v>
          </cell>
          <cell r="G368" t="str">
            <v>PRIME MEDICAL COMERCIO DE MATERIAL MEDICO EIRELI</v>
          </cell>
          <cell r="H368" t="str">
            <v>B</v>
          </cell>
          <cell r="I368" t="str">
            <v>S</v>
          </cell>
          <cell r="J368" t="str">
            <v>217737</v>
          </cell>
          <cell r="K368" t="str">
            <v>26/03/2024</v>
          </cell>
          <cell r="L368" t="str">
            <v>29240309342946000100550020002177371798127940</v>
          </cell>
          <cell r="M368" t="str">
            <v>29 -  Bahia</v>
          </cell>
          <cell r="N368">
            <v>13500</v>
          </cell>
        </row>
        <row r="369">
          <cell r="C369" t="str">
            <v>HOSPITAL NOSSA SENHORA DAS GRAÇAS - ANTIGO ALFA - CG Nº 024/2022</v>
          </cell>
          <cell r="E369" t="str">
            <v xml:space="preserve">3.10 - Material para Manutenção de Bens Móveis </v>
          </cell>
          <cell r="F369" t="str">
            <v>26.603.680/0001-21</v>
          </cell>
          <cell r="G369" t="str">
            <v>MORAMED MANUTENCAO E VENDA DE ACESSORIOS MEDICO HOS</v>
          </cell>
          <cell r="H369" t="str">
            <v>B</v>
          </cell>
          <cell r="I369" t="str">
            <v>S</v>
          </cell>
          <cell r="J369" t="str">
            <v>3021</v>
          </cell>
          <cell r="K369" t="str">
            <v>20/03/2024</v>
          </cell>
          <cell r="L369" t="str">
            <v>26240326603680000121550010000030211611163547</v>
          </cell>
          <cell r="M369" t="str">
            <v>26 -  Pernambuco</v>
          </cell>
          <cell r="N369">
            <v>15800</v>
          </cell>
        </row>
        <row r="370">
          <cell r="C370" t="str">
            <v>HOSPITAL NOSSA SENHORA DAS GRAÇAS - ANTIGO ALFA - CG Nº 024/2022</v>
          </cell>
          <cell r="E370" t="str">
            <v xml:space="preserve">3.10 - Material para Manutenção de Bens Móveis </v>
          </cell>
          <cell r="F370" t="str">
            <v>27.585.260/0001-22</v>
          </cell>
          <cell r="G370" t="str">
            <v xml:space="preserve">COFER EQUIPAMENTOS HOSPITALARES </v>
          </cell>
          <cell r="H370" t="str">
            <v>B</v>
          </cell>
          <cell r="I370" t="str">
            <v>S</v>
          </cell>
          <cell r="J370" t="str">
            <v>1006</v>
          </cell>
          <cell r="K370" t="str">
            <v>27/03/2024</v>
          </cell>
          <cell r="L370" t="str">
            <v>35240327585260000122550000000010061030050000</v>
          </cell>
          <cell r="M370" t="str">
            <v>35 -  São Paulo</v>
          </cell>
          <cell r="N370">
            <v>6456</v>
          </cell>
        </row>
        <row r="371">
          <cell r="C371" t="str">
            <v>HOSPITAL NOSSA SENHORA DAS GRAÇAS - ANTIGO ALFA - CG Nº 024/2022</v>
          </cell>
          <cell r="E371" t="str">
            <v>6 - Equipamento e Material Permanente</v>
          </cell>
          <cell r="F371" t="str">
            <v>23.627.819/0001-89</v>
          </cell>
          <cell r="G371" t="str">
            <v>DM HOSPITALAR LTDA</v>
          </cell>
          <cell r="H371" t="str">
            <v>B</v>
          </cell>
          <cell r="I371" t="str">
            <v>S</v>
          </cell>
          <cell r="J371" t="str">
            <v>128</v>
          </cell>
          <cell r="K371" t="str">
            <v>20/02/2024</v>
          </cell>
          <cell r="L371" t="str">
            <v>26240223627819000189550010000001281000041682</v>
          </cell>
          <cell r="M371" t="str">
            <v>26 -  Pernambuco</v>
          </cell>
          <cell r="N371">
            <v>42898.28</v>
          </cell>
        </row>
        <row r="372">
          <cell r="C372" t="str">
            <v>HOSPITAL NOSSA SENHORA DAS GRAÇAS - ANTIGO ALFA - CG Nº 024/2022</v>
          </cell>
          <cell r="E372" t="str">
            <v xml:space="preserve">3.8 - Uniformes, Tecidos e Aviamentos </v>
          </cell>
          <cell r="F372" t="str">
            <v>04.402.515/0001-79</v>
          </cell>
          <cell r="G372" t="str">
            <v>E M DE MOURA COMERCIAL ME</v>
          </cell>
          <cell r="H372" t="str">
            <v>B</v>
          </cell>
          <cell r="I372" t="str">
            <v>S</v>
          </cell>
          <cell r="J372" t="str">
            <v>5955</v>
          </cell>
          <cell r="K372" t="str">
            <v>07/03/2024</v>
          </cell>
          <cell r="L372" t="str">
            <v>26240304402515000179550010000059551068309262</v>
          </cell>
          <cell r="M372" t="str">
            <v>26 -  Pernambuco</v>
          </cell>
          <cell r="N372">
            <v>17490</v>
          </cell>
        </row>
        <row r="373">
          <cell r="C373" t="str">
            <v>HOSPITAL NOSSA SENHORA DAS GRAÇAS - ANTIGO ALFA - CG Nº 024/2022</v>
          </cell>
          <cell r="E373" t="str">
            <v xml:space="preserve">3.8 - Uniformes, Tecidos e Aviamentos </v>
          </cell>
          <cell r="F373" t="str">
            <v>10.779.833/0001-56</v>
          </cell>
          <cell r="G373" t="str">
            <v>MEDICAL MERCANTIL DE APAR MEDICA LTDA</v>
          </cell>
          <cell r="H373" t="str">
            <v>B</v>
          </cell>
          <cell r="I373" t="str">
            <v>S</v>
          </cell>
          <cell r="J373" t="str">
            <v>598450</v>
          </cell>
          <cell r="K373" t="str">
            <v>12/03/2024</v>
          </cell>
          <cell r="L373" t="str">
            <v>26240310779833000156550010005984501600474003</v>
          </cell>
          <cell r="M373" t="str">
            <v>26 -  Pernambuco</v>
          </cell>
          <cell r="N373">
            <v>14628</v>
          </cell>
        </row>
        <row r="374">
          <cell r="C374" t="str">
            <v>HOSPITAL NOSSA SENHORA DAS GRAÇAS - ANTIGO ALFA - CG Nº 024/2022</v>
          </cell>
          <cell r="E374" t="str">
            <v xml:space="preserve">3.8 - Uniformes, Tecidos e Aviamentos </v>
          </cell>
          <cell r="F374" t="str">
            <v>24.425.720/0001-67</v>
          </cell>
          <cell r="G374" t="str">
            <v>ORIGINAL SUPRIMENTOS E EQUIPAMENTOS LTDA</v>
          </cell>
          <cell r="H374" t="str">
            <v>B</v>
          </cell>
          <cell r="I374" t="str">
            <v>S</v>
          </cell>
          <cell r="J374" t="str">
            <v>8691</v>
          </cell>
          <cell r="K374" t="str">
            <v>14/03/2024</v>
          </cell>
          <cell r="L374" t="str">
            <v>26240324425720000167550010000086911460039245</v>
          </cell>
          <cell r="M374" t="str">
            <v>26 -  Pernambuco</v>
          </cell>
          <cell r="N374">
            <v>77</v>
          </cell>
        </row>
        <row r="375">
          <cell r="C375" t="str">
            <v>HOSPITAL NOSSA SENHORA DAS GRAÇAS - ANTIGO ALFA - CG Nº 024/2022</v>
          </cell>
          <cell r="E375" t="str">
            <v xml:space="preserve">3.8 - Uniformes, Tecidos e Aviamentos </v>
          </cell>
          <cell r="F375" t="str">
            <v>51.413.651/0001-44</v>
          </cell>
          <cell r="G375" t="str">
            <v>PROSPEQTUS LTDA</v>
          </cell>
          <cell r="H375" t="str">
            <v>B</v>
          </cell>
          <cell r="I375" t="str">
            <v>S</v>
          </cell>
          <cell r="J375" t="str">
            <v>227</v>
          </cell>
          <cell r="K375" t="str">
            <v>18/03/2024</v>
          </cell>
          <cell r="L375" t="str">
            <v>26240351413651000144550010000002271326743980</v>
          </cell>
          <cell r="M375" t="str">
            <v>26 -  Pernambuco</v>
          </cell>
          <cell r="N375">
            <v>133</v>
          </cell>
        </row>
        <row r="376">
          <cell r="C376" t="str">
            <v>HOSPITAL NOSSA SENHORA DAS GRAÇAS - ANTIGO ALFA - CG Nº 024/2022</v>
          </cell>
          <cell r="E376" t="str">
            <v xml:space="preserve">3.8 - Uniformes, Tecidos e Aviamentos </v>
          </cell>
          <cell r="F376" t="str">
            <v>04.917.296/0011-32</v>
          </cell>
          <cell r="G376" t="str">
            <v>AVIL TEXTIL LTDA</v>
          </cell>
          <cell r="H376" t="str">
            <v>B</v>
          </cell>
          <cell r="I376" t="str">
            <v>S</v>
          </cell>
          <cell r="J376" t="str">
            <v>37263</v>
          </cell>
          <cell r="K376" t="str">
            <v>14/03/2024</v>
          </cell>
          <cell r="L376" t="str">
            <v>26240304917296001132550030000372631000372640</v>
          </cell>
          <cell r="M376" t="str">
            <v>26 -  Pernambuco</v>
          </cell>
          <cell r="N376">
            <v>11535</v>
          </cell>
        </row>
        <row r="377">
          <cell r="C377" t="str">
            <v>HOSPITAL NOSSA SENHORA DAS GRAÇAS - ANTIGO ALFA - CG Nº 024/2022</v>
          </cell>
          <cell r="E377" t="str">
            <v xml:space="preserve">3.8 - Uniformes, Tecidos e Aviamentos </v>
          </cell>
          <cell r="F377" t="str">
            <v>04.917.296/0011-32</v>
          </cell>
          <cell r="G377" t="str">
            <v>LEONILSON FELIX DA SILVA 06157260467</v>
          </cell>
          <cell r="H377" t="str">
            <v>B</v>
          </cell>
          <cell r="I377" t="str">
            <v>S</v>
          </cell>
          <cell r="J377" t="str">
            <v>221</v>
          </cell>
          <cell r="K377" t="str">
            <v>21/03/2024</v>
          </cell>
          <cell r="L377" t="str">
            <v>26240342488192000177550010000002217623511378</v>
          </cell>
          <cell r="M377" t="str">
            <v>26 -  Pernambuco</v>
          </cell>
          <cell r="N377">
            <v>47163</v>
          </cell>
        </row>
        <row r="378">
          <cell r="C378" t="str">
            <v>HOSPITAL NOSSA SENHORA DAS GRAÇAS - ANTIGO ALFA - CG Nº 024/2022</v>
          </cell>
          <cell r="E378" t="str">
            <v xml:space="preserve">3.8 - Uniformes, Tecidos e Aviamentos </v>
          </cell>
          <cell r="F378" t="str">
            <v>04.917.296/0011-32</v>
          </cell>
          <cell r="G378" t="str">
            <v>AVIL TEXTIL LTDA</v>
          </cell>
          <cell r="H378" t="str">
            <v>B</v>
          </cell>
          <cell r="I378" t="str">
            <v>S</v>
          </cell>
          <cell r="J378" t="str">
            <v>37370</v>
          </cell>
          <cell r="K378" t="str">
            <v>18/03/2024</v>
          </cell>
          <cell r="L378" t="str">
            <v>26240304917296001132550030000373707000373719</v>
          </cell>
          <cell r="M378" t="str">
            <v>26 -  Pernambuco</v>
          </cell>
          <cell r="N378">
            <v>2685</v>
          </cell>
        </row>
        <row r="379">
          <cell r="C379" t="str">
            <v>HOSPITAL NOSSA SENHORA DAS GRAÇAS - ANTIGO ALFA - CG Nº 024/2022</v>
          </cell>
          <cell r="E379" t="str">
            <v>6 - Equipamento e Material Permanente</v>
          </cell>
          <cell r="F379" t="str">
            <v>00.028.682/0001-40</v>
          </cell>
          <cell r="G379" t="str">
            <v xml:space="preserve">PROMEDON DO BRASIL </v>
          </cell>
          <cell r="H379" t="str">
            <v>B</v>
          </cell>
          <cell r="I379" t="str">
            <v>S</v>
          </cell>
          <cell r="J379" t="str">
            <v>339928</v>
          </cell>
          <cell r="K379" t="str">
            <v>27/02/2024</v>
          </cell>
          <cell r="L379" t="str">
            <v>35240200028682000140550000003399281220184751</v>
          </cell>
          <cell r="M379" t="str">
            <v>35 -  São Paulo</v>
          </cell>
          <cell r="N379">
            <v>172000</v>
          </cell>
        </row>
        <row r="380">
          <cell r="C380" t="str">
            <v>HOSPITAL NOSSA SENHORA DAS GRAÇAS - ANTIGO ALFA - CG Nº 024/2022</v>
          </cell>
          <cell r="E380" t="str">
            <v>6 - Equipamento e Material Permanente</v>
          </cell>
          <cell r="F380" t="str">
            <v>28.676.020/0001-04</v>
          </cell>
          <cell r="G380" t="str">
            <v>ARCO FABRICAÇÃO E DISTRIBUIDORA LTDA</v>
          </cell>
          <cell r="H380" t="str">
            <v>B</v>
          </cell>
          <cell r="I380" t="str">
            <v>S</v>
          </cell>
          <cell r="J380" t="str">
            <v>7526</v>
          </cell>
          <cell r="K380" t="str">
            <v>08/03/2024</v>
          </cell>
          <cell r="L380" t="str">
            <v>26240328676020000104550010000075261000075144</v>
          </cell>
          <cell r="M380" t="str">
            <v>26 -  Pernambuco</v>
          </cell>
          <cell r="N380">
            <v>2900</v>
          </cell>
        </row>
        <row r="381">
          <cell r="C381" t="str">
            <v>HOSPITAL NOSSA SENHORA DAS GRAÇAS - ANTIGO ALFA - CG Nº 024/2022</v>
          </cell>
          <cell r="E381" t="str">
            <v>3.12 - Material Hospitalar</v>
          </cell>
          <cell r="F381" t="str">
            <v>12.420.164/0010-48</v>
          </cell>
          <cell r="G381" t="str">
            <v>CM HOSPITALAR S.A. RECIFE</v>
          </cell>
          <cell r="H381" t="str">
            <v>B</v>
          </cell>
          <cell r="I381" t="str">
            <v>S</v>
          </cell>
          <cell r="J381" t="str">
            <v>227172</v>
          </cell>
          <cell r="K381">
            <v>45356</v>
          </cell>
          <cell r="L381" t="str">
            <v>26240312420164001048550010002271721807452520</v>
          </cell>
          <cell r="M381" t="str">
            <v>26 -  Pernambuco</v>
          </cell>
          <cell r="N381">
            <v>9450</v>
          </cell>
        </row>
        <row r="382">
          <cell r="E382" t="str">
            <v/>
          </cell>
        </row>
        <row r="383">
          <cell r="C383" t="str">
            <v>HOSPITAL NOSSA SENHORA DAS GRAÇAS - ANTIGO ALFA - CG Nº 024/2022</v>
          </cell>
          <cell r="E383" t="str">
            <v xml:space="preserve">5.25 - Serviços Bancários </v>
          </cell>
          <cell r="F383" t="str">
            <v>09.039.744/0023-08</v>
          </cell>
          <cell r="G383" t="str">
            <v xml:space="preserve">FUNDAÇÃO GESTÃO HOSPITALAR MARTINIANO FERNANDES - FGH </v>
          </cell>
          <cell r="H383" t="str">
            <v>S</v>
          </cell>
          <cell r="I383" t="str">
            <v>N</v>
          </cell>
          <cell r="J383" t="str">
            <v>TAXA DE MANUTENCAO DE CONTA - TARIFA MULTIEMPRESA 2</v>
          </cell>
          <cell r="K383">
            <v>45352</v>
          </cell>
          <cell r="M383" t="str">
            <v>2611606 - Recife - PE</v>
          </cell>
          <cell r="N383">
            <v>299.10000000000002</v>
          </cell>
        </row>
        <row r="384">
          <cell r="C384" t="str">
            <v>HOSPITAL NOSSA SENHORA DAS GRAÇAS - ANTIGO ALFA - CG Nº 024/2022</v>
          </cell>
          <cell r="E384" t="str">
            <v xml:space="preserve">5.25 - Serviços Bancários </v>
          </cell>
          <cell r="F384" t="str">
            <v>09.039.744/0023-08</v>
          </cell>
          <cell r="G384" t="str">
            <v xml:space="preserve">FUNDAÇÃO GESTÃO HOSPITALAR MARTINIANO FERNANDES - FGH </v>
          </cell>
          <cell r="H384" t="str">
            <v>S</v>
          </cell>
          <cell r="I384" t="str">
            <v>N</v>
          </cell>
          <cell r="J384" t="str">
            <v xml:space="preserve">TARIFA BANCARIA </v>
          </cell>
          <cell r="K384">
            <v>45355</v>
          </cell>
          <cell r="M384" t="str">
            <v>2611606 - Recife - PE</v>
          </cell>
          <cell r="N384">
            <v>19.53</v>
          </cell>
        </row>
        <row r="385">
          <cell r="C385" t="str">
            <v>HOSPITAL NOSSA SENHORA DAS GRAÇAS - ANTIGO ALFA - CG Nº 024/2022</v>
          </cell>
          <cell r="E385" t="str">
            <v xml:space="preserve">5.25 - Serviços Bancários </v>
          </cell>
          <cell r="F385" t="str">
            <v>09.039.744/0023-08</v>
          </cell>
          <cell r="G385" t="str">
            <v xml:space="preserve">FUNDAÇÃO GESTÃO HOSPITALAR MARTINIANO FERNANDES - FGH </v>
          </cell>
          <cell r="H385" t="str">
            <v>S</v>
          </cell>
          <cell r="I385" t="str">
            <v>N</v>
          </cell>
          <cell r="J385" t="str">
            <v xml:space="preserve">TARIFA BANCARIA </v>
          </cell>
          <cell r="K385">
            <v>45358</v>
          </cell>
          <cell r="M385" t="str">
            <v>2611606 - Recife - PE</v>
          </cell>
          <cell r="N385">
            <v>67.27</v>
          </cell>
        </row>
        <row r="386">
          <cell r="C386" t="str">
            <v>HOSPITAL NOSSA SENHORA DAS GRAÇAS - ANTIGO ALFA - CG Nº 024/2022</v>
          </cell>
          <cell r="E386" t="str">
            <v xml:space="preserve">5.25 - Serviços Bancários </v>
          </cell>
          <cell r="F386" t="str">
            <v>09.039.744/0023-08</v>
          </cell>
          <cell r="G386" t="str">
            <v xml:space="preserve">FUNDAÇÃO GESTÃO HOSPITALAR MARTINIANO FERNANDES - FGH </v>
          </cell>
          <cell r="H386" t="str">
            <v>S</v>
          </cell>
          <cell r="I386" t="str">
            <v>N</v>
          </cell>
          <cell r="J386" t="str">
            <v xml:space="preserve">TARIFA BANCARIA </v>
          </cell>
          <cell r="K386">
            <v>45359</v>
          </cell>
          <cell r="M386" t="str">
            <v>2611606 - Recife - PE</v>
          </cell>
          <cell r="N386">
            <v>28.21</v>
          </cell>
        </row>
        <row r="387">
          <cell r="C387" t="str">
            <v>HOSPITAL NOSSA SENHORA DAS GRAÇAS - ANTIGO ALFA - CG Nº 024/2022</v>
          </cell>
          <cell r="E387" t="str">
            <v xml:space="preserve">5.25 - Serviços Bancários </v>
          </cell>
          <cell r="F387" t="str">
            <v>09.039.744/0023-08</v>
          </cell>
          <cell r="G387" t="str">
            <v xml:space="preserve">FUNDAÇÃO GESTÃO HOSPITALAR MARTINIANO FERNANDES - FGH </v>
          </cell>
          <cell r="H387" t="str">
            <v>S</v>
          </cell>
          <cell r="I387" t="str">
            <v>N</v>
          </cell>
          <cell r="J387" t="str">
            <v xml:space="preserve">TARIFA BANCARIA </v>
          </cell>
          <cell r="K387">
            <v>45362</v>
          </cell>
          <cell r="M387" t="str">
            <v>2611606 - Recife - PE</v>
          </cell>
          <cell r="N387">
            <v>2.17</v>
          </cell>
        </row>
        <row r="388">
          <cell r="C388" t="str">
            <v>HOSPITAL NOSSA SENHORA DAS GRAÇAS - ANTIGO ALFA - CG Nº 024/2022</v>
          </cell>
          <cell r="E388" t="str">
            <v xml:space="preserve">5.25 - Serviços Bancários </v>
          </cell>
          <cell r="F388" t="str">
            <v>09.039.744/0023-08</v>
          </cell>
          <cell r="G388" t="str">
            <v xml:space="preserve">FUNDAÇÃO GESTÃO HOSPITALAR MARTINIANO FERNANDES - FGH </v>
          </cell>
          <cell r="H388" t="str">
            <v>S</v>
          </cell>
          <cell r="I388" t="str">
            <v>N</v>
          </cell>
          <cell r="J388" t="str">
            <v>TARIFA BANCARIA TEDeletronico</v>
          </cell>
          <cell r="K388">
            <v>45363</v>
          </cell>
          <cell r="M388" t="str">
            <v>2611606 - Recife - PE</v>
          </cell>
          <cell r="N388">
            <v>12.75</v>
          </cell>
        </row>
        <row r="389">
          <cell r="C389" t="str">
            <v>HOSPITAL NOSSA SENHORA DAS GRAÇAS - ANTIGO ALFA - CG Nº 024/2022</v>
          </cell>
          <cell r="E389" t="str">
            <v xml:space="preserve">5.25 - Serviços Bancários </v>
          </cell>
          <cell r="F389" t="str">
            <v>09.039.744/0023-08</v>
          </cell>
          <cell r="G389" t="str">
            <v xml:space="preserve">FUNDAÇÃO GESTÃO HOSPITALAR MARTINIANO FERNANDES - FGH </v>
          </cell>
          <cell r="H389" t="str">
            <v>S</v>
          </cell>
          <cell r="I389" t="str">
            <v>N</v>
          </cell>
          <cell r="J389" t="str">
            <v>TARIFA BANCARIA TEDeletronico</v>
          </cell>
          <cell r="K389">
            <v>45363</v>
          </cell>
          <cell r="M389" t="str">
            <v>2611606 - Recife - PE</v>
          </cell>
          <cell r="N389">
            <v>12.75</v>
          </cell>
        </row>
        <row r="390">
          <cell r="C390" t="str">
            <v>HOSPITAL NOSSA SENHORA DAS GRAÇAS - ANTIGO ALFA - CG Nº 024/2022</v>
          </cell>
          <cell r="E390" t="str">
            <v xml:space="preserve">5.25 - Serviços Bancários </v>
          </cell>
          <cell r="F390" t="str">
            <v>09.039.744/0023-08</v>
          </cell>
          <cell r="G390" t="str">
            <v xml:space="preserve">FUNDAÇÃO GESTÃO HOSPITALAR MARTINIANO FERNANDES - FGH </v>
          </cell>
          <cell r="H390" t="str">
            <v>S</v>
          </cell>
          <cell r="I390" t="str">
            <v>N</v>
          </cell>
          <cell r="J390" t="str">
            <v>TARIFA BANCARIA</v>
          </cell>
          <cell r="K390">
            <v>45363</v>
          </cell>
          <cell r="M390" t="str">
            <v>2611606 - Recife - PE</v>
          </cell>
          <cell r="N390">
            <v>47.74</v>
          </cell>
        </row>
        <row r="391">
          <cell r="C391" t="str">
            <v>HOSPITAL NOSSA SENHORA DAS GRAÇAS - ANTIGO ALFA - CG Nº 024/2022</v>
          </cell>
          <cell r="E391" t="str">
            <v xml:space="preserve">5.25 - Serviços Bancários </v>
          </cell>
          <cell r="F391" t="str">
            <v>09.039.744/0023-08</v>
          </cell>
          <cell r="G391" t="str">
            <v xml:space="preserve">FUNDAÇÃO GESTÃO HOSPITALAR MARTINIANO FERNANDES - FGH </v>
          </cell>
          <cell r="H391" t="str">
            <v>S</v>
          </cell>
          <cell r="I391" t="str">
            <v>N</v>
          </cell>
          <cell r="J391" t="str">
            <v>TARIFA BANCARIA</v>
          </cell>
          <cell r="K391">
            <v>45364</v>
          </cell>
          <cell r="M391" t="str">
            <v>2611606 - Recife - PE</v>
          </cell>
          <cell r="N391">
            <v>10.85</v>
          </cell>
        </row>
        <row r="392">
          <cell r="C392" t="str">
            <v>HOSPITAL NOSSA SENHORA DAS GRAÇAS - ANTIGO ALFA - CG Nº 024/2022</v>
          </cell>
          <cell r="E392" t="str">
            <v xml:space="preserve">5.25 - Serviços Bancários </v>
          </cell>
          <cell r="F392" t="str">
            <v>09.039.744/0023-08</v>
          </cell>
          <cell r="G392" t="str">
            <v xml:space="preserve">FUNDAÇÃO GESTÃO HOSPITALAR MARTINIANO FERNANDES - FGH </v>
          </cell>
          <cell r="H392" t="str">
            <v>S</v>
          </cell>
          <cell r="I392" t="str">
            <v>N</v>
          </cell>
          <cell r="J392" t="str">
            <v xml:space="preserve">TARIFA BANCARIA </v>
          </cell>
          <cell r="K392">
            <v>45365</v>
          </cell>
          <cell r="M392" t="str">
            <v>2611606 - Recife - PE</v>
          </cell>
          <cell r="N392">
            <v>41.23</v>
          </cell>
        </row>
        <row r="393">
          <cell r="C393" t="str">
            <v>HOSPITAL NOSSA SENHORA DAS GRAÇAS - ANTIGO ALFA - CG Nº 024/2022</v>
          </cell>
          <cell r="E393" t="str">
            <v xml:space="preserve">5.25 - Serviços Bancários </v>
          </cell>
          <cell r="F393" t="str">
            <v>09.039.744/0023-08</v>
          </cell>
          <cell r="G393" t="str">
            <v xml:space="preserve">FUNDAÇÃO GESTÃO HOSPITALAR MARTINIANO FERNANDES - FGH </v>
          </cell>
          <cell r="H393" t="str">
            <v>S</v>
          </cell>
          <cell r="I393" t="str">
            <v>N</v>
          </cell>
          <cell r="J393" t="str">
            <v xml:space="preserve">TARIFA BANCARIA </v>
          </cell>
          <cell r="K393">
            <v>45366</v>
          </cell>
          <cell r="M393" t="str">
            <v>2611606 - Recife - PE</v>
          </cell>
          <cell r="N393">
            <v>4.34</v>
          </cell>
        </row>
        <row r="394">
          <cell r="C394" t="str">
            <v>HOSPITAL NOSSA SENHORA DAS GRAÇAS - ANTIGO ALFA - CG Nº 024/2022</v>
          </cell>
          <cell r="E394" t="str">
            <v xml:space="preserve">5.25 - Serviços Bancários </v>
          </cell>
          <cell r="F394" t="str">
            <v>09.039.744/0023-08</v>
          </cell>
          <cell r="G394" t="str">
            <v xml:space="preserve">FUNDAÇÃO GESTÃO HOSPITALAR MARTINIANO FERNANDES - FGH </v>
          </cell>
          <cell r="H394" t="str">
            <v>S</v>
          </cell>
          <cell r="I394" t="str">
            <v>N</v>
          </cell>
          <cell r="J394" t="str">
            <v xml:space="preserve">TARIFA BANCARIA </v>
          </cell>
          <cell r="K394">
            <v>45369</v>
          </cell>
          <cell r="M394" t="str">
            <v>2611606 - Recife - PE</v>
          </cell>
          <cell r="N394">
            <v>4.34</v>
          </cell>
        </row>
        <row r="395">
          <cell r="C395" t="str">
            <v>HOSPITAL NOSSA SENHORA DAS GRAÇAS - ANTIGO ALFA - CG Nº 024/2022</v>
          </cell>
          <cell r="E395" t="str">
            <v xml:space="preserve">5.25 - Serviços Bancários </v>
          </cell>
          <cell r="F395" t="str">
            <v>09.039.744/0023-08</v>
          </cell>
          <cell r="G395" t="str">
            <v xml:space="preserve">FUNDAÇÃO GESTÃO HOSPITALAR MARTINIANO FERNANDES - FGH </v>
          </cell>
          <cell r="H395" t="str">
            <v>S</v>
          </cell>
          <cell r="I395" t="str">
            <v>N</v>
          </cell>
          <cell r="J395" t="str">
            <v xml:space="preserve">TARIFA BANCARIA </v>
          </cell>
          <cell r="K395">
            <v>45370</v>
          </cell>
          <cell r="M395" t="str">
            <v>2611606 - Recife - PE</v>
          </cell>
          <cell r="N395">
            <v>56.42</v>
          </cell>
        </row>
        <row r="396">
          <cell r="C396" t="str">
            <v>HOSPITAL NOSSA SENHORA DAS GRAÇAS - ANTIGO ALFA - CG Nº 024/2022</v>
          </cell>
          <cell r="E396" t="str">
            <v xml:space="preserve">5.25 - Serviços Bancários </v>
          </cell>
          <cell r="F396" t="str">
            <v>09.039.744/0023-08</v>
          </cell>
          <cell r="G396" t="str">
            <v xml:space="preserve">FUNDAÇÃO GESTÃO HOSPITALAR MARTINIANO FERNANDES - FGH </v>
          </cell>
          <cell r="H396" t="str">
            <v>S</v>
          </cell>
          <cell r="I396" t="str">
            <v>N</v>
          </cell>
          <cell r="J396" t="str">
            <v xml:space="preserve">TARIFA BANCARIA </v>
          </cell>
          <cell r="K396">
            <v>45371</v>
          </cell>
          <cell r="M396" t="str">
            <v>2611606 - Recife - PE</v>
          </cell>
          <cell r="N396">
            <v>6.51</v>
          </cell>
        </row>
        <row r="397">
          <cell r="C397" t="str">
            <v>HOSPITAL NOSSA SENHORA DAS GRAÇAS - ANTIGO ALFA - CG Nº 024/2022</v>
          </cell>
          <cell r="E397" t="str">
            <v xml:space="preserve">5.25 - Serviços Bancários </v>
          </cell>
          <cell r="F397" t="str">
            <v>09.039.744/0023-08</v>
          </cell>
          <cell r="G397" t="str">
            <v xml:space="preserve">FUNDAÇÃO GESTÃO HOSPITALAR MARTINIANO FERNANDES - FGH </v>
          </cell>
          <cell r="H397" t="str">
            <v>S</v>
          </cell>
          <cell r="I397" t="str">
            <v>N</v>
          </cell>
          <cell r="J397" t="str">
            <v xml:space="preserve">TARIFA BANCARIA </v>
          </cell>
          <cell r="K397">
            <v>45372</v>
          </cell>
          <cell r="M397" t="str">
            <v>2611606 - Recife - PE</v>
          </cell>
          <cell r="N397">
            <v>12.75</v>
          </cell>
        </row>
        <row r="398">
          <cell r="C398" t="str">
            <v>HOSPITAL NOSSA SENHORA DAS GRAÇAS - ANTIGO ALFA - CG Nº 024/2022</v>
          </cell>
          <cell r="E398" t="str">
            <v xml:space="preserve">5.25 - Serviços Bancários </v>
          </cell>
          <cell r="F398" t="str">
            <v>09.039.744/0023-08</v>
          </cell>
          <cell r="G398" t="str">
            <v xml:space="preserve">FUNDAÇÃO GESTÃO HOSPITALAR MARTINIANO FERNANDES - FGH </v>
          </cell>
          <cell r="H398" t="str">
            <v>S</v>
          </cell>
          <cell r="I398" t="str">
            <v>N</v>
          </cell>
          <cell r="J398" t="str">
            <v xml:space="preserve">TARIFA BANCARIA </v>
          </cell>
          <cell r="K398">
            <v>45372</v>
          </cell>
          <cell r="M398" t="str">
            <v>2611606 - Recife - PE</v>
          </cell>
          <cell r="N398">
            <v>75.95</v>
          </cell>
        </row>
        <row r="399">
          <cell r="C399" t="str">
            <v>HOSPITAL NOSSA SENHORA DAS GRAÇAS - ANTIGO ALFA - CG Nº 024/2022</v>
          </cell>
          <cell r="E399" t="str">
            <v xml:space="preserve">5.25 - Serviços Bancários </v>
          </cell>
          <cell r="F399" t="str">
            <v>09.039.744/0023-08</v>
          </cell>
          <cell r="G399" t="str">
            <v xml:space="preserve">FUNDAÇÃO GESTÃO HOSPITALAR MARTINIANO FERNANDES - FGH </v>
          </cell>
          <cell r="H399" t="str">
            <v>S</v>
          </cell>
          <cell r="I399" t="str">
            <v>N</v>
          </cell>
          <cell r="J399" t="str">
            <v xml:space="preserve">TARIFA BANCARIA </v>
          </cell>
          <cell r="K399">
            <v>45373</v>
          </cell>
          <cell r="M399" t="str">
            <v>2611606 - Recife - PE</v>
          </cell>
          <cell r="N399">
            <v>49.91</v>
          </cell>
        </row>
        <row r="400">
          <cell r="C400" t="str">
            <v>HOSPITAL NOSSA SENHORA DAS GRAÇAS - ANTIGO ALFA - CG Nº 024/2022</v>
          </cell>
          <cell r="E400" t="str">
            <v xml:space="preserve">5.25 - Serviços Bancários </v>
          </cell>
          <cell r="F400" t="str">
            <v>09.039.744/0023-08</v>
          </cell>
          <cell r="G400" t="str">
            <v xml:space="preserve">FUNDAÇÃO GESTÃO HOSPITALAR MARTINIANO FERNANDES - FGH </v>
          </cell>
          <cell r="H400" t="str">
            <v>S</v>
          </cell>
          <cell r="I400" t="str">
            <v>N</v>
          </cell>
          <cell r="J400" t="str">
            <v xml:space="preserve">TARIFA BANCARIA </v>
          </cell>
          <cell r="K400">
            <v>45376</v>
          </cell>
          <cell r="M400" t="str">
            <v>2611606 - Recife - PE</v>
          </cell>
          <cell r="N400">
            <v>12.75</v>
          </cell>
        </row>
        <row r="401">
          <cell r="C401" t="str">
            <v>HOSPITAL NOSSA SENHORA DAS GRAÇAS - ANTIGO ALFA - CG Nº 024/2022</v>
          </cell>
          <cell r="E401" t="str">
            <v xml:space="preserve">5.25 - Serviços Bancários </v>
          </cell>
          <cell r="F401" t="str">
            <v>09.039.744/0023-08</v>
          </cell>
          <cell r="G401" t="str">
            <v xml:space="preserve">FUNDAÇÃO GESTÃO HOSPITALAR MARTINIANO FERNANDES - FGH </v>
          </cell>
          <cell r="H401" t="str">
            <v>S</v>
          </cell>
          <cell r="I401" t="str">
            <v>N</v>
          </cell>
          <cell r="J401" t="str">
            <v xml:space="preserve">TARIFA BANCARIA </v>
          </cell>
          <cell r="K401">
            <v>45376</v>
          </cell>
          <cell r="M401" t="str">
            <v>2611606 - Recife - PE</v>
          </cell>
          <cell r="N401">
            <v>12.75</v>
          </cell>
        </row>
        <row r="402">
          <cell r="C402" t="str">
            <v>HOSPITAL NOSSA SENHORA DAS GRAÇAS - ANTIGO ALFA - CG Nº 024/2022</v>
          </cell>
          <cell r="E402" t="str">
            <v xml:space="preserve">5.25 - Serviços Bancários </v>
          </cell>
          <cell r="F402" t="str">
            <v>09.039.744/0023-08</v>
          </cell>
          <cell r="G402" t="str">
            <v xml:space="preserve">FUNDAÇÃO GESTÃO HOSPITALAR MARTINIANO FERNANDES - FGH </v>
          </cell>
          <cell r="H402" t="str">
            <v>S</v>
          </cell>
          <cell r="I402" t="str">
            <v>N</v>
          </cell>
          <cell r="J402" t="str">
            <v xml:space="preserve">TARIFA BANCARIA </v>
          </cell>
          <cell r="K402">
            <v>45376</v>
          </cell>
          <cell r="M402" t="str">
            <v>2611606 - Recife - PE</v>
          </cell>
          <cell r="N402">
            <v>47.74</v>
          </cell>
        </row>
        <row r="403">
          <cell r="C403" t="str">
            <v>HOSPITAL NOSSA SENHORA DAS GRAÇAS - ANTIGO ALFA - CG Nº 024/2022</v>
          </cell>
          <cell r="E403" t="str">
            <v xml:space="preserve">5.25 - Serviços Bancários </v>
          </cell>
          <cell r="F403" t="str">
            <v>09.039.744/0023-08</v>
          </cell>
          <cell r="G403" t="str">
            <v xml:space="preserve">FUNDAÇÃO GESTÃO HOSPITALAR MARTINIANO FERNANDES - FGH </v>
          </cell>
          <cell r="H403" t="str">
            <v>S</v>
          </cell>
          <cell r="I403" t="str">
            <v>N</v>
          </cell>
          <cell r="J403" t="str">
            <v xml:space="preserve">TARIFA BANCARIA </v>
          </cell>
          <cell r="K403">
            <v>45377</v>
          </cell>
          <cell r="M403" t="str">
            <v>2611606 - Recife - PE</v>
          </cell>
          <cell r="N403">
            <v>78.12</v>
          </cell>
        </row>
        <row r="404">
          <cell r="C404" t="str">
            <v>HOSPITAL NOSSA SENHORA DAS GRAÇAS - ANTIGO ALFA - CG Nº 024/2022</v>
          </cell>
          <cell r="E404" t="str">
            <v xml:space="preserve">5.25 - Serviços Bancários </v>
          </cell>
          <cell r="F404" t="str">
            <v>09.039.744/0023-08</v>
          </cell>
          <cell r="G404" t="str">
            <v xml:space="preserve">FUNDAÇÃO GESTÃO HOSPITALAR MARTINIANO FERNANDES - FGH </v>
          </cell>
          <cell r="H404" t="str">
            <v>S</v>
          </cell>
          <cell r="I404" t="str">
            <v>N</v>
          </cell>
          <cell r="J404" t="str">
            <v xml:space="preserve">TARIFA BANCARIA </v>
          </cell>
          <cell r="K404">
            <v>45378</v>
          </cell>
          <cell r="M404" t="str">
            <v>2611606 - Recife - PE</v>
          </cell>
          <cell r="N404">
            <v>19.53</v>
          </cell>
        </row>
        <row r="405">
          <cell r="C405" t="str">
            <v>HOSPITAL NOSSA SENHORA DAS GRAÇAS - ANTIGO ALFA - CG Nº 024/2022</v>
          </cell>
          <cell r="E405" t="str">
            <v xml:space="preserve">5.25 - Serviços Bancários </v>
          </cell>
          <cell r="F405" t="str">
            <v>09.039.744/0023-08</v>
          </cell>
          <cell r="G405" t="str">
            <v xml:space="preserve">FUNDAÇÃO GESTÃO HOSPITALAR MARTINIANO FERNANDES - FGH </v>
          </cell>
          <cell r="H405" t="str">
            <v>S</v>
          </cell>
          <cell r="I405" t="str">
            <v>N</v>
          </cell>
          <cell r="J405" t="str">
            <v>TAR CC REAL TIME PAGFOR</v>
          </cell>
          <cell r="K405">
            <v>45358</v>
          </cell>
          <cell r="M405" t="str">
            <v>2611606 - Recife - PE</v>
          </cell>
          <cell r="N405">
            <v>1.95</v>
          </cell>
        </row>
        <row r="406">
          <cell r="C406" t="str">
            <v>HOSPITAL NOSSA SENHORA DAS GRAÇAS - ANTIGO ALFA - CG Nº 024/2022</v>
          </cell>
          <cell r="E406" t="str">
            <v>5.99 - Outros Serviços de Terceiros Pessoa Jurídica</v>
          </cell>
          <cell r="F406" t="str">
            <v>18.335.922/0001-15</v>
          </cell>
          <cell r="G406" t="str">
            <v>FUNDO ESPECIAL DE REAPARELHAMENTO E MODE</v>
          </cell>
          <cell r="H406" t="str">
            <v>S</v>
          </cell>
          <cell r="I406" t="str">
            <v>N</v>
          </cell>
          <cell r="J406" t="str">
            <v>TAXA DE CARTÓRIO TJPE</v>
          </cell>
          <cell r="K406">
            <v>45359</v>
          </cell>
          <cell r="M406" t="str">
            <v>2611606 - Recife - PE</v>
          </cell>
          <cell r="N406">
            <v>112.34</v>
          </cell>
        </row>
        <row r="407">
          <cell r="C407" t="str">
            <v>HOSPITAL NOSSA SENHORA DAS GRAÇAS - ANTIGO ALFA - CG Nº 024/2022</v>
          </cell>
          <cell r="E407" t="str">
            <v>5.99 - Outros Serviços de Terceiros Pessoa Jurídica</v>
          </cell>
          <cell r="F407" t="str">
            <v>09.039.744/0023-08</v>
          </cell>
          <cell r="G407" t="str">
            <v xml:space="preserve">FUNDAÇÃO GESTÃO HOSPITALAR MARTINIANO FERNANDES - FGH </v>
          </cell>
          <cell r="H407" t="str">
            <v>S</v>
          </cell>
          <cell r="I407" t="str">
            <v>N</v>
          </cell>
          <cell r="J407" t="str">
            <v>TAXA DE COBRANÇA DE ANALISE DE PROJETO DE SEG. CONTRA INCENDIO</v>
          </cell>
          <cell r="K407">
            <v>45376</v>
          </cell>
          <cell r="M407" t="str">
            <v>2611606 - Recife - PE</v>
          </cell>
          <cell r="N407">
            <v>10654.39</v>
          </cell>
        </row>
        <row r="408">
          <cell r="C408" t="str">
            <v>HOSPITAL NOSSA SENHORA DAS GRAÇAS - ANTIGO ALFA - CG Nº 024/2022</v>
          </cell>
          <cell r="E408" t="str">
            <v>1.99 - Outras Despesas com Pessoal</v>
          </cell>
          <cell r="F408" t="str">
            <v>28.296.399/0001-19</v>
          </cell>
          <cell r="G408" t="str">
            <v>AVANNTE COMERCIO E SERVICOS LTDA</v>
          </cell>
          <cell r="H408" t="str">
            <v>B</v>
          </cell>
          <cell r="I408" t="str">
            <v>S</v>
          </cell>
          <cell r="J408" t="str">
            <v>416</v>
          </cell>
          <cell r="K408" t="str">
            <v>31/03/2024</v>
          </cell>
          <cell r="L408" t="str">
            <v>26240328296399000119550010000004161000032569</v>
          </cell>
          <cell r="M408" t="str">
            <v>26 -  Pernambuco</v>
          </cell>
          <cell r="N408">
            <v>101497.72</v>
          </cell>
        </row>
        <row r="409">
          <cell r="C409" t="str">
            <v>HOSPITAL NOSSA SENHORA DAS GRAÇAS - ANTIGO ALFA - CG Nº 024/2022</v>
          </cell>
          <cell r="E409" t="str">
            <v>1.99 - Outras Despesas com Pessoal</v>
          </cell>
          <cell r="F409" t="str">
            <v>28.296.399/0001-19</v>
          </cell>
          <cell r="G409" t="str">
            <v>AVANNTE COMERCIO E SERVICOS LTDA</v>
          </cell>
          <cell r="H409" t="str">
            <v>B</v>
          </cell>
          <cell r="I409" t="str">
            <v>S</v>
          </cell>
          <cell r="J409" t="str">
            <v>417</v>
          </cell>
          <cell r="K409" t="str">
            <v>31/03/2024</v>
          </cell>
          <cell r="L409" t="str">
            <v>26240328296399000119550010000004171000032710</v>
          </cell>
          <cell r="M409" t="str">
            <v>26 -  Pernambuco</v>
          </cell>
          <cell r="N409">
            <v>106369.22</v>
          </cell>
        </row>
        <row r="410">
          <cell r="C410" t="str">
            <v>HOSPITAL NOSSA SENHORA DAS GRAÇAS - ANTIGO ALFA - CG Nº 024/2022</v>
          </cell>
          <cell r="E410" t="str">
            <v>1.99 - Outras Despesas com Pessoal</v>
          </cell>
          <cell r="F410" t="str">
            <v>09.759.606/0001-80</v>
          </cell>
          <cell r="G410" t="str">
            <v>SIND DAS EMP DE TRANSP DE PASSAG DO EST DE PERNAMBUCO</v>
          </cell>
          <cell r="H410" t="str">
            <v>S</v>
          </cell>
          <cell r="I410" t="str">
            <v>N</v>
          </cell>
          <cell r="J410" t="str">
            <v>VALE TRANSPORTE</v>
          </cell>
          <cell r="K410">
            <v>45350</v>
          </cell>
          <cell r="M410" t="str">
            <v>2611606 - Recife - PE</v>
          </cell>
          <cell r="N410">
            <v>66178.759999999995</v>
          </cell>
        </row>
        <row r="411">
          <cell r="C411" t="str">
            <v>HOSPITAL NOSSA SENHORA DAS GRAÇAS - ANTIGO ALFA - CG Nº 024/2022</v>
          </cell>
          <cell r="E411" t="str">
            <v>1.99 - Outras Despesas com Pessoal</v>
          </cell>
          <cell r="F411" t="str">
            <v>09.759.606/0001-80</v>
          </cell>
          <cell r="G411" t="str">
            <v>SIND DAS EMP DE TRANSP DE PASSAG DO EST DE PERNAMBUCO</v>
          </cell>
          <cell r="H411" t="str">
            <v>S</v>
          </cell>
          <cell r="I411" t="str">
            <v>N</v>
          </cell>
          <cell r="J411" t="str">
            <v>VALE TRANSPORTE</v>
          </cell>
          <cell r="K411">
            <v>45352</v>
          </cell>
          <cell r="M411" t="str">
            <v>2611606 - Recife - PE</v>
          </cell>
          <cell r="N411">
            <v>948.02</v>
          </cell>
        </row>
        <row r="412">
          <cell r="C412" t="str">
            <v>HOSPITAL NOSSA SENHORA DAS GRAÇAS - ANTIGO ALFA - CG Nº 024/2022</v>
          </cell>
          <cell r="E412" t="str">
            <v>1.99 - Outras Despesas com Pessoal</v>
          </cell>
          <cell r="F412" t="str">
            <v>09.759.606/0001-80</v>
          </cell>
          <cell r="G412" t="str">
            <v>SIND DAS EMP DE TRANSP DE PASSAG DO EST DE PERNAMBUCO</v>
          </cell>
          <cell r="H412" t="str">
            <v>S</v>
          </cell>
          <cell r="I412" t="str">
            <v>N</v>
          </cell>
          <cell r="J412" t="str">
            <v>VALE TRANSPORTE</v>
          </cell>
          <cell r="K412">
            <v>45359</v>
          </cell>
          <cell r="M412" t="str">
            <v>2611606 - Recife - PE</v>
          </cell>
          <cell r="N412">
            <v>817.49</v>
          </cell>
        </row>
        <row r="413">
          <cell r="C413" t="str">
            <v>HOSPITAL NOSSA SENHORA DAS GRAÇAS - ANTIGO ALFA - CG Nº 024/2022</v>
          </cell>
          <cell r="E413" t="str">
            <v>1.99 - Outras Despesas com Pessoal</v>
          </cell>
          <cell r="F413" t="str">
            <v>09.759.606/0001-80</v>
          </cell>
          <cell r="G413" t="str">
            <v>SIND DAS EMP DE TRANSP DE PASSAG DO EST DE PERNAMBUCO</v>
          </cell>
          <cell r="H413" t="str">
            <v>S</v>
          </cell>
          <cell r="I413" t="str">
            <v>N</v>
          </cell>
          <cell r="J413" t="str">
            <v>VALE TRANSPORTE</v>
          </cell>
          <cell r="K413">
            <v>45363</v>
          </cell>
          <cell r="M413" t="str">
            <v>2611606 - Recife - PE</v>
          </cell>
          <cell r="N413">
            <v>818.87</v>
          </cell>
        </row>
        <row r="414">
          <cell r="C414" t="str">
            <v>HOSPITAL NOSSA SENHORA DAS GRAÇAS - ANTIGO ALFA - CG Nº 024/2022</v>
          </cell>
          <cell r="E414" t="str">
            <v>1.99 - Outras Despesas com Pessoal</v>
          </cell>
          <cell r="F414" t="str">
            <v>09.759.606/0001-80</v>
          </cell>
          <cell r="G414" t="str">
            <v>SIND DAS EMP DE TRANSP DE PASSAG DO EST DE PERNAMBUCO</v>
          </cell>
          <cell r="H414" t="str">
            <v>S</v>
          </cell>
          <cell r="I414" t="str">
            <v>N</v>
          </cell>
          <cell r="J414" t="str">
            <v>VALE TRANSPORTE</v>
          </cell>
          <cell r="K414">
            <v>45369</v>
          </cell>
          <cell r="M414" t="str">
            <v>2611606 - Recife - PE</v>
          </cell>
          <cell r="N414">
            <v>250.15</v>
          </cell>
        </row>
        <row r="415">
          <cell r="C415" t="str">
            <v>HOSPITAL NOSSA SENHORA DAS GRAÇAS - ANTIGO ALFA - CG Nº 024/2022</v>
          </cell>
          <cell r="E415" t="str">
            <v>1.99 - Outras Despesas com Pessoal</v>
          </cell>
          <cell r="F415" t="str">
            <v>09.759.606/0001-80</v>
          </cell>
          <cell r="G415" t="str">
            <v>SIND DAS EMP DE TRANSP DE PASSAG DO EST DE PERNAMBUCO</v>
          </cell>
          <cell r="H415" t="str">
            <v>S</v>
          </cell>
          <cell r="I415" t="str">
            <v>N</v>
          </cell>
          <cell r="J415" t="str">
            <v>VALE TRANSPORTE</v>
          </cell>
          <cell r="K415">
            <v>45369</v>
          </cell>
          <cell r="M415" t="str">
            <v>2611606 - Recife - PE</v>
          </cell>
          <cell r="N415">
            <v>271.16000000000003</v>
          </cell>
        </row>
        <row r="416">
          <cell r="C416" t="str">
            <v>HOSPITAL NOSSA SENHORA DAS GRAÇAS - ANTIGO ALFA - CG Nº 024/2022</v>
          </cell>
          <cell r="E416" t="str">
            <v>1.99 - Outras Despesas com Pessoal</v>
          </cell>
          <cell r="F416" t="str">
            <v>33.608.308/0001-73</v>
          </cell>
          <cell r="G416" t="str">
            <v>MONGERAL SEGUROS E PREVIDENCIA</v>
          </cell>
          <cell r="H416" t="str">
            <v>S</v>
          </cell>
          <cell r="I416" t="str">
            <v>N</v>
          </cell>
          <cell r="J416" t="str">
            <v>SEGURO DE VIDA</v>
          </cell>
          <cell r="K416">
            <v>45393</v>
          </cell>
          <cell r="M416" t="str">
            <v>2611606 - Recife - PE</v>
          </cell>
          <cell r="N416">
            <v>3393.75</v>
          </cell>
        </row>
        <row r="417">
          <cell r="E417" t="str">
            <v/>
          </cell>
        </row>
        <row r="418">
          <cell r="C418" t="str">
            <v>HOSPITAL NOSSA SENHORA DAS GRAÇAS - ANTIGO ALFA - CG Nº 024/2022</v>
          </cell>
          <cell r="E418" t="str">
            <v>5.19 - Serviços Gráficos, de Encadernação e de Emolduração</v>
          </cell>
          <cell r="F418" t="str">
            <v>30.825.872/0001-50</v>
          </cell>
          <cell r="G418" t="str">
            <v>MARCELO RICARDO DOS SANTOS</v>
          </cell>
          <cell r="H418" t="str">
            <v>S</v>
          </cell>
          <cell r="I418" t="str">
            <v>S</v>
          </cell>
          <cell r="J418">
            <v>108</v>
          </cell>
          <cell r="K418">
            <v>45378</v>
          </cell>
          <cell r="M418" t="str">
            <v>2611606 - Recife - PE</v>
          </cell>
          <cell r="N418">
            <v>9</v>
          </cell>
        </row>
        <row r="419">
          <cell r="C419" t="str">
            <v>HOSPITAL NOSSA SENHORA DAS GRAÇAS - ANTIGO ALFA - CG Nº 024/2022</v>
          </cell>
          <cell r="E419" t="str">
            <v>5.99 - Outros Serviços de Terceiros Pessoa Jurídica</v>
          </cell>
          <cell r="F419" t="str">
            <v>10.816.775/0002-74</v>
          </cell>
          <cell r="G419" t="str">
            <v>INSPETORIA SALESIANA DO NORDESTE DO BRASIL</v>
          </cell>
          <cell r="H419" t="str">
            <v>S</v>
          </cell>
          <cell r="I419" t="str">
            <v>S</v>
          </cell>
          <cell r="J419" t="str">
            <v>00020139</v>
          </cell>
          <cell r="K419">
            <v>45369</v>
          </cell>
          <cell r="L419" t="str">
            <v>R3LX-RDKS</v>
          </cell>
          <cell r="M419" t="str">
            <v>2611606 - Recife - PE</v>
          </cell>
          <cell r="N419">
            <v>910</v>
          </cell>
        </row>
        <row r="420">
          <cell r="C420" t="str">
            <v>HOSPITAL NOSSA SENHORA DAS GRAÇAS - ANTIGO ALFA - CG Nº 024/2022</v>
          </cell>
          <cell r="E420" t="str">
            <v>5.1 - Locação de Equipamentos Médicos-Hospitalares</v>
          </cell>
          <cell r="F420" t="str">
            <v>10.444.624/0001-51</v>
          </cell>
          <cell r="G420" t="str">
            <v>SISNAC PRODUTOS PARA SAUDE LTDA</v>
          </cell>
          <cell r="H420" t="str">
            <v>S</v>
          </cell>
          <cell r="I420" t="str">
            <v>S</v>
          </cell>
          <cell r="J420">
            <v>4486</v>
          </cell>
          <cell r="K420">
            <v>45384</v>
          </cell>
          <cell r="M420" t="str">
            <v>3550308 - São Paulo - SP</v>
          </cell>
          <cell r="N420">
            <v>8687</v>
          </cell>
        </row>
        <row r="421">
          <cell r="C421" t="str">
            <v>HOSPITAL NOSSA SENHORA DAS GRAÇAS - ANTIGO ALFA - CG Nº 024/2022</v>
          </cell>
          <cell r="E421" t="str">
            <v>5.17 - Manutenção de Software, Certificação Digital e Microfilmagem</v>
          </cell>
          <cell r="F421" t="str">
            <v>92.306.257/0007-80</v>
          </cell>
          <cell r="G421" t="str">
            <v>MV INFORMATICA NORDESTE LTDA</v>
          </cell>
          <cell r="H421" t="str">
            <v>S</v>
          </cell>
          <cell r="I421" t="str">
            <v>S</v>
          </cell>
          <cell r="J421" t="str">
            <v>00071215</v>
          </cell>
          <cell r="K421">
            <v>45387</v>
          </cell>
          <cell r="L421" t="str">
            <v>RKJ4-FFLU</v>
          </cell>
          <cell r="M421" t="str">
            <v>2611606 - Recife - PE</v>
          </cell>
          <cell r="N421">
            <v>49003.85</v>
          </cell>
        </row>
        <row r="422">
          <cell r="C422" t="str">
            <v>HOSPITAL NOSSA SENHORA DAS GRAÇAS - ANTIGO ALFA - CG Nº 024/2022</v>
          </cell>
          <cell r="E422" t="str">
            <v>5.17 - Manutenção de Software, Certificação Digital e Microfilmagem</v>
          </cell>
          <cell r="F422" t="str">
            <v>08.399.167/0001-89</v>
          </cell>
          <cell r="G422" t="str">
            <v>ICTS GLOBAL DO BRASIL LTDA</v>
          </cell>
          <cell r="H422" t="str">
            <v>S</v>
          </cell>
          <cell r="I422" t="str">
            <v>S</v>
          </cell>
          <cell r="J422" t="str">
            <v>057475</v>
          </cell>
          <cell r="K422">
            <v>45387</v>
          </cell>
          <cell r="L422" t="str">
            <v>149S.2975.7734.2675299Y</v>
          </cell>
          <cell r="M422" t="str">
            <v>3505708 - Barueri - SP</v>
          </cell>
          <cell r="N422">
            <v>594.58000000000004</v>
          </cell>
        </row>
        <row r="423">
          <cell r="C423" t="str">
            <v>HOSPITAL NOSSA SENHORA DAS GRAÇAS - ANTIGO ALFA - CG Nº 024/2022</v>
          </cell>
          <cell r="E423" t="str">
            <v>5.17 - Manutenção de Software, Certificação Digital e Microfilmagem</v>
          </cell>
          <cell r="F423" t="str">
            <v>45.384.884/0001-63</v>
          </cell>
          <cell r="G423" t="str">
            <v>WEBDOX DO BRASIL LTDA</v>
          </cell>
          <cell r="H423" t="str">
            <v>S</v>
          </cell>
          <cell r="I423" t="str">
            <v>S</v>
          </cell>
          <cell r="J423" t="str">
            <v>00000669</v>
          </cell>
          <cell r="K423">
            <v>45356</v>
          </cell>
          <cell r="L423" t="str">
            <v>DUSQ-3DVF</v>
          </cell>
          <cell r="M423" t="str">
            <v>3550308 - São Paulo - SP</v>
          </cell>
          <cell r="N423">
            <v>1080</v>
          </cell>
        </row>
        <row r="424">
          <cell r="C424" t="str">
            <v>HOSPITAL NOSSA SENHORA DAS GRAÇAS - ANTIGO ALFA - CG Nº 024/2022</v>
          </cell>
          <cell r="E424" t="str">
            <v>5.17 - Manutenção de Software, Certificação Digital e Microfilmagem</v>
          </cell>
          <cell r="F424" t="str">
            <v>27.208.515/0001-38</v>
          </cell>
          <cell r="G424" t="str">
            <v>REDFOX SOLUCOES DIGITAIS LTDA - ME</v>
          </cell>
          <cell r="H424" t="str">
            <v>S</v>
          </cell>
          <cell r="I424" t="str">
            <v>S</v>
          </cell>
          <cell r="J424" t="str">
            <v>00001003</v>
          </cell>
          <cell r="K424">
            <v>45387</v>
          </cell>
          <cell r="L424" t="str">
            <v>HZMQ-WGBY</v>
          </cell>
          <cell r="M424" t="str">
            <v>3550308 - São Paulo - SP</v>
          </cell>
          <cell r="N424">
            <v>939.31</v>
          </cell>
        </row>
        <row r="425">
          <cell r="C425" t="str">
            <v>HOSPITAL NOSSA SENHORA DAS GRAÇAS - ANTIGO ALFA - CG Nº 024/2022</v>
          </cell>
          <cell r="E425" t="str">
            <v>5.1 - Locação de Equipamentos Médicos-Hospitalares</v>
          </cell>
          <cell r="F425" t="str">
            <v>43.559.107/0001-87</v>
          </cell>
          <cell r="G425" t="str">
            <v>SARAH LIMA GUSMAO NERES - EPP</v>
          </cell>
          <cell r="H425" t="str">
            <v>S</v>
          </cell>
          <cell r="I425" t="str">
            <v>S</v>
          </cell>
          <cell r="J425" t="str">
            <v>01475</v>
          </cell>
          <cell r="K425">
            <v>45383</v>
          </cell>
          <cell r="M425" t="str">
            <v>2611606 - Recife - PE</v>
          </cell>
          <cell r="N425">
            <v>12616.45</v>
          </cell>
        </row>
        <row r="426">
          <cell r="C426" t="str">
            <v>HOSPITAL NOSSA SENHORA DAS GRAÇAS - ANTIGO ALFA - CG Nº 024/2022</v>
          </cell>
          <cell r="E426" t="str">
            <v>5.3 - Locação de Máquinas e Equipamentos</v>
          </cell>
          <cell r="F426" t="str">
            <v>44.283.333/0005-74</v>
          </cell>
          <cell r="G426" t="str">
            <v>SCM PARTICIPACOES S.A.</v>
          </cell>
          <cell r="H426" t="str">
            <v>S</v>
          </cell>
          <cell r="I426" t="str">
            <v>S</v>
          </cell>
          <cell r="J426">
            <v>26528</v>
          </cell>
          <cell r="K426">
            <v>45357</v>
          </cell>
          <cell r="M426" t="str">
            <v>2611606 - Recife - PE</v>
          </cell>
          <cell r="N426">
            <v>68150</v>
          </cell>
        </row>
        <row r="427">
          <cell r="C427" t="str">
            <v>HOSPITAL NOSSA SENHORA DAS GRAÇAS - ANTIGO ALFA - CG Nº 024/2022</v>
          </cell>
          <cell r="E427" t="str">
            <v>5.17 - Manutenção de Software, Certificação Digital e Microfilmagem</v>
          </cell>
          <cell r="F427" t="str">
            <v>43.184.527/0001-26</v>
          </cell>
          <cell r="G427" t="str">
            <v>CONECTE-SE LTDA</v>
          </cell>
          <cell r="H427" t="str">
            <v>S</v>
          </cell>
          <cell r="I427" t="str">
            <v>S</v>
          </cell>
          <cell r="J427" t="str">
            <v>00002622</v>
          </cell>
          <cell r="K427">
            <v>45353</v>
          </cell>
          <cell r="L427" t="str">
            <v>4TK6-FLCA</v>
          </cell>
          <cell r="M427" t="str">
            <v>2611606 - Recife - PE</v>
          </cell>
          <cell r="N427">
            <v>1770.66</v>
          </cell>
        </row>
        <row r="428">
          <cell r="C428" t="str">
            <v>HOSPITAL NOSSA SENHORA DAS GRAÇAS - ANTIGO ALFA - CG Nº 024/2022</v>
          </cell>
          <cell r="E428" t="str">
            <v>5.3 - Locação de Máquinas e Equipamentos</v>
          </cell>
          <cell r="F428" t="str">
            <v>40.938.508/0001-50</v>
          </cell>
          <cell r="G428" t="str">
            <v>MAQ-LAREM MAQUINAS MOVEIS E EQUIPAMENTOS</v>
          </cell>
          <cell r="H428" t="str">
            <v>S</v>
          </cell>
          <cell r="I428" t="str">
            <v>S</v>
          </cell>
          <cell r="J428" t="str">
            <v>Z21126</v>
          </cell>
          <cell r="K428">
            <v>45390</v>
          </cell>
          <cell r="M428" t="str">
            <v>2507507 - João Pessoa - PB</v>
          </cell>
          <cell r="N428">
            <v>13850</v>
          </cell>
        </row>
        <row r="429">
          <cell r="C429" t="str">
            <v>HOSPITAL NOSSA SENHORA DAS GRAÇAS - ANTIGO ALFA - CG Nº 024/2022</v>
          </cell>
          <cell r="E429" t="str">
            <v>5.17 - Manutenção de Software, Certificação Digital e Microfilmagem</v>
          </cell>
          <cell r="F429" t="str">
            <v>43.184.527/0001-26</v>
          </cell>
          <cell r="G429" t="str">
            <v>CONECTE-SE LTDA</v>
          </cell>
          <cell r="H429" t="str">
            <v>S</v>
          </cell>
          <cell r="I429" t="str">
            <v>S</v>
          </cell>
          <cell r="J429" t="str">
            <v>00002623</v>
          </cell>
          <cell r="K429">
            <v>45353</v>
          </cell>
          <cell r="L429" t="str">
            <v>IW98-HH4G</v>
          </cell>
          <cell r="M429" t="str">
            <v>2611606 - Recife - PE</v>
          </cell>
          <cell r="N429">
            <v>283.31</v>
          </cell>
        </row>
        <row r="430">
          <cell r="C430" t="str">
            <v>HOSPITAL NOSSA SENHORA DAS GRAÇAS - ANTIGO ALFA - CG Nº 024/2022</v>
          </cell>
          <cell r="E430" t="str">
            <v>5.3 - Locação de Máquinas e Equipamentos</v>
          </cell>
          <cell r="F430" t="str">
            <v>24.801.362/0001-40</v>
          </cell>
          <cell r="G430" t="str">
            <v>AMD TECNOLOGIA DA INFORMACAO E SISTEMAS</v>
          </cell>
          <cell r="H430" t="str">
            <v>S</v>
          </cell>
          <cell r="I430" t="str">
            <v>S</v>
          </cell>
          <cell r="J430">
            <v>756</v>
          </cell>
          <cell r="K430">
            <v>45383</v>
          </cell>
          <cell r="M430" t="str">
            <v>2611606 - Recife - PE</v>
          </cell>
          <cell r="N430">
            <v>498</v>
          </cell>
        </row>
        <row r="431">
          <cell r="C431" t="str">
            <v>HOSPITAL NOSSA SENHORA DAS GRAÇAS - ANTIGO ALFA - CG Nº 024/2022</v>
          </cell>
          <cell r="E431" t="str">
            <v>5.17 - Manutenção de Software, Certificação Digital e Microfilmagem</v>
          </cell>
          <cell r="F431" t="str">
            <v>05.020.356/0001-00</v>
          </cell>
          <cell r="G431" t="str">
            <v>BID COMERCIO E SERVICOS EM TECNOLOGIA DA INFORMACAO LTDA</v>
          </cell>
          <cell r="H431" t="str">
            <v>S</v>
          </cell>
          <cell r="I431" t="str">
            <v>S</v>
          </cell>
          <cell r="J431" t="str">
            <v>00006659</v>
          </cell>
          <cell r="K431">
            <v>45383</v>
          </cell>
          <cell r="L431" t="str">
            <v>2KMN-U9EJ</v>
          </cell>
          <cell r="M431" t="str">
            <v>2611606 - Recife - PE</v>
          </cell>
          <cell r="N431">
            <v>1644.29</v>
          </cell>
        </row>
        <row r="432">
          <cell r="C432" t="str">
            <v>HOSPITAL NOSSA SENHORA DAS GRAÇAS - ANTIGO ALFA - CG Nº 024/2022</v>
          </cell>
          <cell r="E432" t="str">
            <v>5.17 - Manutenção de Software, Certificação Digital e Microfilmagem</v>
          </cell>
          <cell r="F432" t="str">
            <v>03.124.977/0001-09</v>
          </cell>
          <cell r="G432" t="str">
            <v>MV SISTEMAS DE MEDICINA DIAGNOSTICA LTDA</v>
          </cell>
          <cell r="H432" t="str">
            <v>S</v>
          </cell>
          <cell r="I432" t="str">
            <v>S</v>
          </cell>
          <cell r="J432" t="str">
            <v>00001151</v>
          </cell>
          <cell r="K432">
            <v>45355</v>
          </cell>
          <cell r="L432" t="str">
            <v>LY3H-9J5Y</v>
          </cell>
          <cell r="M432" t="str">
            <v>3305802 - Teresópolis - RJ</v>
          </cell>
          <cell r="N432">
            <v>3018</v>
          </cell>
        </row>
        <row r="433">
          <cell r="C433" t="str">
            <v>HOSPITAL NOSSA SENHORA DAS GRAÇAS - ANTIGO ALFA - CG Nº 024/2022</v>
          </cell>
          <cell r="E433" t="str">
            <v>5.3 - Locação de Máquinas e Equipamentos</v>
          </cell>
          <cell r="F433" t="str">
            <v>05.097.661/0001-09</v>
          </cell>
          <cell r="G433" t="str">
            <v>CONTAGE CONSULTORIA EM TELECOMUNICACOES E MONITORAMENTO LTDA</v>
          </cell>
          <cell r="H433" t="str">
            <v>S</v>
          </cell>
          <cell r="I433" t="str">
            <v>S</v>
          </cell>
          <cell r="J433" t="str">
            <v>FAT008570</v>
          </cell>
          <cell r="K433">
            <v>45359</v>
          </cell>
          <cell r="M433" t="str">
            <v>2611606 - Recife - PE</v>
          </cell>
          <cell r="N433">
            <v>2860</v>
          </cell>
        </row>
        <row r="434">
          <cell r="C434" t="str">
            <v>HOSPITAL NOSSA SENHORA DAS GRAÇAS - ANTIGO ALFA - CG Nº 024/2022</v>
          </cell>
          <cell r="E434" t="str">
            <v>5.18 - Teledonia Fixa</v>
          </cell>
          <cell r="F434" t="str">
            <v>11.844.663/0001-09</v>
          </cell>
          <cell r="G434" t="str">
            <v>1 TELECOM SERV. TECNOLOGIA EM INTERNET LTDA</v>
          </cell>
          <cell r="H434" t="str">
            <v>S</v>
          </cell>
          <cell r="I434" t="str">
            <v>S</v>
          </cell>
          <cell r="J434">
            <v>115965</v>
          </cell>
          <cell r="K434">
            <v>45371</v>
          </cell>
          <cell r="M434" t="str">
            <v>2611606 - Recife - PE</v>
          </cell>
          <cell r="N434">
            <v>450</v>
          </cell>
        </row>
        <row r="435">
          <cell r="C435" t="str">
            <v>HOSPITAL NOSSA SENHORA DAS GRAÇAS - ANTIGO ALFA - CG Nº 024/2022</v>
          </cell>
          <cell r="E435" t="str">
            <v>5.18 - Teledonia Fixa</v>
          </cell>
          <cell r="F435" t="str">
            <v>11.844.663/0001-09</v>
          </cell>
          <cell r="G435" t="str">
            <v>1 TELECOM SERV. TECNOLOGIA EM INTERNET LTDA</v>
          </cell>
          <cell r="H435" t="str">
            <v>S</v>
          </cell>
          <cell r="I435" t="str">
            <v>S</v>
          </cell>
          <cell r="J435">
            <v>139900</v>
          </cell>
          <cell r="K435">
            <v>45371</v>
          </cell>
          <cell r="M435" t="str">
            <v>2611606 - Recife - PE</v>
          </cell>
          <cell r="N435">
            <v>450</v>
          </cell>
        </row>
        <row r="436">
          <cell r="C436" t="str">
            <v>HOSPITAL NOSSA SENHORA DAS GRAÇAS - ANTIGO ALFA - CG Nº 024/2022</v>
          </cell>
          <cell r="E436" t="str">
            <v>5.18 - Teledonia Fixa</v>
          </cell>
          <cell r="F436" t="str">
            <v>32.520.797/0001-44</v>
          </cell>
          <cell r="G436" t="str">
            <v>ALBERTE TONY DE SOUZA LTDA</v>
          </cell>
          <cell r="H436" t="str">
            <v>S</v>
          </cell>
          <cell r="I436" t="str">
            <v>S</v>
          </cell>
          <cell r="J436" t="str">
            <v>00003931</v>
          </cell>
          <cell r="K436">
            <v>45377</v>
          </cell>
          <cell r="L436" t="str">
            <v>TKA3-WNSE</v>
          </cell>
          <cell r="M436" t="str">
            <v>2611606 - Recife - PE</v>
          </cell>
          <cell r="N436">
            <v>2680</v>
          </cell>
        </row>
        <row r="437">
          <cell r="C437" t="str">
            <v>HOSPITAL NOSSA SENHORA DAS GRAÇAS - ANTIGO ALFA - CG Nº 024/2022</v>
          </cell>
          <cell r="E437" t="str">
            <v>5.13 - Água e Esgoto</v>
          </cell>
          <cell r="F437" t="str">
            <v>09.769.035/0001-64</v>
          </cell>
          <cell r="G437" t="str">
            <v>COMPANHIA PERNAMBUCANA DE SANEAMENTO</v>
          </cell>
          <cell r="H437" t="str">
            <v>S</v>
          </cell>
          <cell r="I437" t="str">
            <v>S</v>
          </cell>
          <cell r="J437" t="str">
            <v>20240353916317</v>
          </cell>
          <cell r="K437">
            <v>45376</v>
          </cell>
          <cell r="M437" t="str">
            <v>2611606 - Recife - PE</v>
          </cell>
          <cell r="N437">
            <v>45596.44</v>
          </cell>
        </row>
        <row r="438">
          <cell r="C438" t="str">
            <v>HOSPITAL NOSSA SENHORA DAS GRAÇAS - ANTIGO ALFA - CG Nº 024/2022</v>
          </cell>
          <cell r="E438" t="str">
            <v>5.19 - Serviços Gráficos, de Encadernação e de Emolduração</v>
          </cell>
          <cell r="F438" t="str">
            <v>42.561.028/0001-48</v>
          </cell>
          <cell r="G438" t="str">
            <v>DEBORA LUIZA GOMES ALBUQUERQUE</v>
          </cell>
          <cell r="H438" t="str">
            <v>S</v>
          </cell>
          <cell r="I438" t="str">
            <v>S</v>
          </cell>
          <cell r="J438">
            <v>47</v>
          </cell>
          <cell r="K438">
            <v>45393</v>
          </cell>
          <cell r="M438" t="str">
            <v>2611606 - Recife - PE</v>
          </cell>
          <cell r="N438">
            <v>2900</v>
          </cell>
        </row>
        <row r="439">
          <cell r="C439" t="str">
            <v>HOSPITAL NOSSA SENHORA DAS GRAÇAS - ANTIGO ALFA - CG Nº 024/2022</v>
          </cell>
          <cell r="E439" t="str">
            <v>5.15 - Serviços Domésticos</v>
          </cell>
          <cell r="F439" t="str">
            <v>27.837.083/0001-24</v>
          </cell>
          <cell r="G439" t="str">
            <v>CLEAN HIGIENIZACAO DE TEXTEIS LTDA ME</v>
          </cell>
          <cell r="H439" t="str">
            <v>S</v>
          </cell>
          <cell r="I439" t="str">
            <v>S</v>
          </cell>
          <cell r="J439" t="str">
            <v>000003361</v>
          </cell>
          <cell r="K439">
            <v>45384</v>
          </cell>
          <cell r="L439" t="str">
            <v>WRCO99735</v>
          </cell>
          <cell r="M439" t="str">
            <v>2607901 - Jaboatão dos Guararapes - PE</v>
          </cell>
          <cell r="N439">
            <v>45979</v>
          </cell>
        </row>
        <row r="440">
          <cell r="C440" t="str">
            <v>HOSPITAL NOSSA SENHORA DAS GRAÇAS - ANTIGO ALFA - CG Nº 024/2022</v>
          </cell>
          <cell r="E440" t="str">
            <v>5.17 - Manutenção de Software, Certificação Digital e Microfilmagem</v>
          </cell>
          <cell r="F440" t="str">
            <v>04.069.709/0001-02</v>
          </cell>
          <cell r="G440" t="str">
            <v>BIONEXO S.A.</v>
          </cell>
          <cell r="H440" t="str">
            <v>S</v>
          </cell>
          <cell r="I440" t="str">
            <v>S</v>
          </cell>
          <cell r="J440" t="str">
            <v>00449818</v>
          </cell>
          <cell r="K440">
            <v>45383</v>
          </cell>
          <cell r="L440" t="str">
            <v>RU68-6XK4</v>
          </cell>
          <cell r="M440" t="str">
            <v>3550308 - São Paulo - SP</v>
          </cell>
          <cell r="N440">
            <v>2003.34</v>
          </cell>
        </row>
        <row r="441">
          <cell r="C441" t="str">
            <v>HOSPITAL NOSSA SENHORA DAS GRAÇAS - ANTIGO ALFA - CG Nº 024/2022</v>
          </cell>
          <cell r="E441" t="str">
            <v>5.5 - Reparo e Manutenção de Máquinas e Equipamentos</v>
          </cell>
          <cell r="F441" t="str">
            <v>30.679.267/0001-18</v>
          </cell>
          <cell r="G441" t="str">
            <v>CIA HVAC ENGENHARIA S.A.</v>
          </cell>
          <cell r="H441" t="str">
            <v>S</v>
          </cell>
          <cell r="I441" t="str">
            <v>S</v>
          </cell>
          <cell r="J441" t="str">
            <v>00000796</v>
          </cell>
          <cell r="K441">
            <v>45383</v>
          </cell>
          <cell r="L441" t="str">
            <v>GYUN-VSVZ</v>
          </cell>
          <cell r="M441" t="str">
            <v>2611606 - Recife - PE</v>
          </cell>
          <cell r="N441">
            <v>40640</v>
          </cell>
        </row>
        <row r="442">
          <cell r="C442" t="str">
            <v>HOSPITAL NOSSA SENHORA DAS GRAÇAS - ANTIGO ALFA - CG Nº 024/2022</v>
          </cell>
          <cell r="E442" t="str">
            <v>5.99 - Outros Serviços de Terceiros Pessoa Jurídica</v>
          </cell>
          <cell r="F442" t="str">
            <v>58.921.792/0001-17</v>
          </cell>
          <cell r="G442" t="str">
            <v>PLANISA PLANEJAMENTO E ORGANIZACAO DE INSTITUICOES DE SAUDE</v>
          </cell>
          <cell r="H442" t="str">
            <v>S</v>
          </cell>
          <cell r="I442" t="str">
            <v>S</v>
          </cell>
          <cell r="J442" t="str">
            <v>00032795</v>
          </cell>
          <cell r="K442">
            <v>45358</v>
          </cell>
          <cell r="L442" t="str">
            <v>KTIU-7VA9</v>
          </cell>
          <cell r="M442" t="str">
            <v>3550308 - São Paulo - SP</v>
          </cell>
          <cell r="N442">
            <v>4823.03</v>
          </cell>
        </row>
        <row r="443">
          <cell r="C443" t="str">
            <v>HOSPITAL NOSSA SENHORA DAS GRAÇAS - ANTIGO ALFA - CG Nº 024/2022</v>
          </cell>
          <cell r="E443" t="str">
            <v>5.5 - Reparo e Manutenção de Máquinas e Equipamentos</v>
          </cell>
          <cell r="F443" t="str">
            <v>11.189.101/0001-79</v>
          </cell>
          <cell r="G443" t="str">
            <v>GENSETS ENERGIA LTDA</v>
          </cell>
          <cell r="H443" t="str">
            <v>S</v>
          </cell>
          <cell r="I443" t="str">
            <v>S</v>
          </cell>
          <cell r="J443" t="str">
            <v>6559</v>
          </cell>
          <cell r="K443">
            <v>45392</v>
          </cell>
          <cell r="L443" t="str">
            <v>BJF5-2HJN</v>
          </cell>
          <cell r="M443" t="str">
            <v>2611606 - Recife - PE</v>
          </cell>
          <cell r="N443">
            <v>15110.75</v>
          </cell>
        </row>
        <row r="444">
          <cell r="C444" t="str">
            <v>HOSPITAL NOSSA SENHORA DAS GRAÇAS - ANTIGO ALFA - CG Nº 024/2022</v>
          </cell>
          <cell r="E444" t="str">
            <v>5.10 - Detetização/Tratamento de Resíduos e Afins</v>
          </cell>
          <cell r="F444" t="str">
            <v>01.568.077/0002-06</v>
          </cell>
          <cell r="G444" t="str">
            <v>B-GREEN GESTAO AMBIENTAL S.A.</v>
          </cell>
          <cell r="H444" t="str">
            <v>S</v>
          </cell>
          <cell r="I444" t="str">
            <v>S</v>
          </cell>
          <cell r="J444" t="str">
            <v>00511928</v>
          </cell>
          <cell r="K444">
            <v>45384</v>
          </cell>
          <cell r="L444" t="str">
            <v>EE76-ASAZ</v>
          </cell>
          <cell r="M444" t="str">
            <v>2611606 - Recife - PE</v>
          </cell>
          <cell r="N444">
            <v>35765.86</v>
          </cell>
        </row>
        <row r="445">
          <cell r="C445" t="str">
            <v>HOSPITAL NOSSA SENHORA DAS GRAÇAS - ANTIGO ALFA - CG Nº 024/2022</v>
          </cell>
          <cell r="E445" t="str">
            <v>5.3 - Locação de Máquinas e Equipamentos</v>
          </cell>
          <cell r="F445" t="str">
            <v>05.978.261/0001-02</v>
          </cell>
          <cell r="G445" t="str">
            <v>T F V B ROCHA COMERCIO E SERVICOS DE FILTROS (AGUA.COM)</v>
          </cell>
          <cell r="H445" t="str">
            <v>S</v>
          </cell>
          <cell r="I445" t="str">
            <v>S</v>
          </cell>
          <cell r="J445">
            <v>240401</v>
          </cell>
          <cell r="K445">
            <v>45383</v>
          </cell>
          <cell r="M445" t="str">
            <v>2611606 - Recife - PE</v>
          </cell>
          <cell r="N445">
            <v>2559.1799999999998</v>
          </cell>
        </row>
        <row r="446">
          <cell r="C446" t="str">
            <v>HOSPITAL NOSSA SENHORA DAS GRAÇAS - ANTIGO ALFA - CG Nº 024/2022</v>
          </cell>
          <cell r="E446" t="str">
            <v>5.1 - Locação de Equipamentos Médicos-Hospitalares</v>
          </cell>
          <cell r="F446" t="str">
            <v>12.332.754/0001-28</v>
          </cell>
          <cell r="G446" t="str">
            <v>PAULO WAGNER SAMPAIO DA SILVA (AQUA PAQUE)</v>
          </cell>
          <cell r="H446" t="str">
            <v>S</v>
          </cell>
          <cell r="I446" t="str">
            <v>S</v>
          </cell>
          <cell r="J446" t="str">
            <v>021</v>
          </cell>
          <cell r="K446">
            <v>45385</v>
          </cell>
          <cell r="M446" t="str">
            <v>2611606 - Recife - PE</v>
          </cell>
          <cell r="N446">
            <v>5900</v>
          </cell>
        </row>
        <row r="447">
          <cell r="C447" t="str">
            <v>HOSPITAL NOSSA SENHORA DAS GRAÇAS - ANTIGO ALFA - CG Nº 024/2022</v>
          </cell>
          <cell r="E447" t="str">
            <v>5.5 - Reparo e Manutenção de Máquinas e Equipamentos</v>
          </cell>
          <cell r="F447" t="str">
            <v>07.146.768/0001-17</v>
          </cell>
          <cell r="G447" t="str">
            <v>SERV IMAGEM NORDESTE ASSISTENCIA</v>
          </cell>
          <cell r="H447" t="str">
            <v>S</v>
          </cell>
          <cell r="I447" t="str">
            <v>S</v>
          </cell>
          <cell r="J447" t="str">
            <v>000005896</v>
          </cell>
          <cell r="K447">
            <v>45376</v>
          </cell>
          <cell r="L447" t="str">
            <v>RMKM16700</v>
          </cell>
          <cell r="M447" t="str">
            <v>2607901 - Jaboatão dos Guararapes - PE</v>
          </cell>
          <cell r="N447">
            <v>15200</v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C450" t="str">
            <v>HOSPITAL NOSSA SENHORA DAS GRAÇAS - ANTIGO ALFA - CG Nº 024/2022</v>
          </cell>
          <cell r="E450" t="str">
            <v>5.10 - Detetização/Tratamento de Resíduos e Afins</v>
          </cell>
          <cell r="F450" t="str">
            <v>10.333.266/0001-00</v>
          </cell>
          <cell r="G450" t="str">
            <v>CARLOS ANTONIO DE OLIVEIRA MILET JUNIOR</v>
          </cell>
          <cell r="H450" t="str">
            <v>S</v>
          </cell>
          <cell r="I450" t="str">
            <v>S</v>
          </cell>
          <cell r="J450" t="str">
            <v>00010892</v>
          </cell>
          <cell r="K450">
            <v>45377</v>
          </cell>
          <cell r="L450" t="str">
            <v>DEV3-WMBY</v>
          </cell>
          <cell r="M450" t="str">
            <v>2611606 - Recife - PE</v>
          </cell>
          <cell r="N450">
            <v>650</v>
          </cell>
        </row>
        <row r="451">
          <cell r="C451" t="str">
            <v>HOSPITAL NOSSA SENHORA DAS GRAÇAS - ANTIGO ALFA - CG Nº 024/2022</v>
          </cell>
          <cell r="E451" t="str">
            <v>5.5 - Reparo e Manutenção de Máquinas e Equipamentos</v>
          </cell>
          <cell r="F451" t="str">
            <v>90.347.840/0008-94</v>
          </cell>
          <cell r="G451" t="str">
            <v>TK ELEVADORES BRASIL LTDA</v>
          </cell>
          <cell r="H451" t="str">
            <v>S</v>
          </cell>
          <cell r="I451" t="str">
            <v>S</v>
          </cell>
          <cell r="J451" t="str">
            <v>147612</v>
          </cell>
          <cell r="K451">
            <v>45355</v>
          </cell>
          <cell r="L451" t="str">
            <v>B1BJ-5RLD</v>
          </cell>
          <cell r="M451" t="str">
            <v>2611606 - Recife - PE</v>
          </cell>
          <cell r="N451">
            <v>4976.3999999999996</v>
          </cell>
        </row>
        <row r="452">
          <cell r="C452" t="str">
            <v>HOSPITAL NOSSA SENHORA DAS GRAÇAS - ANTIGO ALFA - CG Nº 024/2022</v>
          </cell>
          <cell r="E452" t="str">
            <v>5.1 - Locação de Equipamentos Médicos-Hospitalares</v>
          </cell>
          <cell r="F452" t="str">
            <v>09.395.586/0001-05</v>
          </cell>
          <cell r="G452" t="str">
            <v>SEC IMAGE SERVICOS E COMERCIO LTDA</v>
          </cell>
          <cell r="H452" t="str">
            <v>S</v>
          </cell>
          <cell r="I452" t="str">
            <v>S</v>
          </cell>
          <cell r="J452" t="str">
            <v>000000631</v>
          </cell>
          <cell r="K452">
            <v>45383</v>
          </cell>
          <cell r="L452" t="str">
            <v>QOBG49760</v>
          </cell>
          <cell r="M452" t="str">
            <v>2610707 - Paulista - PE</v>
          </cell>
          <cell r="N452">
            <v>6000</v>
          </cell>
        </row>
        <row r="453">
          <cell r="C453" t="str">
            <v>HOSPITAL NOSSA SENHORA DAS GRAÇAS - ANTIGO ALFA - CG Nº 024/2022</v>
          </cell>
          <cell r="E453" t="str">
            <v>5.5 - Reparo e Manutenção de Máquinas e Equipamentos</v>
          </cell>
          <cell r="F453" t="str">
            <v>00.331.788/0024-05</v>
          </cell>
          <cell r="G453" t="str">
            <v>AIR LIQUIDE BRASIL LTDA</v>
          </cell>
          <cell r="H453" t="str">
            <v>S</v>
          </cell>
          <cell r="I453" t="str">
            <v>S</v>
          </cell>
          <cell r="J453" t="str">
            <v>000002645</v>
          </cell>
          <cell r="K453">
            <v>45378</v>
          </cell>
          <cell r="L453" t="str">
            <v>XALL48790</v>
          </cell>
          <cell r="M453" t="str">
            <v>2602902 - Cabo de Santo Agostinho - PE</v>
          </cell>
          <cell r="N453">
            <v>872</v>
          </cell>
        </row>
        <row r="454">
          <cell r="C454" t="str">
            <v>HOSPITAL NOSSA SENHORA DAS GRAÇAS - ANTIGO ALFA - CG Nº 024/2022</v>
          </cell>
          <cell r="E454" t="str">
            <v>5.12 - Energia Elétrica</v>
          </cell>
          <cell r="F454" t="str">
            <v>10.835.932/0001-08</v>
          </cell>
          <cell r="G454" t="str">
            <v>COMPANHIA ENERGETICA DE PERNAMBUCO</v>
          </cell>
          <cell r="H454" t="str">
            <v>S</v>
          </cell>
          <cell r="I454" t="str">
            <v>S</v>
          </cell>
          <cell r="J454" t="str">
            <v>301808059</v>
          </cell>
          <cell r="K454">
            <v>45383</v>
          </cell>
          <cell r="M454" t="str">
            <v>2611606 - Recife - PE</v>
          </cell>
          <cell r="N454">
            <v>217091.13</v>
          </cell>
        </row>
        <row r="455">
          <cell r="C455" t="str">
            <v>HOSPITAL NOSSA SENHORA DAS GRAÇAS - ANTIGO ALFA - CG Nº 024/2022</v>
          </cell>
          <cell r="E455" t="str">
            <v>5.19 - Serviços Gráficos, de Encadernação e de Emolduração</v>
          </cell>
          <cell r="F455" t="str">
            <v>10.473.437/0001-04</v>
          </cell>
          <cell r="G455" t="str">
            <v>FOTO BELEZA ARTES COMERCIO LTDA</v>
          </cell>
          <cell r="H455" t="str">
            <v>S</v>
          </cell>
          <cell r="I455" t="str">
            <v>S</v>
          </cell>
          <cell r="J455" t="str">
            <v>00024187</v>
          </cell>
          <cell r="K455">
            <v>45385</v>
          </cell>
          <cell r="L455" t="str">
            <v>PRXE-LJ7K</v>
          </cell>
          <cell r="M455" t="str">
            <v>2611606 - Recife - PE</v>
          </cell>
          <cell r="N455">
            <v>1480</v>
          </cell>
        </row>
        <row r="456">
          <cell r="C456" t="str">
            <v>HOSPITAL NOSSA SENHORA DAS GRAÇAS - ANTIGO ALFA - CG Nº 024/2022</v>
          </cell>
          <cell r="E456" t="str">
            <v>5.5 - Reparo e Manutenção de Máquinas e Equipamentos</v>
          </cell>
          <cell r="F456" t="str">
            <v>03.480.539/0001-83</v>
          </cell>
          <cell r="G456" t="str">
            <v>SL ENGENHARIA HOSPITALAR LTDA</v>
          </cell>
          <cell r="H456" t="str">
            <v>S</v>
          </cell>
          <cell r="I456" t="str">
            <v>S</v>
          </cell>
          <cell r="J456" t="str">
            <v>000016161</v>
          </cell>
          <cell r="K456">
            <v>45386</v>
          </cell>
          <cell r="L456" t="str">
            <v>CRUN89492</v>
          </cell>
          <cell r="M456" t="str">
            <v>2607901 - Jaboatão dos Guararapes - PE</v>
          </cell>
          <cell r="N456">
            <v>46475.72</v>
          </cell>
        </row>
        <row r="457">
          <cell r="C457" t="str">
            <v>HOSPITAL NOSSA SENHORA DAS GRAÇAS - ANTIGO ALFA - CG Nº 024/2022</v>
          </cell>
          <cell r="E457" t="str">
            <v>5.17 - Manutenção de Software, Certificação Digital e Microfilmagem</v>
          </cell>
          <cell r="F457" t="str">
            <v>05.620.302/0002-67</v>
          </cell>
          <cell r="G457" t="str">
            <v>GREEN PAPER FREE SOLUCOES SEM PAPEL LTDA</v>
          </cell>
          <cell r="H457" t="str">
            <v>S</v>
          </cell>
          <cell r="I457" t="str">
            <v>S</v>
          </cell>
          <cell r="J457" t="str">
            <v>00006597</v>
          </cell>
          <cell r="K457">
            <v>45352</v>
          </cell>
          <cell r="L457" t="str">
            <v>GARN-USQAS</v>
          </cell>
          <cell r="M457" t="str">
            <v>2602308 - Bonito - PE</v>
          </cell>
          <cell r="N457">
            <v>3057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52.758.311/0001-18</v>
          </cell>
          <cell r="G458" t="str">
            <v>INTEGRAMED SERVICOS DE SAUDE E GESTAO LTDA</v>
          </cell>
          <cell r="H458" t="str">
            <v>S</v>
          </cell>
          <cell r="I458" t="str">
            <v>S</v>
          </cell>
          <cell r="J458" t="str">
            <v>00000006</v>
          </cell>
          <cell r="K458">
            <v>45387</v>
          </cell>
          <cell r="L458" t="str">
            <v>EPS2-V4KV</v>
          </cell>
          <cell r="M458" t="str">
            <v>2611606 - Recife - PE</v>
          </cell>
          <cell r="N458">
            <v>37630.65</v>
          </cell>
        </row>
        <row r="459">
          <cell r="C459" t="str">
            <v>HOSPITAL NOSSA SENHORA DAS GRAÇAS - ANTIGO ALFA - CG Nº 024/2022</v>
          </cell>
          <cell r="E459" t="str">
            <v>5.23 - Limpeza e Conservação</v>
          </cell>
          <cell r="F459" t="str">
            <v>11.356.463/0001-07</v>
          </cell>
          <cell r="G459" t="str">
            <v>LIMPEX - SERVICO DE LIMPEZA DE RESERVATORIO LTDA</v>
          </cell>
          <cell r="H459" t="str">
            <v>S</v>
          </cell>
          <cell r="I459" t="str">
            <v>S</v>
          </cell>
          <cell r="J459" t="str">
            <v>00001442</v>
          </cell>
          <cell r="K459">
            <v>45385</v>
          </cell>
          <cell r="L459" t="str">
            <v>DR6Y-VLIA</v>
          </cell>
          <cell r="M459" t="str">
            <v>2611606 - Recife - PE</v>
          </cell>
          <cell r="N459">
            <v>1512</v>
          </cell>
        </row>
        <row r="460">
          <cell r="C460" t="str">
            <v>HOSPITAL NOSSA SENHORA DAS GRAÇAS - ANTIGO ALFA - CG Nº 024/2022</v>
          </cell>
          <cell r="E460" t="str">
            <v>5.2 - Serviços Técnicos Profissionais</v>
          </cell>
          <cell r="F460" t="str">
            <v>39.431.387/0001-76</v>
          </cell>
          <cell r="G460" t="str">
            <v>FIGUEIROA CONSULTORIA EM GESTAO LTDA</v>
          </cell>
          <cell r="H460" t="str">
            <v>S</v>
          </cell>
          <cell r="I460" t="str">
            <v>S</v>
          </cell>
          <cell r="J460" t="str">
            <v>00000045</v>
          </cell>
          <cell r="K460">
            <v>45383</v>
          </cell>
          <cell r="L460" t="str">
            <v>XLJN-DPQY</v>
          </cell>
          <cell r="M460" t="str">
            <v>2611606 - Recife - PE</v>
          </cell>
          <cell r="N460">
            <v>12000</v>
          </cell>
        </row>
        <row r="461">
          <cell r="C461" t="str">
            <v>HOSPITAL NOSSA SENHORA DAS GRAÇAS - ANTIGO ALFA - CG Nº 024/2022</v>
          </cell>
          <cell r="E461" t="str">
            <v>5.17 - Manutenção de Software, Certificação Digital e Microfilmagem</v>
          </cell>
          <cell r="F461" t="str">
            <v>30.111.712/0001-49</v>
          </cell>
          <cell r="G461" t="str">
            <v>MAURICIO ELIAS DE SOUZA REPARACAO E MANUTENCAO DE COMPU</v>
          </cell>
          <cell r="H461" t="str">
            <v>S</v>
          </cell>
          <cell r="I461" t="str">
            <v>S</v>
          </cell>
          <cell r="J461" t="str">
            <v>00001163</v>
          </cell>
          <cell r="K461">
            <v>45390</v>
          </cell>
          <cell r="L461" t="str">
            <v>WTWX-GVSM</v>
          </cell>
          <cell r="M461" t="str">
            <v>2611606 - Recife - PE</v>
          </cell>
          <cell r="N461">
            <v>2519.52</v>
          </cell>
        </row>
        <row r="462">
          <cell r="C462" t="str">
            <v>HOSPITAL NOSSA SENHORA DAS GRAÇAS - ANTIGO ALFA - CG Nº 024/2022</v>
          </cell>
          <cell r="E462" t="str">
            <v>5.99 - Outros Serviços de Terceiros Pessoa Jurídica</v>
          </cell>
          <cell r="F462" t="str">
            <v>06.317.907/0001-65</v>
          </cell>
          <cell r="G462" t="str">
            <v>RUI JORGE DE A. PIRES - ME</v>
          </cell>
          <cell r="H462" t="str">
            <v>S</v>
          </cell>
          <cell r="I462" t="str">
            <v>S</v>
          </cell>
          <cell r="J462" t="str">
            <v>00009248</v>
          </cell>
          <cell r="K462">
            <v>45383</v>
          </cell>
          <cell r="L462" t="str">
            <v>IP4B-ZUR9</v>
          </cell>
          <cell r="M462" t="str">
            <v>2611606 - Recife - PE</v>
          </cell>
          <cell r="N462">
            <v>3000</v>
          </cell>
        </row>
        <row r="463">
          <cell r="C463" t="str">
            <v>HOSPITAL NOSSA SENHORA DAS GRAÇAS - ANTIGO ALFA - CG Nº 024/2022</v>
          </cell>
          <cell r="E463" t="str">
            <v>5.1 - Locação de Equipamentos Médicos-Hospitalares</v>
          </cell>
          <cell r="F463" t="str">
            <v>06.069.729/0001-09</v>
          </cell>
          <cell r="G463" t="str">
            <v>MEDICA COMERCIO REPRESENTACAO E IMPORTACAO LTDA</v>
          </cell>
          <cell r="H463" t="str">
            <v>S</v>
          </cell>
          <cell r="I463" t="str">
            <v>S</v>
          </cell>
          <cell r="J463">
            <v>3772</v>
          </cell>
          <cell r="K463">
            <v>45371</v>
          </cell>
          <cell r="M463" t="str">
            <v>2611606 - Recife - PE</v>
          </cell>
          <cell r="N463">
            <v>7858.4</v>
          </cell>
        </row>
        <row r="464">
          <cell r="C464" t="str">
            <v>HOSPITAL NOSSA SENHORA DAS GRAÇAS - ANTIGO ALFA - CG Nº 024/2022</v>
          </cell>
          <cell r="E464" t="str">
            <v>5.17 - Manutenção de Software, Certificação Digital e Microfilmagem</v>
          </cell>
          <cell r="F464" t="str">
            <v>09.236.362/0001-50</v>
          </cell>
          <cell r="G464" t="str">
            <v>SELECTY TECNOLOGIA PARA RH LTDA - ME</v>
          </cell>
          <cell r="H464" t="str">
            <v>S</v>
          </cell>
          <cell r="I464" t="str">
            <v>S</v>
          </cell>
          <cell r="J464">
            <v>10676</v>
          </cell>
          <cell r="K464">
            <v>45383</v>
          </cell>
          <cell r="L464" t="str">
            <v>PQHI050F</v>
          </cell>
          <cell r="M464" t="str">
            <v>4106902 - Curitiba - PR</v>
          </cell>
          <cell r="N464">
            <v>152</v>
          </cell>
        </row>
        <row r="465">
          <cell r="C465" t="str">
            <v>HOSPITAL NOSSA SENHORA DAS GRAÇAS - ANTIGO ALFA - CG Nº 024/2022</v>
          </cell>
          <cell r="E465" t="str">
            <v>5.16 - Serviços Médico-Hospitalares, Odotonlogia e Laboratoriais</v>
          </cell>
          <cell r="F465" t="str">
            <v>37.542.049/0001-86</v>
          </cell>
          <cell r="G465" t="str">
            <v>CONECT SERVICOS MEDICOS DE SAUDE LTDA</v>
          </cell>
          <cell r="H465" t="str">
            <v>S</v>
          </cell>
          <cell r="I465" t="str">
            <v>S</v>
          </cell>
          <cell r="J465" t="str">
            <v>000000564</v>
          </cell>
          <cell r="K465">
            <v>45390</v>
          </cell>
          <cell r="L465" t="str">
            <v>TWLX45985</v>
          </cell>
          <cell r="M465" t="str">
            <v>2609600 - Olinda - PE</v>
          </cell>
          <cell r="N465">
            <v>18361.09</v>
          </cell>
        </row>
        <row r="466">
          <cell r="C466" t="str">
            <v>HOSPITAL NOSSA SENHORA DAS GRAÇAS - ANTIGO ALFA - CG Nº 024/2022</v>
          </cell>
          <cell r="E466" t="str">
            <v>5.2 - Serviços Técnicos Profissionais</v>
          </cell>
          <cell r="F466" t="str">
            <v>09.425.434/0001-08</v>
          </cell>
          <cell r="G466" t="str">
            <v>BLACK ADVOGADOS ASSOCIADOS</v>
          </cell>
          <cell r="H466" t="str">
            <v>S</v>
          </cell>
          <cell r="I466" t="str">
            <v>S</v>
          </cell>
          <cell r="J466" t="str">
            <v>00002807</v>
          </cell>
          <cell r="K466">
            <v>45384</v>
          </cell>
          <cell r="L466" t="str">
            <v>XSU7-BMUP</v>
          </cell>
          <cell r="M466" t="str">
            <v>2611606 - Recife - PE</v>
          </cell>
          <cell r="N466">
            <v>12700</v>
          </cell>
        </row>
        <row r="467">
          <cell r="C467" t="str">
            <v>HOSPITAL NOSSA SENHORA DAS GRAÇAS - ANTIGO ALFA - CG Nº 024/2022</v>
          </cell>
          <cell r="E467" t="str">
            <v>5.5 - Reparo e Manutenção de Máquinas e Equipamentos</v>
          </cell>
          <cell r="F467" t="str">
            <v>15.651.204/0001-60</v>
          </cell>
          <cell r="G467" t="str">
            <v>ROGERIO ARAUJO DE LIMA</v>
          </cell>
          <cell r="H467" t="str">
            <v>S</v>
          </cell>
          <cell r="I467" t="str">
            <v>S</v>
          </cell>
          <cell r="J467">
            <v>75</v>
          </cell>
          <cell r="K467">
            <v>45386</v>
          </cell>
          <cell r="M467" t="str">
            <v>2607901 - Jaboatão dos Guararapes - PE</v>
          </cell>
          <cell r="N467">
            <v>760</v>
          </cell>
        </row>
        <row r="468">
          <cell r="C468" t="str">
            <v>HOSPITAL NOSSA SENHORA DAS GRAÇAS - ANTIGO ALFA - CG Nº 024/2022</v>
          </cell>
          <cell r="E468" t="str">
            <v>5.1 - Locação de Equipamentos Médicos-Hospitalares</v>
          </cell>
          <cell r="F468" t="str">
            <v>00.331.788/0024-05</v>
          </cell>
          <cell r="G468" t="str">
            <v>AIR LIQUIDE BRASIL LTDA</v>
          </cell>
          <cell r="H468" t="str">
            <v>S</v>
          </cell>
          <cell r="I468" t="str">
            <v>S</v>
          </cell>
          <cell r="J468" t="str">
            <v>0051444</v>
          </cell>
          <cell r="K468">
            <v>45387</v>
          </cell>
          <cell r="M468" t="str">
            <v>2602902 - Cabo de Santo Agostinho - PE</v>
          </cell>
          <cell r="N468">
            <v>9265</v>
          </cell>
        </row>
        <row r="469">
          <cell r="C469" t="str">
            <v>HOSPITAL NOSSA SENHORA DAS GRAÇAS - ANTIGO ALFA - CG Nº 024/2022</v>
          </cell>
          <cell r="E469" t="str">
            <v>5.5 - Reparo e Manutenção de Máquinas e Equipamentos</v>
          </cell>
          <cell r="F469" t="str">
            <v>00.331.788/0024-05</v>
          </cell>
          <cell r="G469" t="str">
            <v>AIR LIQUIDE BRASIL LTDA</v>
          </cell>
          <cell r="H469" t="str">
            <v>S</v>
          </cell>
          <cell r="I469" t="str">
            <v>S</v>
          </cell>
          <cell r="J469" t="str">
            <v>000002647</v>
          </cell>
          <cell r="K469">
            <v>45378</v>
          </cell>
          <cell r="L469" t="str">
            <v>PEHQ11222</v>
          </cell>
          <cell r="M469" t="str">
            <v>2602902 - Cabo de Santo Agostinho - PE</v>
          </cell>
          <cell r="N469">
            <v>981</v>
          </cell>
        </row>
        <row r="470">
          <cell r="C470" t="str">
            <v>HOSPITAL NOSSA SENHORA DAS GRAÇAS - ANTIGO ALFA - CG Nº 024/2022</v>
          </cell>
          <cell r="E470" t="str">
            <v>5.5 - Reparo e Manutenção de Máquinas e Equipamentos</v>
          </cell>
          <cell r="F470" t="str">
            <v>00.331.788/0024-05</v>
          </cell>
          <cell r="G470" t="str">
            <v>AIR LIQUIDE BRASIL LTDA</v>
          </cell>
          <cell r="H470" t="str">
            <v>S</v>
          </cell>
          <cell r="I470" t="str">
            <v>S</v>
          </cell>
          <cell r="J470" t="str">
            <v>000002646</v>
          </cell>
          <cell r="K470">
            <v>45378</v>
          </cell>
          <cell r="L470" t="str">
            <v>XKEJ69335</v>
          </cell>
          <cell r="M470" t="str">
            <v>2602902 - Cabo de Santo Agostinho - PE</v>
          </cell>
          <cell r="N470">
            <v>1526</v>
          </cell>
        </row>
        <row r="471">
          <cell r="C471" t="str">
            <v>HOSPITAL NOSSA SENHORA DAS GRAÇAS - ANTIGO ALFA - CG Nº 024/2022</v>
          </cell>
          <cell r="E471" t="str">
            <v>5.99 - Outros Serviços de Terceiros Pessoa Jurídica</v>
          </cell>
          <cell r="F471" t="str">
            <v>35.521.046/0001-30</v>
          </cell>
          <cell r="G471" t="str">
            <v>TGI - CONSULTORIA EM GESTAO EMPRESARIAL</v>
          </cell>
          <cell r="H471" t="str">
            <v>S</v>
          </cell>
          <cell r="I471" t="str">
            <v>S</v>
          </cell>
          <cell r="J471" t="str">
            <v>00024356</v>
          </cell>
          <cell r="K471">
            <v>45355</v>
          </cell>
          <cell r="L471" t="str">
            <v>RUCB-KRRX</v>
          </cell>
          <cell r="M471" t="str">
            <v>2611606 - Recife - PE</v>
          </cell>
          <cell r="N471">
            <v>3600</v>
          </cell>
        </row>
        <row r="472">
          <cell r="C472" t="str">
            <v>HOSPITAL NOSSA SENHORA DAS GRAÇAS - ANTIGO ALFA - CG Nº 024/2022</v>
          </cell>
          <cell r="E472" t="str">
            <v>5.1 - Locação de Equipamentos Médicos-Hospitalares</v>
          </cell>
          <cell r="F472" t="str">
            <v>31.673.254/0001-02</v>
          </cell>
          <cell r="G472" t="str">
            <v>LABORATORIOS B. BRAUN S.A.</v>
          </cell>
          <cell r="H472" t="str">
            <v>S</v>
          </cell>
          <cell r="I472" t="str">
            <v>S</v>
          </cell>
          <cell r="J472" t="str">
            <v>057492</v>
          </cell>
          <cell r="K472">
            <v>45360</v>
          </cell>
          <cell r="M472" t="str">
            <v>3304904 - São Gonçalo - RJ</v>
          </cell>
          <cell r="N472">
            <v>14420</v>
          </cell>
        </row>
        <row r="473">
          <cell r="C473" t="str">
            <v>HOSPITAL NOSSA SENHORA DAS GRAÇAS - ANTIGO ALFA - CG Nº 024/2022</v>
          </cell>
          <cell r="E473" t="str">
            <v>5.5 - Reparo e Manutenção de Máquinas e Equipamentos</v>
          </cell>
          <cell r="F473" t="str">
            <v>11.189.101/0001-79</v>
          </cell>
          <cell r="G473" t="str">
            <v>GENSETS ENERGIA LTDA</v>
          </cell>
          <cell r="H473" t="str">
            <v>S</v>
          </cell>
          <cell r="I473" t="str">
            <v>S</v>
          </cell>
          <cell r="J473" t="str">
            <v>00006530</v>
          </cell>
          <cell r="K473">
            <v>45370</v>
          </cell>
          <cell r="L473" t="str">
            <v>IMKE-EDVK</v>
          </cell>
          <cell r="M473" t="str">
            <v>2611606 - Recife - PE</v>
          </cell>
          <cell r="N473">
            <v>1459.77</v>
          </cell>
        </row>
        <row r="474">
          <cell r="C474" t="str">
            <v>HOSPITAL NOSSA SENHORA DAS GRAÇAS - ANTIGO ALFA - CG Nº 024/2022</v>
          </cell>
          <cell r="E474" t="str">
            <v>5.16 - Serviços Médico-Hospitalares, Odotonlogia e Laboratoriais</v>
          </cell>
          <cell r="F474" t="str">
            <v>13.575.825/0001-86</v>
          </cell>
          <cell r="G474" t="str">
            <v>VEIGA E LIMA CIRURGIA E CLINICA MEDICA LTDA</v>
          </cell>
          <cell r="H474" t="str">
            <v>S</v>
          </cell>
          <cell r="I474" t="str">
            <v>S</v>
          </cell>
          <cell r="J474" t="str">
            <v>00000976</v>
          </cell>
          <cell r="K474">
            <v>45387</v>
          </cell>
          <cell r="L474" t="str">
            <v>UXIX-DJXY</v>
          </cell>
          <cell r="M474" t="str">
            <v>2611606 - Recife - PE</v>
          </cell>
          <cell r="N474">
            <v>14894.82</v>
          </cell>
        </row>
        <row r="475">
          <cell r="C475" t="str">
            <v>HOSPITAL NOSSA SENHORA DAS GRAÇAS - ANTIGO ALFA - CG Nº 024/2022</v>
          </cell>
          <cell r="E475" t="str">
            <v>5.16 - Serviços Médico-Hospitalares, Odotonlogia e Laboratoriais</v>
          </cell>
          <cell r="F475" t="str">
            <v>04.539.279/0001-37</v>
          </cell>
          <cell r="G475" t="str">
            <v>CIENTIFICALAB PRODUTOS LABORATORIAIS E SISTEMAS LTDA</v>
          </cell>
          <cell r="H475" t="str">
            <v>S</v>
          </cell>
          <cell r="I475" t="str">
            <v>S</v>
          </cell>
          <cell r="J475" t="str">
            <v>013126</v>
          </cell>
          <cell r="K475">
            <v>45397</v>
          </cell>
          <cell r="L475" t="str">
            <v>164H.9184.2021.7561199-T</v>
          </cell>
          <cell r="M475" t="str">
            <v>3505708 - Barueri - SP</v>
          </cell>
          <cell r="N475">
            <v>126027.76</v>
          </cell>
        </row>
        <row r="476">
          <cell r="C476" t="str">
            <v>HOSPITAL NOSSA SENHORA DAS GRAÇAS - ANTIGO ALFA - CG Nº 024/2022</v>
          </cell>
          <cell r="E476" t="str">
            <v>5.16 - Serviços Médico-Hospitalares, Odotonlogia e Laboratoriais</v>
          </cell>
          <cell r="F476" t="str">
            <v>39.746.753/0001-86</v>
          </cell>
          <cell r="G476" t="str">
            <v>INTERMED CLINICA MEDICA LTDA</v>
          </cell>
          <cell r="H476" t="str">
            <v>S</v>
          </cell>
          <cell r="I476" t="str">
            <v>S</v>
          </cell>
          <cell r="J476" t="str">
            <v>00000082</v>
          </cell>
          <cell r="K476">
            <v>45386</v>
          </cell>
          <cell r="L476" t="str">
            <v>NSDI-YRMI</v>
          </cell>
          <cell r="M476" t="str">
            <v>2611606 - Recife - PE</v>
          </cell>
          <cell r="N476">
            <v>13614</v>
          </cell>
        </row>
        <row r="477">
          <cell r="C477" t="str">
            <v>HOSPITAL NOSSA SENHORA DAS GRAÇAS - ANTIGO ALFA - CG Nº 024/2022</v>
          </cell>
          <cell r="E477" t="str">
            <v>5.16 - Serviços Médico-Hospitalares, Odotonlogia e Laboratoriais</v>
          </cell>
          <cell r="F477" t="str">
            <v>47.380.888/0001-07</v>
          </cell>
          <cell r="G477" t="str">
            <v>MTNY SERVICOS MEDICOS LTDA</v>
          </cell>
          <cell r="H477" t="str">
            <v>S</v>
          </cell>
          <cell r="I477" t="str">
            <v>S</v>
          </cell>
          <cell r="J477" t="str">
            <v>00000040</v>
          </cell>
          <cell r="K477">
            <v>45390</v>
          </cell>
          <cell r="L477" t="str">
            <v>WABQ-FYMZ</v>
          </cell>
          <cell r="M477" t="str">
            <v>2611606 - Recife - PE</v>
          </cell>
          <cell r="N477">
            <v>51577.17</v>
          </cell>
        </row>
        <row r="478">
          <cell r="C478" t="str">
            <v>HOSPITAL NOSSA SENHORA DAS GRAÇAS - ANTIGO ALFA - CG Nº 024/2022</v>
          </cell>
          <cell r="E478" t="str">
            <v>5.16 - Serviços Médico-Hospitalares, Odotonlogia e Laboratoriais</v>
          </cell>
          <cell r="F478" t="str">
            <v>32.781.152/0001-65</v>
          </cell>
          <cell r="G478" t="str">
            <v>MADUREIRA, MACEDO E CIA SERVICOS MEDICOS LTDA</v>
          </cell>
          <cell r="H478" t="str">
            <v>S</v>
          </cell>
          <cell r="I478" t="str">
            <v>S</v>
          </cell>
          <cell r="J478" t="str">
            <v>00000616</v>
          </cell>
          <cell r="K478">
            <v>45383</v>
          </cell>
          <cell r="L478" t="str">
            <v>1GH5-XLHM</v>
          </cell>
          <cell r="M478" t="str">
            <v>2611606 - Recife - PE</v>
          </cell>
          <cell r="N478">
            <v>20421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40.407.276/0001-03</v>
          </cell>
          <cell r="G479" t="str">
            <v>PRONTOMED ATIVIDADES MEDICAS LTDA</v>
          </cell>
          <cell r="H479" t="str">
            <v>S</v>
          </cell>
          <cell r="I479" t="str">
            <v>S</v>
          </cell>
          <cell r="J479" t="str">
            <v>000000954</v>
          </cell>
          <cell r="K479">
            <v>45391</v>
          </cell>
          <cell r="L479" t="str">
            <v>WSPT12247</v>
          </cell>
          <cell r="M479" t="str">
            <v>2609600 - Olinda - PE</v>
          </cell>
          <cell r="N479">
            <v>108789.22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47.835.761/0001-27</v>
          </cell>
          <cell r="G480" t="str">
            <v>RBLFG SERVICOS MEDICOS LTDA</v>
          </cell>
          <cell r="H480" t="str">
            <v>S</v>
          </cell>
          <cell r="I480" t="str">
            <v>S</v>
          </cell>
          <cell r="J480" t="str">
            <v>00000037</v>
          </cell>
          <cell r="K480">
            <v>45392</v>
          </cell>
          <cell r="L480" t="str">
            <v>FI28-YRVT</v>
          </cell>
          <cell r="M480" t="str">
            <v>2611606 - Recife - PE</v>
          </cell>
          <cell r="N480">
            <v>40513.1</v>
          </cell>
        </row>
        <row r="481">
          <cell r="C481" t="str">
            <v>HOSPITAL NOSSA SENHORA DAS GRAÇAS - ANTIGO ALFA - CG Nº 024/2022</v>
          </cell>
          <cell r="E481" t="str">
            <v>5.16 - Serviços Médico-Hospitalares, Odotonlogia e Laboratoriais</v>
          </cell>
          <cell r="F481" t="str">
            <v>47.993.782/0001-70</v>
          </cell>
          <cell r="G481" t="str">
            <v>GDCR SERVICOS MEDICOS LTDA</v>
          </cell>
          <cell r="H481" t="str">
            <v>S</v>
          </cell>
          <cell r="I481" t="str">
            <v>S</v>
          </cell>
          <cell r="J481" t="str">
            <v>00000039</v>
          </cell>
          <cell r="K481">
            <v>45392</v>
          </cell>
          <cell r="L481" t="str">
            <v>MEEQ-881P</v>
          </cell>
          <cell r="M481" t="str">
            <v>2611606 - Recife - PE</v>
          </cell>
          <cell r="N481">
            <v>31400.45</v>
          </cell>
        </row>
        <row r="482">
          <cell r="C482" t="str">
            <v>HOSPITAL NOSSA SENHORA DAS GRAÇAS - ANTIGO ALFA - CG Nº 024/2022</v>
          </cell>
          <cell r="E482" t="str">
            <v>5.8 - Locação de Veículos Automotores</v>
          </cell>
          <cell r="F482" t="str">
            <v>07.901.782/0002-60</v>
          </cell>
          <cell r="G482" t="str">
            <v>SAFETYMED ASSESSORIA MEDICA LTDA</v>
          </cell>
          <cell r="H482" t="str">
            <v>S</v>
          </cell>
          <cell r="I482" t="str">
            <v>S</v>
          </cell>
          <cell r="J482" t="str">
            <v>00008048</v>
          </cell>
          <cell r="K482">
            <v>45384</v>
          </cell>
          <cell r="L482" t="str">
            <v>JZXY-4Q6T</v>
          </cell>
          <cell r="M482" t="str">
            <v>2611606 - Recife - PE</v>
          </cell>
          <cell r="N482">
            <v>37575</v>
          </cell>
        </row>
        <row r="483">
          <cell r="C483" t="str">
            <v>HOSPITAL NOSSA SENHORA DAS GRAÇAS - ANTIGO ALFA - CG Nº 024/2022</v>
          </cell>
          <cell r="E483" t="str">
            <v>5.99 - Outros Serviços de Terceiros Pessoa Jurídica</v>
          </cell>
          <cell r="F483" t="str">
            <v>12.332.754/0001-28</v>
          </cell>
          <cell r="G483" t="str">
            <v>PAULO WAGNER SAMPAIO DA SILVA (AQUA PAQUE)</v>
          </cell>
          <cell r="H483" t="str">
            <v>S</v>
          </cell>
          <cell r="I483" t="str">
            <v>S</v>
          </cell>
          <cell r="J483" t="str">
            <v>00001944</v>
          </cell>
          <cell r="K483">
            <v>45385</v>
          </cell>
          <cell r="L483" t="str">
            <v>2WBT-SKYA</v>
          </cell>
          <cell r="M483" t="str">
            <v>2611606 - Recife - PE</v>
          </cell>
          <cell r="N483">
            <v>3690.75</v>
          </cell>
        </row>
        <row r="484">
          <cell r="C484" t="str">
            <v>HOSPITAL NOSSA SENHORA DAS GRAÇAS - ANTIGO ALFA - CG Nº 024/2022</v>
          </cell>
          <cell r="E484" t="str">
            <v>5.99 - Outros Serviços de Terceiros Pessoa Jurídica</v>
          </cell>
          <cell r="F484" t="str">
            <v>12.332.754/0001-28</v>
          </cell>
          <cell r="G484" t="str">
            <v>PAULO WAGNER SAMPAIO DA SILVA (AQUA PAQUE)</v>
          </cell>
          <cell r="H484" t="str">
            <v>S</v>
          </cell>
          <cell r="I484" t="str">
            <v>S</v>
          </cell>
          <cell r="J484" t="str">
            <v>00001943</v>
          </cell>
          <cell r="K484">
            <v>45385</v>
          </cell>
          <cell r="L484" t="str">
            <v>CUW1-SEXK</v>
          </cell>
          <cell r="M484" t="str">
            <v>2611606 - Recife - PE</v>
          </cell>
          <cell r="N484">
            <v>2190</v>
          </cell>
        </row>
        <row r="485">
          <cell r="C485" t="str">
            <v>HOSPITAL NOSSA SENHORA DAS GRAÇAS - ANTIGO ALFA - CG Nº 024/2022</v>
          </cell>
          <cell r="E485" t="str">
            <v>5.16 - Serviços Médico-Hospitalares, Odotonlogia e Laboratoriais</v>
          </cell>
          <cell r="F485" t="str">
            <v>31.256.735/0001-04</v>
          </cell>
          <cell r="G485" t="str">
            <v>ALVES E ARAUJO ATIVIDADE MEDICA LTDA</v>
          </cell>
          <cell r="H485" t="str">
            <v>S</v>
          </cell>
          <cell r="I485" t="str">
            <v>S</v>
          </cell>
          <cell r="J485" t="str">
            <v>00000166</v>
          </cell>
          <cell r="K485">
            <v>45386</v>
          </cell>
          <cell r="L485" t="str">
            <v>XNLC-TI6Z</v>
          </cell>
          <cell r="M485" t="str">
            <v>2611606 - Recife - PE</v>
          </cell>
          <cell r="N485">
            <v>16691.900000000001</v>
          </cell>
        </row>
        <row r="486">
          <cell r="C486" t="str">
            <v>HOSPITAL NOSSA SENHORA DAS GRAÇAS - ANTIGO ALFA - CG Nº 024/2022</v>
          </cell>
          <cell r="E486" t="str">
            <v>5.16 - Serviços Médico-Hospitalares, Odotonlogia e Laboratoriais</v>
          </cell>
          <cell r="F486" t="str">
            <v>30.013.275/0001-20</v>
          </cell>
          <cell r="G486" t="str">
            <v>INFECTOVITA SERVICOS MEDICOS E HOSPITALARES LTDA</v>
          </cell>
          <cell r="H486" t="str">
            <v>S</v>
          </cell>
          <cell r="I486" t="str">
            <v>S</v>
          </cell>
          <cell r="J486" t="str">
            <v>00000367</v>
          </cell>
          <cell r="K486">
            <v>45384</v>
          </cell>
          <cell r="L486" t="str">
            <v>GHZU-NFLG</v>
          </cell>
          <cell r="M486" t="str">
            <v>2611606 - Recife - PE</v>
          </cell>
          <cell r="N486">
            <v>25000</v>
          </cell>
        </row>
        <row r="487">
          <cell r="C487" t="str">
            <v>HOSPITAL NOSSA SENHORA DAS GRAÇAS - ANTIGO ALFA - CG Nº 024/2022</v>
          </cell>
          <cell r="E487" t="str">
            <v>5.99 - Outros Serviços de Terceiros Pessoa Jurídica</v>
          </cell>
          <cell r="F487" t="str">
            <v>35.676.951/0001-60</v>
          </cell>
          <cell r="G487" t="str">
            <v>IMGL CONSULTORIA &amp; TREINAMENTO LTDA</v>
          </cell>
          <cell r="H487" t="str">
            <v>S</v>
          </cell>
          <cell r="I487" t="str">
            <v>S</v>
          </cell>
          <cell r="J487" t="str">
            <v>00000157</v>
          </cell>
          <cell r="K487">
            <v>45381</v>
          </cell>
          <cell r="L487" t="str">
            <v>GTVY-3RP7</v>
          </cell>
          <cell r="M487" t="str">
            <v>2611606 - Recife - PE</v>
          </cell>
          <cell r="N487">
            <v>629.79999999999995</v>
          </cell>
        </row>
        <row r="488">
          <cell r="C488" t="str">
            <v>HOSPITAL NOSSA SENHORA DAS GRAÇAS - ANTIGO ALFA - CG Nº 024/2022</v>
          </cell>
          <cell r="E488" t="str">
            <v>5.16 - Serviços Médico-Hospitalares, Odotonlogia e Laboratoriais</v>
          </cell>
          <cell r="F488" t="str">
            <v>24.790.992/0001-66</v>
          </cell>
          <cell r="G488" t="str">
            <v>REZENDE SERVICOS MEDICOS LTDA ME</v>
          </cell>
          <cell r="H488" t="str">
            <v>S</v>
          </cell>
          <cell r="I488" t="str">
            <v>S</v>
          </cell>
          <cell r="J488" t="str">
            <v>00000065</v>
          </cell>
          <cell r="K488">
            <v>45387</v>
          </cell>
          <cell r="L488" t="str">
            <v>A7JB-B8MU</v>
          </cell>
          <cell r="M488" t="str">
            <v>2611606 - Recife - PE</v>
          </cell>
          <cell r="N488">
            <v>24338.1</v>
          </cell>
        </row>
        <row r="489">
          <cell r="C489" t="str">
            <v>HOSPITAL NOSSA SENHORA DAS GRAÇAS - ANTIGO ALFA - CG Nº 024/2022</v>
          </cell>
          <cell r="E489" t="str">
            <v>5.16 - Serviços Médico-Hospitalares, Odotonlogia e Laboratoriais</v>
          </cell>
          <cell r="F489" t="str">
            <v>48.063.696/0001-21</v>
          </cell>
          <cell r="G489" t="str">
            <v>TI SERVICOS MEDICOS LTDA</v>
          </cell>
          <cell r="H489" t="str">
            <v>S</v>
          </cell>
          <cell r="I489" t="str">
            <v>S</v>
          </cell>
          <cell r="J489" t="str">
            <v>00000027</v>
          </cell>
          <cell r="K489">
            <v>45387</v>
          </cell>
          <cell r="L489" t="str">
            <v>2GTX-U9R2</v>
          </cell>
          <cell r="M489" t="str">
            <v>2611606 - Recife - PE</v>
          </cell>
          <cell r="N489">
            <v>31851.9</v>
          </cell>
        </row>
        <row r="490">
          <cell r="C490" t="str">
            <v>HOSPITAL NOSSA SENHORA DAS GRAÇAS - ANTIGO ALFA - CG Nº 024/2022</v>
          </cell>
          <cell r="E490" t="str">
            <v>5.5 - Reparo e Manutenção de Máquinas e Equipamentos</v>
          </cell>
          <cell r="F490" t="str">
            <v>00.331.788/0024-05</v>
          </cell>
          <cell r="G490" t="str">
            <v>AIR LIQUIDE BRASIL LTDA</v>
          </cell>
          <cell r="H490" t="str">
            <v>S</v>
          </cell>
          <cell r="I490" t="str">
            <v>S</v>
          </cell>
          <cell r="J490" t="str">
            <v>000002644</v>
          </cell>
          <cell r="K490">
            <v>45378</v>
          </cell>
          <cell r="L490" t="str">
            <v>MWOJ90570</v>
          </cell>
          <cell r="M490" t="str">
            <v>2602902 - Cabo de Santo Agostinho - PE</v>
          </cell>
          <cell r="N490">
            <v>872</v>
          </cell>
        </row>
        <row r="491">
          <cell r="C491" t="str">
            <v>HOSPITAL NOSSA SENHORA DAS GRAÇAS - ANTIGO ALFA - CG Nº 024/2022</v>
          </cell>
          <cell r="E491" t="str">
            <v>5.5 - Reparo e Manutenção de Máquinas e Equipamentos</v>
          </cell>
          <cell r="F491" t="str">
            <v>58.295.213/0023-83</v>
          </cell>
          <cell r="G491" t="str">
            <v>PHILIPS MEDICAL SYSTEMS LTDA</v>
          </cell>
          <cell r="H491" t="str">
            <v>S</v>
          </cell>
          <cell r="I491" t="str">
            <v>S</v>
          </cell>
          <cell r="J491" t="str">
            <v>00004980</v>
          </cell>
          <cell r="K491">
            <v>45352</v>
          </cell>
          <cell r="L491" t="str">
            <v>LY38-TICQ</v>
          </cell>
          <cell r="M491" t="str">
            <v>3125101 - Extrema - MG</v>
          </cell>
          <cell r="N491">
            <v>24590</v>
          </cell>
        </row>
        <row r="492">
          <cell r="C492" t="str">
            <v>HOSPITAL NOSSA SENHORA DAS GRAÇAS - ANTIGO ALFA - CG Nº 024/2022</v>
          </cell>
          <cell r="E492" t="str">
            <v>5.16 - Serviços Médico-Hospitalares, Odotonlogia e Laboratoriais</v>
          </cell>
          <cell r="F492" t="str">
            <v>46.199.773/0001-40</v>
          </cell>
          <cell r="G492" t="str">
            <v>CASADO &amp; FRAGOSO MED SERVICOS MEDICOS LTDA</v>
          </cell>
          <cell r="H492" t="str">
            <v>S</v>
          </cell>
          <cell r="I492" t="str">
            <v>S</v>
          </cell>
          <cell r="J492" t="str">
            <v>00000628</v>
          </cell>
          <cell r="K492">
            <v>45390</v>
          </cell>
          <cell r="L492" t="str">
            <v>yfc4-m4eq</v>
          </cell>
          <cell r="M492" t="str">
            <v>2611606 - Recife - PE</v>
          </cell>
          <cell r="N492">
            <v>216676.01</v>
          </cell>
        </row>
        <row r="493">
          <cell r="C493" t="str">
            <v>HOSPITAL NOSSA SENHORA DAS GRAÇAS - ANTIGO ALFA - CG Nº 024/2022</v>
          </cell>
          <cell r="E493" t="str">
            <v>5.16 - Serviços Médico-Hospitalares, Odotonlogia e Laboratoriais</v>
          </cell>
          <cell r="F493" t="str">
            <v>36.395.498/0001-86</v>
          </cell>
          <cell r="G493" t="str">
            <v>DAEDALUS CURSOS PROFISSIONAIS E SERVICOS MEDICOS LTDA</v>
          </cell>
          <cell r="H493" t="str">
            <v>S</v>
          </cell>
          <cell r="I493" t="str">
            <v>S</v>
          </cell>
          <cell r="J493" t="str">
            <v>00001015</v>
          </cell>
          <cell r="K493">
            <v>45387</v>
          </cell>
          <cell r="L493" t="str">
            <v>IWGR-LJLD</v>
          </cell>
          <cell r="M493" t="str">
            <v>2611606 - Recife - PE</v>
          </cell>
          <cell r="N493">
            <v>28597.599999999999</v>
          </cell>
        </row>
        <row r="494">
          <cell r="C494" t="str">
            <v>HOSPITAL NOSSA SENHORA DAS GRAÇAS - ANTIGO ALFA - CG Nº 024/2022</v>
          </cell>
          <cell r="E494" t="str">
            <v>5.16 - Serviços Médico-Hospitalares, Odotonlogia e Laboratoriais</v>
          </cell>
          <cell r="F494" t="str">
            <v>41.162.811/0001-76</v>
          </cell>
          <cell r="G494" t="str">
            <v>CLINICA LUBAMBO SERVICOS MEDICOS LTDA</v>
          </cell>
          <cell r="H494" t="str">
            <v>S</v>
          </cell>
          <cell r="I494" t="str">
            <v>S</v>
          </cell>
          <cell r="J494" t="str">
            <v>00000248</v>
          </cell>
          <cell r="K494">
            <v>45385</v>
          </cell>
          <cell r="L494" t="str">
            <v>ydhb-js2n</v>
          </cell>
          <cell r="M494" t="str">
            <v>2611606 - Recife - PE</v>
          </cell>
          <cell r="N494">
            <v>10724.1</v>
          </cell>
        </row>
        <row r="495">
          <cell r="C495" t="str">
            <v>HOSPITAL NOSSA SENHORA DAS GRAÇAS - ANTIGO ALFA - CG Nº 024/2022</v>
          </cell>
          <cell r="E495" t="str">
            <v>5.16 - Serviços Médico-Hospitalares, Odotonlogia e Laboratoriais</v>
          </cell>
          <cell r="F495" t="str">
            <v>11.187.085/0001-85</v>
          </cell>
          <cell r="G495" t="str">
            <v>COOPERATIVA DOS MEDICOS ANESTESIOLOGISTAS DE PERNAMBUCO</v>
          </cell>
          <cell r="H495" t="str">
            <v>S</v>
          </cell>
          <cell r="I495" t="str">
            <v>S</v>
          </cell>
          <cell r="J495">
            <v>26424004</v>
          </cell>
          <cell r="K495">
            <v>45400</v>
          </cell>
          <cell r="M495" t="str">
            <v>2611606 - Recife - PE</v>
          </cell>
          <cell r="N495">
            <v>112344.66</v>
          </cell>
        </row>
        <row r="496">
          <cell r="C496" t="str">
            <v>HOSPITAL NOSSA SENHORA DAS GRAÇAS - ANTIGO ALFA - CG Nº 024/2022</v>
          </cell>
          <cell r="E496" t="str">
            <v>5.99 - Outros Serviços de Terceiros Pessoa Jurídica</v>
          </cell>
          <cell r="F496" t="str">
            <v>70.226.840/0001-52</v>
          </cell>
          <cell r="G496" t="str">
            <v>DIAGNO DIAGNOSTICOS AVANCADOS POR IMAGEM LTDA</v>
          </cell>
          <cell r="H496" t="str">
            <v>S</v>
          </cell>
          <cell r="I496" t="str">
            <v>S</v>
          </cell>
          <cell r="J496" t="str">
            <v>00002551</v>
          </cell>
          <cell r="K496">
            <v>45387</v>
          </cell>
          <cell r="L496" t="str">
            <v>2URH-IPAP</v>
          </cell>
          <cell r="M496" t="str">
            <v>2611606 - Recife - PE</v>
          </cell>
          <cell r="N496">
            <v>29040</v>
          </cell>
        </row>
        <row r="497">
          <cell r="C497" t="str">
            <v>HOSPITAL NOSSA SENHORA DAS GRAÇAS - ANTIGO ALFA - CG Nº 024/2022</v>
          </cell>
          <cell r="E497" t="str">
            <v>5.16 - Serviços Médico-Hospitalares, Odotonlogia e Laboratoriais</v>
          </cell>
          <cell r="F497" t="str">
            <v>47.412.307/0001-63</v>
          </cell>
          <cell r="G497" t="str">
            <v>AGMPI SERVICOS MEDICOS LTDA</v>
          </cell>
          <cell r="H497" t="str">
            <v>S</v>
          </cell>
          <cell r="I497" t="str">
            <v>S</v>
          </cell>
          <cell r="J497" t="str">
            <v>00000024</v>
          </cell>
          <cell r="K497">
            <v>45387</v>
          </cell>
          <cell r="L497" t="str">
            <v>QKFU-V8T8</v>
          </cell>
          <cell r="M497" t="str">
            <v>2611606 - Recife - PE</v>
          </cell>
          <cell r="N497">
            <v>54444.88</v>
          </cell>
        </row>
        <row r="498">
          <cell r="C498" t="str">
            <v>HOSPITAL NOSSA SENHORA DAS GRAÇAS - ANTIGO ALFA - CG Nº 024/2022</v>
          </cell>
          <cell r="E498" t="str">
            <v>5.16 - Serviços Médico-Hospitalares, Odotonlogia e Laboratoriais</v>
          </cell>
          <cell r="F498" t="str">
            <v>43.843.356/0001-08</v>
          </cell>
          <cell r="G498" t="str">
            <v>SAUDEMED ATIVIDADES MEDICAS LTDA</v>
          </cell>
          <cell r="H498" t="str">
            <v>S</v>
          </cell>
          <cell r="I498" t="str">
            <v>S</v>
          </cell>
          <cell r="J498" t="str">
            <v>000002954</v>
          </cell>
          <cell r="K498">
            <v>45397</v>
          </cell>
          <cell r="L498" t="str">
            <v>GQMW29939</v>
          </cell>
          <cell r="M498" t="str">
            <v>2609600 - Olinda - PE</v>
          </cell>
          <cell r="N498">
            <v>345308.56</v>
          </cell>
        </row>
        <row r="499">
          <cell r="C499" t="str">
            <v>HOSPITAL NOSSA SENHORA DAS GRAÇAS - ANTIGO ALFA - CG Nº 024/2022</v>
          </cell>
          <cell r="E499" t="str">
            <v>5.16 - Serviços Médico-Hospitalares, Odotonlogia e Laboratoriais</v>
          </cell>
          <cell r="F499" t="str">
            <v>37.222.013/0001-15</v>
          </cell>
          <cell r="G499" t="str">
            <v>GUSMAO SERVICOS MEDICOS LTDA</v>
          </cell>
          <cell r="H499" t="str">
            <v>S</v>
          </cell>
          <cell r="I499" t="str">
            <v>S</v>
          </cell>
          <cell r="J499" t="str">
            <v>00000039</v>
          </cell>
          <cell r="K499">
            <v>45391</v>
          </cell>
          <cell r="L499" t="str">
            <v>T9HU-EPMQQ</v>
          </cell>
          <cell r="M499" t="str">
            <v>2605806 - Frei Miguelinho - PE</v>
          </cell>
          <cell r="N499">
            <v>42831.199999999997</v>
          </cell>
        </row>
        <row r="500">
          <cell r="C500" t="str">
            <v>HOSPITAL NOSSA SENHORA DAS GRAÇAS - ANTIGO ALFA - CG Nº 024/2022</v>
          </cell>
          <cell r="E500" t="str">
            <v>5.16 - Serviços Médico-Hospitalares, Odotonlogia e Laboratoriais</v>
          </cell>
          <cell r="F500" t="str">
            <v>20.781.808/0001-60</v>
          </cell>
          <cell r="G500" t="str">
            <v>INTENSIVA GESTAO HOSPITALAR E SERVICOS EM SAUDE LTDA</v>
          </cell>
          <cell r="H500" t="str">
            <v>S</v>
          </cell>
          <cell r="I500" t="str">
            <v>S</v>
          </cell>
          <cell r="J500" t="str">
            <v>00000354</v>
          </cell>
          <cell r="K500">
            <v>45390</v>
          </cell>
          <cell r="L500" t="str">
            <v>2U9R-K1AA</v>
          </cell>
          <cell r="M500" t="str">
            <v>2611606 - Recife - PE</v>
          </cell>
          <cell r="N500">
            <v>43917.74</v>
          </cell>
        </row>
        <row r="501">
          <cell r="C501" t="str">
            <v>HOSPITAL NOSSA SENHORA DAS GRAÇAS - ANTIGO ALFA - CG Nº 024/2022</v>
          </cell>
          <cell r="E501" t="str">
            <v>5.16 - Serviços Médico-Hospitalares, Odotonlogia e Laboratoriais</v>
          </cell>
          <cell r="F501" t="str">
            <v>45.637.249/0001-40</v>
          </cell>
          <cell r="G501" t="str">
            <v>STARMED ATIVIDADES MEDICAS LTDA</v>
          </cell>
          <cell r="H501" t="str">
            <v>S</v>
          </cell>
          <cell r="I501" t="str">
            <v>S</v>
          </cell>
          <cell r="J501" t="str">
            <v>00001919</v>
          </cell>
          <cell r="K501">
            <v>45397</v>
          </cell>
          <cell r="L501" t="str">
            <v>TFM8-BDJW</v>
          </cell>
          <cell r="M501" t="str">
            <v>2611606 - Recife - PE</v>
          </cell>
          <cell r="N501">
            <v>243012.71</v>
          </cell>
        </row>
        <row r="502">
          <cell r="C502" t="str">
            <v>HOSPITAL NOSSA SENHORA DAS GRAÇAS - ANTIGO ALFA - CG Nº 024/2022</v>
          </cell>
          <cell r="E502" t="str">
            <v>5.16 - Serviços Médico-Hospitalares, Odotonlogia e Laboratoriais</v>
          </cell>
          <cell r="F502" t="str">
            <v>29.652.890/0001-06</v>
          </cell>
          <cell r="G502" t="str">
            <v>CEMED - CENTRO MEDICO ESPECIALIZADO LTDA</v>
          </cell>
          <cell r="H502" t="str">
            <v>S</v>
          </cell>
          <cell r="I502" t="str">
            <v>S</v>
          </cell>
          <cell r="J502" t="str">
            <v>00000587</v>
          </cell>
          <cell r="K502">
            <v>45387</v>
          </cell>
          <cell r="L502" t="str">
            <v>TBIV-YKCP</v>
          </cell>
          <cell r="M502" t="str">
            <v>2611606 - Recife - PE</v>
          </cell>
          <cell r="N502">
            <v>24338.1</v>
          </cell>
        </row>
        <row r="503">
          <cell r="C503" t="str">
            <v>HOSPITAL NOSSA SENHORA DAS GRAÇAS - ANTIGO ALFA - CG Nº 024/2022</v>
          </cell>
          <cell r="E503" t="str">
            <v>5.16 - Serviços Médico-Hospitalares, Odotonlogia e Laboratoriais</v>
          </cell>
          <cell r="F503" t="str">
            <v>39.917.741/0001-77</v>
          </cell>
          <cell r="G503" t="str">
            <v>PRISMAMED ATIVIDADES MEDICAS LTDA</v>
          </cell>
          <cell r="H503" t="str">
            <v>S</v>
          </cell>
          <cell r="I503" t="str">
            <v>S</v>
          </cell>
          <cell r="J503" t="str">
            <v>000000634</v>
          </cell>
          <cell r="K503">
            <v>45391</v>
          </cell>
          <cell r="L503" t="str">
            <v>GAGA63202</v>
          </cell>
          <cell r="M503" t="str">
            <v>2609600 - Olinda - PE</v>
          </cell>
          <cell r="N503">
            <v>73124.66</v>
          </cell>
        </row>
        <row r="504">
          <cell r="C504" t="str">
            <v>HOSPITAL NOSSA SENHORA DAS GRAÇAS - ANTIGO ALFA - CG Nº 024/2022</v>
          </cell>
          <cell r="E504" t="str">
            <v>5.16 - Serviços Médico-Hospitalares, Odotonlogia e Laboratoriais</v>
          </cell>
          <cell r="F504" t="str">
            <v>42.650.867/0001-32</v>
          </cell>
          <cell r="G504" t="str">
            <v>GLOBAL SAUDE LTDA</v>
          </cell>
          <cell r="H504" t="str">
            <v>S</v>
          </cell>
          <cell r="I504" t="str">
            <v>S</v>
          </cell>
          <cell r="J504" t="str">
            <v>000000076</v>
          </cell>
          <cell r="K504">
            <v>45390</v>
          </cell>
          <cell r="L504" t="str">
            <v>EBKN70150</v>
          </cell>
          <cell r="M504" t="str">
            <v>2609600 - Olinda - PE</v>
          </cell>
          <cell r="N504">
            <v>61451.95</v>
          </cell>
        </row>
        <row r="505">
          <cell r="C505" t="str">
            <v>HOSPITAL NOSSA SENHORA DAS GRAÇAS - ANTIGO ALFA - CG Nº 024/2022</v>
          </cell>
          <cell r="E505" t="str">
            <v>5.16 - Serviços Médico-Hospitalares, Odotonlogia e Laboratoriais</v>
          </cell>
          <cell r="F505" t="str">
            <v>43.214.890/0001-47</v>
          </cell>
          <cell r="G505" t="str">
            <v>P E D CONSULTA MEDICA LTDA</v>
          </cell>
          <cell r="H505" t="str">
            <v>S</v>
          </cell>
          <cell r="I505" t="str">
            <v>S</v>
          </cell>
          <cell r="J505" t="str">
            <v>00000145</v>
          </cell>
          <cell r="K505">
            <v>45387</v>
          </cell>
          <cell r="L505" t="str">
            <v>IMBI-RV5V</v>
          </cell>
          <cell r="M505" t="str">
            <v>2611606 - Recife - PE</v>
          </cell>
          <cell r="N505">
            <v>35062.199999999997</v>
          </cell>
        </row>
        <row r="506">
          <cell r="C506" t="str">
            <v>HOSPITAL NOSSA SENHORA DAS GRAÇAS - ANTIGO ALFA - CG Nº 024/2022</v>
          </cell>
          <cell r="E506" t="str">
            <v>5.16 - Serviços Médico-Hospitalares, Odotonlogia e Laboratoriais</v>
          </cell>
          <cell r="F506" t="str">
            <v>24.392.243/0001-80</v>
          </cell>
          <cell r="G506" t="str">
            <v>SERVICO DE IMAGENS RADIOGRAFICAS DO RECIFE LTDA</v>
          </cell>
          <cell r="H506" t="str">
            <v>S</v>
          </cell>
          <cell r="I506" t="str">
            <v>S</v>
          </cell>
          <cell r="J506" t="str">
            <v>00027968</v>
          </cell>
          <cell r="K506">
            <v>45383</v>
          </cell>
          <cell r="L506" t="str">
            <v>L7BR-YXNW</v>
          </cell>
          <cell r="M506" t="str">
            <v>2611606 - Recife - PE</v>
          </cell>
          <cell r="N506">
            <v>2370</v>
          </cell>
        </row>
        <row r="507">
          <cell r="C507" t="str">
            <v>HOSPITAL NOSSA SENHORA DAS GRAÇAS - ANTIGO ALFA - CG Nº 024/2022</v>
          </cell>
          <cell r="E507" t="str">
            <v>5.16 - Serviços Médico-Hospitalares, Odotonlogia e Laboratoriais</v>
          </cell>
          <cell r="F507" t="str">
            <v>37.055.071/0001-00</v>
          </cell>
          <cell r="G507" t="str">
            <v>INDIK SERVICOS MEDICOS DE SAUDE LTDA</v>
          </cell>
          <cell r="H507" t="str">
            <v>S</v>
          </cell>
          <cell r="I507" t="str">
            <v>S</v>
          </cell>
          <cell r="J507" t="str">
            <v>000000767</v>
          </cell>
          <cell r="K507">
            <v>45390</v>
          </cell>
          <cell r="L507" t="str">
            <v>IEEF35641</v>
          </cell>
          <cell r="M507" t="str">
            <v>2609600 - Olinda - PE</v>
          </cell>
          <cell r="N507">
            <v>34803.919999999998</v>
          </cell>
        </row>
        <row r="508">
          <cell r="C508" t="str">
            <v>HOSPITAL NOSSA SENHORA DAS GRAÇAS - ANTIGO ALFA - CG Nº 024/2022</v>
          </cell>
          <cell r="E508" t="str">
            <v>5.16 - Serviços Médico-Hospitalares, Odotonlogia e Laboratoriais</v>
          </cell>
          <cell r="F508" t="str">
            <v>37.573.362/0001-81</v>
          </cell>
          <cell r="G508" t="str">
            <v>HEALTH CLINIC SERVICOS MEDICOS LTDA</v>
          </cell>
          <cell r="H508" t="str">
            <v>S</v>
          </cell>
          <cell r="I508" t="str">
            <v>S</v>
          </cell>
          <cell r="J508" t="str">
            <v>000000343</v>
          </cell>
          <cell r="K508">
            <v>45390</v>
          </cell>
          <cell r="L508" t="str">
            <v>HUCE33158</v>
          </cell>
          <cell r="M508" t="str">
            <v>2609600 - Olinda - PE</v>
          </cell>
          <cell r="N508">
            <v>32044.6</v>
          </cell>
        </row>
        <row r="509">
          <cell r="C509" t="str">
            <v>HOSPITAL NOSSA SENHORA DAS GRAÇAS - ANTIGO ALFA - CG Nº 024/2022</v>
          </cell>
          <cell r="E509" t="str">
            <v>5.99 - Outros Serviços de Terceiros Pessoa Jurídica</v>
          </cell>
          <cell r="F509" t="str">
            <v>37.078.195/0001-00</v>
          </cell>
          <cell r="G509" t="str">
            <v>ALFATERAPIA RENAL SERVICOS DE DIALISE E NEFROLOGIA LTDA</v>
          </cell>
          <cell r="H509" t="str">
            <v>S</v>
          </cell>
          <cell r="I509" t="str">
            <v>S</v>
          </cell>
          <cell r="J509" t="str">
            <v>00000097</v>
          </cell>
          <cell r="K509">
            <v>45389</v>
          </cell>
          <cell r="L509" t="str">
            <v>1BIE-2ZNG</v>
          </cell>
          <cell r="M509" t="str">
            <v>2611606 - Recife - PE</v>
          </cell>
          <cell r="N509">
            <v>146240</v>
          </cell>
        </row>
        <row r="510">
          <cell r="C510" t="str">
            <v>HOSPITAL NOSSA SENHORA DAS GRAÇAS - ANTIGO ALFA - CG Nº 024/2022</v>
          </cell>
          <cell r="E510" t="str">
            <v>5.99 - Outros Serviços de Terceiros Pessoa Jurídica</v>
          </cell>
          <cell r="F510" t="str">
            <v>37.078.195/0001-00</v>
          </cell>
          <cell r="G510" t="str">
            <v>ALFATERAPIA RENAL SERVICOS DE DIALISE E NEFROLOGIA LTDA</v>
          </cell>
          <cell r="H510" t="str">
            <v>S</v>
          </cell>
          <cell r="I510" t="str">
            <v>S</v>
          </cell>
          <cell r="J510" t="str">
            <v>00000096</v>
          </cell>
          <cell r="K510">
            <v>45385</v>
          </cell>
          <cell r="L510" t="str">
            <v>QT9G-7N2U</v>
          </cell>
          <cell r="M510" t="str">
            <v>2611606 - Recife - PE</v>
          </cell>
          <cell r="N510">
            <v>14500</v>
          </cell>
        </row>
        <row r="511">
          <cell r="C511" t="str">
            <v>HOSPITAL NOSSA SENHORA DAS GRAÇAS - ANTIGO ALFA - CG Nº 024/2022</v>
          </cell>
          <cell r="E511" t="str">
            <v>5.16 - Serviços Médico-Hospitalares, Odotonlogia e Laboratoriais</v>
          </cell>
          <cell r="F511" t="str">
            <v>47.565.754/0001-52</v>
          </cell>
          <cell r="G511" t="str">
            <v>A4 SAUDE LTDA</v>
          </cell>
          <cell r="H511" t="str">
            <v>S</v>
          </cell>
          <cell r="I511" t="str">
            <v>S</v>
          </cell>
          <cell r="J511" t="str">
            <v>00000049</v>
          </cell>
          <cell r="K511">
            <v>45390</v>
          </cell>
          <cell r="L511" t="str">
            <v>V8NT-SCLS</v>
          </cell>
          <cell r="M511" t="str">
            <v>2611606 - Recife - PE</v>
          </cell>
          <cell r="N511">
            <v>26003.69</v>
          </cell>
        </row>
        <row r="512">
          <cell r="C512" t="str">
            <v>HOSPITAL NOSSA SENHORA DAS GRAÇAS - ANTIGO ALFA - CG Nº 024/2022</v>
          </cell>
          <cell r="E512" t="str">
            <v>5.99 - Outros Serviços de Terceiros Pessoa Jurídica</v>
          </cell>
          <cell r="F512" t="str">
            <v>12.918.503/0001-20</v>
          </cell>
          <cell r="G512" t="str">
            <v>TECH'YDRO GESTAO &amp; SERVICOS DE ENGENHARIA QUIMICA LTDA</v>
          </cell>
          <cell r="H512" t="str">
            <v>S</v>
          </cell>
          <cell r="I512" t="str">
            <v>S</v>
          </cell>
          <cell r="J512" t="str">
            <v>0000004817</v>
          </cell>
          <cell r="K512">
            <v>45352</v>
          </cell>
          <cell r="M512" t="str">
            <v>2304285 - Eusébio - CE</v>
          </cell>
          <cell r="N512">
            <v>982.81</v>
          </cell>
        </row>
        <row r="513">
          <cell r="C513" t="str">
            <v>HOSPITAL NOSSA SENHORA DAS GRAÇAS - ANTIGO ALFA - CG Nº 024/2022</v>
          </cell>
          <cell r="E513" t="str">
            <v>5.99 - Outros Serviços de Terceiros Pessoa Jurídica</v>
          </cell>
          <cell r="F513" t="str">
            <v>09.024.660/0001-87</v>
          </cell>
          <cell r="G513" t="str">
            <v>A SAE SERVICOS DE ENTREGA RAPIDA DE DOCUMENTOS E TERCEI</v>
          </cell>
          <cell r="H513" t="str">
            <v>S</v>
          </cell>
          <cell r="I513" t="str">
            <v>S</v>
          </cell>
          <cell r="J513" t="str">
            <v>00013298</v>
          </cell>
          <cell r="K513">
            <v>45383</v>
          </cell>
          <cell r="L513" t="str">
            <v>DLKU-RTYL</v>
          </cell>
          <cell r="M513" t="str">
            <v>2611606 - Recife - PE</v>
          </cell>
          <cell r="N513">
            <v>3900</v>
          </cell>
        </row>
        <row r="514">
          <cell r="C514" t="str">
            <v>HOSPITAL NOSSA SENHORA DAS GRAÇAS - ANTIGO ALFA - CG Nº 024/2022</v>
          </cell>
          <cell r="E514" t="str">
            <v>5.16 - Serviços Médico-Hospitalares, Odotonlogia e Laboratoriais</v>
          </cell>
          <cell r="F514" t="str">
            <v>26.245.293/0001-60</v>
          </cell>
          <cell r="G514" t="str">
            <v>LS PERNAMBUCO ASSISTENCIA MEDICA LTDA</v>
          </cell>
          <cell r="H514" t="str">
            <v>S</v>
          </cell>
          <cell r="I514" t="str">
            <v>S</v>
          </cell>
          <cell r="J514" t="str">
            <v>00004630</v>
          </cell>
          <cell r="K514">
            <v>45392</v>
          </cell>
          <cell r="L514" t="str">
            <v>KEDP-KBEA</v>
          </cell>
          <cell r="M514" t="str">
            <v>2611606 - Recife - PE</v>
          </cell>
          <cell r="N514">
            <v>225948.23</v>
          </cell>
        </row>
        <row r="515">
          <cell r="C515" t="str">
            <v>HOSPITAL NOSSA SENHORA DAS GRAÇAS - ANTIGO ALFA - CG Nº 024/2022</v>
          </cell>
          <cell r="E515" t="str">
            <v>5.16 - Serviços Médico-Hospitalares, Odotonlogia e Laboratoriais</v>
          </cell>
          <cell r="F515" t="str">
            <v>20.915.564/0001-61</v>
          </cell>
          <cell r="G515" t="str">
            <v>CM PATRIOTA LTDA</v>
          </cell>
          <cell r="H515" t="str">
            <v>S</v>
          </cell>
          <cell r="I515" t="str">
            <v>S</v>
          </cell>
          <cell r="J515" t="str">
            <v>000375</v>
          </cell>
          <cell r="K515">
            <v>45386</v>
          </cell>
          <cell r="L515" t="str">
            <v>240404224809826</v>
          </cell>
          <cell r="M515" t="str">
            <v>2604007 - Carpina - PE</v>
          </cell>
          <cell r="N515">
            <v>24338.1</v>
          </cell>
        </row>
        <row r="516">
          <cell r="C516" t="str">
            <v>HOSPITAL NOSSA SENHORA DAS GRAÇAS - ANTIGO ALFA - CG Nº 024/2022</v>
          </cell>
          <cell r="E516" t="str">
            <v>5.10 - Detetização/Tratamento de Resíduos e Afins</v>
          </cell>
          <cell r="F516" t="str">
            <v>01.568.077/0002-06</v>
          </cell>
          <cell r="G516" t="str">
            <v>B-GREEN GESTAO AMBIENTAL S.A.</v>
          </cell>
          <cell r="H516" t="str">
            <v>S</v>
          </cell>
          <cell r="I516" t="str">
            <v>S</v>
          </cell>
          <cell r="J516" t="str">
            <v>00511929</v>
          </cell>
          <cell r="K516">
            <v>45384</v>
          </cell>
          <cell r="L516" t="str">
            <v>QCWX-UNHN</v>
          </cell>
          <cell r="M516" t="str">
            <v>2611606 - Recife - PE</v>
          </cell>
          <cell r="N516">
            <v>6930.56</v>
          </cell>
        </row>
        <row r="517">
          <cell r="C517" t="str">
            <v>HOSPITAL NOSSA SENHORA DAS GRAÇAS - ANTIGO ALFA - CG Nº 024/2022</v>
          </cell>
          <cell r="E517" t="str">
            <v>5.16 - Serviços Médico-Hospitalares, Odotonlogia e Laboratoriais</v>
          </cell>
          <cell r="F517" t="str">
            <v>39.725.375/0001-54</v>
          </cell>
          <cell r="G517" t="str">
            <v>BORGES E LOBO SERVICOS MEDICOS LTDA</v>
          </cell>
          <cell r="H517" t="str">
            <v>S</v>
          </cell>
          <cell r="I517" t="str">
            <v>S</v>
          </cell>
          <cell r="J517" t="str">
            <v>00000080</v>
          </cell>
          <cell r="K517">
            <v>45387</v>
          </cell>
          <cell r="L517" t="str">
            <v>BSWL-M6JT</v>
          </cell>
          <cell r="M517" t="str">
            <v>2611606 - Recife - PE</v>
          </cell>
          <cell r="N517">
            <v>12198.09</v>
          </cell>
        </row>
        <row r="518">
          <cell r="C518" t="str">
            <v>HOSPITAL NOSSA SENHORA DAS GRAÇAS - ANTIGO ALFA - CG Nº 024/2022</v>
          </cell>
          <cell r="E518" t="str">
            <v>5.16 - Serviços Médico-Hospitalares, Odotonlogia e Laboratoriais</v>
          </cell>
          <cell r="F518" t="str">
            <v>48.025.021/0001-98</v>
          </cell>
          <cell r="G518" t="str">
            <v>RAILDGM SERVICOS MEDICOS LTDA</v>
          </cell>
          <cell r="H518" t="str">
            <v>S</v>
          </cell>
          <cell r="I518" t="str">
            <v>S</v>
          </cell>
          <cell r="J518" t="str">
            <v>00000067</v>
          </cell>
          <cell r="K518">
            <v>45387</v>
          </cell>
          <cell r="L518" t="str">
            <v>iskt-ynpe</v>
          </cell>
          <cell r="M518" t="str">
            <v>2611606 - Recife - PE</v>
          </cell>
          <cell r="N518">
            <v>60108.85</v>
          </cell>
        </row>
        <row r="519">
          <cell r="C519" t="str">
            <v>HOSPITAL NOSSA SENHORA DAS GRAÇAS - ANTIGO ALFA - CG Nº 024/2022</v>
          </cell>
          <cell r="E519" t="str">
            <v>5.16 - Serviços Médico-Hospitalares, Odotonlogia e Laboratoriais</v>
          </cell>
          <cell r="F519" t="str">
            <v>39.885.799/0001-86</v>
          </cell>
          <cell r="G519" t="str">
            <v>CASSIMED LTDA</v>
          </cell>
          <cell r="H519" t="str">
            <v>S</v>
          </cell>
          <cell r="I519" t="str">
            <v>S</v>
          </cell>
          <cell r="J519" t="str">
            <v>00000012</v>
          </cell>
          <cell r="K519">
            <v>45387</v>
          </cell>
          <cell r="L519" t="str">
            <v>B7S8-FFWZV</v>
          </cell>
          <cell r="M519" t="str">
            <v>2615300 - Timbaúba - PE</v>
          </cell>
          <cell r="N519">
            <v>19260.7</v>
          </cell>
        </row>
        <row r="520">
          <cell r="C520" t="str">
            <v>HOSPITAL NOSSA SENHORA DAS GRAÇAS - ANTIGO ALFA - CG Nº 024/2022</v>
          </cell>
          <cell r="E520" t="str">
            <v>5.16 - Serviços Médico-Hospitalares, Odotonlogia e Laboratoriais</v>
          </cell>
          <cell r="F520" t="str">
            <v>50.647.095/0001-08</v>
          </cell>
          <cell r="G520" t="str">
            <v>SAUDE360 SERVICOS MEDICOS LTDA</v>
          </cell>
          <cell r="H520" t="str">
            <v>S</v>
          </cell>
          <cell r="I520" t="str">
            <v>S</v>
          </cell>
          <cell r="J520" t="str">
            <v>00000012</v>
          </cell>
          <cell r="K520">
            <v>45387</v>
          </cell>
          <cell r="L520" t="str">
            <v>BICL-NUGF</v>
          </cell>
          <cell r="M520" t="str">
            <v>2611606 - Recife - PE</v>
          </cell>
          <cell r="N520">
            <v>40842</v>
          </cell>
        </row>
        <row r="521">
          <cell r="C521" t="str">
            <v>HOSPITAL NOSSA SENHORA DAS GRAÇAS - ANTIGO ALFA - CG Nº 024/2022</v>
          </cell>
          <cell r="E521" t="str">
            <v>5.5 - Reparo e Manutenção de Máquinas e Equipamentos</v>
          </cell>
          <cell r="F521" t="str">
            <v>30.432.568/0001-42</v>
          </cell>
          <cell r="G521" t="str">
            <v>DELTA ENGENHARIA ELETRICA LTDA</v>
          </cell>
          <cell r="H521" t="str">
            <v>S</v>
          </cell>
          <cell r="I521" t="str">
            <v>S</v>
          </cell>
          <cell r="J521" t="str">
            <v>00001013</v>
          </cell>
          <cell r="K521">
            <v>45358</v>
          </cell>
          <cell r="L521" t="str">
            <v>EYEM-HAGE</v>
          </cell>
          <cell r="M521" t="str">
            <v>2611606 - Recife - PE</v>
          </cell>
          <cell r="N521">
            <v>16920</v>
          </cell>
        </row>
        <row r="522">
          <cell r="C522" t="str">
            <v>HOSPITAL NOSSA SENHORA DAS GRAÇAS - ANTIGO ALFA - CG Nº 024/2022</v>
          </cell>
          <cell r="E522" t="str">
            <v>5.8 - Locação de Veículos Automotores</v>
          </cell>
          <cell r="F522" t="str">
            <v>04.488.986/0001-41</v>
          </cell>
          <cell r="G522" t="str">
            <v>C P PAULISTA LOCACAO DE VEICULOS LTDA</v>
          </cell>
          <cell r="H522" t="str">
            <v>S</v>
          </cell>
          <cell r="I522" t="str">
            <v>S</v>
          </cell>
          <cell r="J522" t="str">
            <v>002262</v>
          </cell>
          <cell r="K522">
            <v>45377</v>
          </cell>
          <cell r="M522" t="str">
            <v>2611606 - Recife - PE</v>
          </cell>
          <cell r="N522">
            <v>18572.32</v>
          </cell>
        </row>
        <row r="523">
          <cell r="C523" t="str">
            <v>HOSPITAL NOSSA SENHORA DAS GRAÇAS - ANTIGO ALFA - CG Nº 024/2022</v>
          </cell>
          <cell r="E523" t="str">
            <v>5.1 - Locação de Equipamentos Médicos-Hospitalares</v>
          </cell>
          <cell r="F523" t="str">
            <v>06.889.652/0001-05</v>
          </cell>
          <cell r="G523" t="str">
            <v>AURION EQUIPAMENTOS ELETRONICOS LTDA</v>
          </cell>
          <cell r="H523" t="str">
            <v>S</v>
          </cell>
          <cell r="I523" t="str">
            <v>S</v>
          </cell>
          <cell r="J523">
            <v>307</v>
          </cell>
          <cell r="K523">
            <v>45393</v>
          </cell>
          <cell r="M523" t="str">
            <v>3550308 - São Paulo - SP</v>
          </cell>
          <cell r="N523">
            <v>339.2</v>
          </cell>
        </row>
        <row r="524">
          <cell r="C524" t="str">
            <v>HOSPITAL NOSSA SENHORA DAS GRAÇAS - ANTIGO ALFA - CG Nº 024/2022</v>
          </cell>
          <cell r="E524" t="str">
            <v>5.17 - Manutenção de Software, Certificação Digital e Microfilmagem</v>
          </cell>
          <cell r="F524" t="str">
            <v>12.499.520/0001-70</v>
          </cell>
          <cell r="G524" t="str">
            <v>CLICKSIGN GESTAO DE DOCUMENTOS S.A.</v>
          </cell>
          <cell r="H524" t="str">
            <v>S</v>
          </cell>
          <cell r="I524" t="str">
            <v>S</v>
          </cell>
          <cell r="J524">
            <v>258779</v>
          </cell>
          <cell r="K524">
            <v>45404</v>
          </cell>
          <cell r="L524" t="str">
            <v>547Q.4258.4210.6412799-W</v>
          </cell>
          <cell r="M524" t="str">
            <v>3505708 - Barueri - SP</v>
          </cell>
          <cell r="N524">
            <v>94.47</v>
          </cell>
        </row>
        <row r="525">
          <cell r="C525" t="str">
            <v>HOSPITAL NOSSA SENHORA DAS GRAÇAS - ANTIGO ALFA - CG Nº 024/2022</v>
          </cell>
          <cell r="E525" t="str">
            <v>5.9 - Telefonia Móvel</v>
          </cell>
          <cell r="F525" t="str">
            <v>02.558.157/0008-39</v>
          </cell>
          <cell r="G525" t="str">
            <v>TELEFONICA BRASIL S.A. (VIVO)</v>
          </cell>
          <cell r="H525" t="str">
            <v>S</v>
          </cell>
          <cell r="I525" t="str">
            <v>S</v>
          </cell>
          <cell r="J525" t="str">
            <v>0446698644</v>
          </cell>
          <cell r="K525">
            <v>45375</v>
          </cell>
          <cell r="M525" t="str">
            <v>2611606 - Recife - PE</v>
          </cell>
          <cell r="N525">
            <v>765.44</v>
          </cell>
        </row>
        <row r="526">
          <cell r="C526" t="str">
            <v>HOSPITAL NOSSA SENHORA DAS GRAÇAS - ANTIGO ALFA - CG Nº 024/2022</v>
          </cell>
          <cell r="E526" t="str">
            <v>5.17 - Manutenção de Software, Certificação Digital e Microfilmagem</v>
          </cell>
          <cell r="F526" t="str">
            <v>05.401.067/0001-51</v>
          </cell>
          <cell r="G526" t="str">
            <v>TEIKO SOLUCOES EM TECNOLOGIA DA INFORMACAO</v>
          </cell>
          <cell r="H526" t="str">
            <v>S</v>
          </cell>
          <cell r="I526" t="str">
            <v>S</v>
          </cell>
          <cell r="J526">
            <v>33225</v>
          </cell>
          <cell r="K526">
            <v>45398</v>
          </cell>
          <cell r="L526">
            <v>92486858</v>
          </cell>
          <cell r="M526" t="str">
            <v>4202404 - Blumenau - SC</v>
          </cell>
          <cell r="N526">
            <v>11998.33</v>
          </cell>
        </row>
        <row r="527">
          <cell r="C527" t="str">
            <v>HOSPITAL NOSSA SENHORA DAS GRAÇAS - ANTIGO ALFA - CG Nº 024/2022</v>
          </cell>
          <cell r="E527" t="str">
            <v>5.16 - Serviços Médico-Hospitalares, Odotonlogia e Laboratoriais</v>
          </cell>
          <cell r="F527" t="str">
            <v>47.338.913/0001-86</v>
          </cell>
          <cell r="G527" t="str">
            <v>DMP MEDICOS ASSOCIADOS E PARTICIPACOES LTDA</v>
          </cell>
          <cell r="H527" t="str">
            <v>S</v>
          </cell>
          <cell r="I527" t="str">
            <v>S</v>
          </cell>
          <cell r="J527" t="str">
            <v>000000089</v>
          </cell>
          <cell r="K527">
            <v>45407</v>
          </cell>
          <cell r="L527" t="str">
            <v>UNXL83818</v>
          </cell>
          <cell r="M527" t="str">
            <v>2610707 - Paulista - PE</v>
          </cell>
          <cell r="N527">
            <v>105600</v>
          </cell>
        </row>
        <row r="528">
          <cell r="C528" t="str">
            <v>HOSPITAL NOSSA SENHORA DAS GRAÇAS - ANTIGO ALFA - CG Nº 024/2022</v>
          </cell>
          <cell r="E528" t="str">
            <v>5.16 - Serviços Médico-Hospitalares, Odotonlogia e Laboratoriais</v>
          </cell>
          <cell r="F528" t="str">
            <v>38.823.495/0001-21</v>
          </cell>
          <cell r="G528" t="str">
            <v>CENTRALMED ATIVIDADES MEDICAS LTDA</v>
          </cell>
          <cell r="H528" t="str">
            <v>S</v>
          </cell>
          <cell r="I528" t="str">
            <v>S</v>
          </cell>
          <cell r="J528" t="str">
            <v>00000851</v>
          </cell>
          <cell r="K528">
            <v>45405</v>
          </cell>
          <cell r="L528" t="str">
            <v>RLMQ-ZGH9</v>
          </cell>
          <cell r="M528" t="str">
            <v>2611606 - Recife - PE</v>
          </cell>
          <cell r="N528">
            <v>16600</v>
          </cell>
        </row>
        <row r="529">
          <cell r="C529" t="str">
            <v>HOSPITAL NOSSA SENHORA DAS GRAÇAS - ANTIGO ALFA - CG Nº 024/2022</v>
          </cell>
          <cell r="E529" t="str">
            <v>5.16 - Serviços Médico-Hospitalares, Odotonlogia e Laboratoriais</v>
          </cell>
          <cell r="F529" t="str">
            <v>47.462.082/0001-50</v>
          </cell>
          <cell r="G529" t="str">
            <v>MHSC SERVICOS MEDICOS LTDA</v>
          </cell>
          <cell r="H529" t="str">
            <v>S</v>
          </cell>
          <cell r="I529" t="str">
            <v>S</v>
          </cell>
          <cell r="J529" t="str">
            <v>00000024</v>
          </cell>
          <cell r="K529">
            <v>45387</v>
          </cell>
          <cell r="L529" t="str">
            <v>LGVW-3FLA</v>
          </cell>
          <cell r="M529" t="str">
            <v>2611606 - Recife - PE</v>
          </cell>
          <cell r="N529">
            <v>41864.22</v>
          </cell>
        </row>
        <row r="530">
          <cell r="C530" t="str">
            <v>HOSPITAL NOSSA SENHORA DAS GRAÇAS - ANTIGO ALFA - CG Nº 024/2022</v>
          </cell>
          <cell r="E530" t="str">
            <v>5.16 - Serviços Médico-Hospitalares, Odotonlogia e Laboratoriais</v>
          </cell>
          <cell r="F530" t="str">
            <v>27.800.145/0001-23</v>
          </cell>
          <cell r="G530" t="str">
            <v>GRW SAUDE LTDA</v>
          </cell>
          <cell r="H530" t="str">
            <v>S</v>
          </cell>
          <cell r="I530" t="str">
            <v>S</v>
          </cell>
          <cell r="J530" t="str">
            <v>00000576</v>
          </cell>
          <cell r="K530">
            <v>45401</v>
          </cell>
          <cell r="L530" t="str">
            <v>U6WZ-PBXC</v>
          </cell>
          <cell r="M530" t="str">
            <v>2611606 - Recife - PE</v>
          </cell>
          <cell r="N530">
            <v>13380</v>
          </cell>
        </row>
        <row r="531">
          <cell r="C531" t="str">
            <v>HOSPITAL NOSSA SENHORA DAS GRAÇAS - ANTIGO ALFA - CG Nº 024/2022</v>
          </cell>
          <cell r="E531" t="str">
            <v>5.16 - Serviços Médico-Hospitalares, Odotonlogia e Laboratoriais</v>
          </cell>
          <cell r="F531" t="str">
            <v>13.641.358/0001-45</v>
          </cell>
          <cell r="G531" t="str">
            <v>UNIDADE DE VIDEO CIRURGIA AVANCADA LTDA</v>
          </cell>
          <cell r="H531" t="str">
            <v>S</v>
          </cell>
          <cell r="I531" t="str">
            <v>S</v>
          </cell>
          <cell r="J531" t="str">
            <v>00000609</v>
          </cell>
          <cell r="K531">
            <v>45393</v>
          </cell>
          <cell r="L531" t="str">
            <v>JLXG-2KP8</v>
          </cell>
          <cell r="M531" t="str">
            <v>2611606 - Recife - PE</v>
          </cell>
          <cell r="N531">
            <v>4000</v>
          </cell>
        </row>
        <row r="532">
          <cell r="C532" t="str">
            <v>HOSPITAL NOSSA SENHORA DAS GRAÇAS - ANTIGO ALFA - CG Nº 024/2022</v>
          </cell>
          <cell r="E532" t="str">
            <v>5.16 - Serviços Médico-Hospitalares, Odotonlogia e Laboratoriais</v>
          </cell>
          <cell r="F532" t="str">
            <v>13.641.358/0001-45</v>
          </cell>
          <cell r="G532" t="str">
            <v>UNIDADE DE VIDEO CIRURGIA AVANCADA LTDA</v>
          </cell>
          <cell r="H532" t="str">
            <v>S</v>
          </cell>
          <cell r="I532" t="str">
            <v>S</v>
          </cell>
          <cell r="J532" t="str">
            <v>00000610</v>
          </cell>
          <cell r="K532">
            <v>45393</v>
          </cell>
          <cell r="L532" t="str">
            <v>ILEG-48LX</v>
          </cell>
          <cell r="M532" t="str">
            <v>2611606 - Recife - PE</v>
          </cell>
          <cell r="N532">
            <v>155000</v>
          </cell>
        </row>
        <row r="533">
          <cell r="C533" t="str">
            <v>HOSPITAL NOSSA SENHORA DAS GRAÇAS - ANTIGO ALFA - CG Nº 024/2022</v>
          </cell>
          <cell r="E533" t="str">
            <v>5.16 - Serviços Médico-Hospitalares, Odotonlogia e Laboratoriais</v>
          </cell>
          <cell r="F533" t="str">
            <v>34.293.461/0001-11</v>
          </cell>
          <cell r="G533" t="str">
            <v>TOP MAISMED SERVICOS MEDICOS LTDA</v>
          </cell>
          <cell r="H533" t="str">
            <v>S</v>
          </cell>
          <cell r="I533" t="str">
            <v>S</v>
          </cell>
          <cell r="J533" t="str">
            <v>00000342</v>
          </cell>
          <cell r="K533">
            <v>45391</v>
          </cell>
          <cell r="L533" t="str">
            <v>X9H5-GBGR</v>
          </cell>
          <cell r="M533" t="str">
            <v>2611606 - Recife - PE</v>
          </cell>
          <cell r="N533">
            <v>18505.91</v>
          </cell>
        </row>
        <row r="534">
          <cell r="C534" t="str">
            <v>HOSPITAL NOSSA SENHORA DAS GRAÇAS - ANTIGO ALFA - CG Nº 024/2022</v>
          </cell>
          <cell r="E534" t="str">
            <v>5.16 - Serviços Médico-Hospitalares, Odotonlogia e Laboratoriais</v>
          </cell>
          <cell r="F534" t="str">
            <v>38.823.495/0001-21</v>
          </cell>
          <cell r="G534" t="str">
            <v>CENTRALMED ATIVIDADES MEDICAS LTDA</v>
          </cell>
          <cell r="H534" t="str">
            <v>S</v>
          </cell>
          <cell r="I534" t="str">
            <v>S</v>
          </cell>
          <cell r="J534" t="str">
            <v>00000791</v>
          </cell>
          <cell r="K534">
            <v>45391</v>
          </cell>
          <cell r="L534" t="str">
            <v>RFFS-JSDT</v>
          </cell>
          <cell r="M534" t="str">
            <v>2611606 - Recife - PE</v>
          </cell>
          <cell r="N534">
            <v>129829.72</v>
          </cell>
        </row>
        <row r="535">
          <cell r="C535" t="str">
            <v>HOSPITAL NOSSA SENHORA DAS GRAÇAS - ANTIGO ALFA - CG Nº 024/2022</v>
          </cell>
          <cell r="E535" t="str">
            <v>5.99 - Outros Serviços de Terceiros Pessoa Jurídica</v>
          </cell>
          <cell r="F535" t="str">
            <v>49.215.215/0001-19</v>
          </cell>
          <cell r="G535" t="str">
            <v>USH - UROLOGIA SERVICO HOSPITALAR LTDA</v>
          </cell>
          <cell r="H535" t="str">
            <v>S</v>
          </cell>
          <cell r="I535" t="str">
            <v>S</v>
          </cell>
          <cell r="J535" t="str">
            <v>00000065</v>
          </cell>
          <cell r="K535">
            <v>45398</v>
          </cell>
          <cell r="L535" t="str">
            <v>I6ZE-9GR6</v>
          </cell>
          <cell r="M535" t="str">
            <v>2611606 - Recife - PE</v>
          </cell>
          <cell r="N535">
            <v>130000</v>
          </cell>
        </row>
        <row r="536">
          <cell r="C536" t="str">
            <v>HOSPITAL NOSSA SENHORA DAS GRAÇAS - ANTIGO ALFA - CG Nº 024/2022</v>
          </cell>
          <cell r="E536" t="str">
            <v>5.23 - Limpeza e Conservação</v>
          </cell>
          <cell r="F536" t="str">
            <v>57.559.387/0001-38</v>
          </cell>
          <cell r="G536" t="str">
            <v>VERZANI &amp; SANDRINI S.A.</v>
          </cell>
          <cell r="H536" t="str">
            <v>S</v>
          </cell>
          <cell r="I536" t="str">
            <v>S</v>
          </cell>
          <cell r="J536">
            <v>186877</v>
          </cell>
          <cell r="K536">
            <v>45355</v>
          </cell>
          <cell r="L536" t="str">
            <v>MHHFR5VMP</v>
          </cell>
          <cell r="M536" t="str">
            <v>3547809 - Santo André - SP</v>
          </cell>
          <cell r="N536">
            <v>374317.26</v>
          </cell>
        </row>
        <row r="537">
          <cell r="C537" t="str">
            <v>HOSPITAL NOSSA SENHORA DAS GRAÇAS - ANTIGO ALFA - CG Nº 024/2022</v>
          </cell>
          <cell r="E537" t="str">
            <v>5.1 - Locação de Equipamentos Médicos-Hospitalares</v>
          </cell>
          <cell r="F537" t="str">
            <v>00.331.788/0024-05</v>
          </cell>
          <cell r="G537" t="str">
            <v>AIR LIQUIDE BRASIL LTDA</v>
          </cell>
          <cell r="H537" t="str">
            <v>S</v>
          </cell>
          <cell r="I537" t="str">
            <v>S</v>
          </cell>
          <cell r="J537" t="str">
            <v>0051451</v>
          </cell>
          <cell r="K537">
            <v>45387</v>
          </cell>
          <cell r="M537" t="str">
            <v>2602902 - Cabo de Santo Agostinho - PE</v>
          </cell>
          <cell r="N537">
            <v>2661.75</v>
          </cell>
        </row>
        <row r="538">
          <cell r="C538" t="str">
            <v>HOSPITAL NOSSA SENHORA DAS GRAÇAS - ANTIGO ALFA - CG Nº 024/2022</v>
          </cell>
          <cell r="E538" t="str">
            <v>5.99 - Outros Serviços de Terceiros Pessoa Jurídica</v>
          </cell>
          <cell r="F538" t="str">
            <v>37.814.890/0001-85</v>
          </cell>
          <cell r="G538" t="str">
            <v>BIOXXI NORDESTE ESTERILIZACOES LTDA</v>
          </cell>
          <cell r="H538" t="str">
            <v>S</v>
          </cell>
          <cell r="I538" t="str">
            <v>S</v>
          </cell>
          <cell r="J538" t="str">
            <v>00002805</v>
          </cell>
          <cell r="K538">
            <v>45383</v>
          </cell>
          <cell r="L538" t="str">
            <v>3LBK-3ZVG</v>
          </cell>
          <cell r="M538" t="str">
            <v>2611606 - Recife - PE</v>
          </cell>
          <cell r="N538">
            <v>55490</v>
          </cell>
        </row>
        <row r="539">
          <cell r="C539" t="str">
            <v>HOSPITAL NOSSA SENHORA DAS GRAÇAS - ANTIGO ALFA - CG Nº 024/2022</v>
          </cell>
          <cell r="E539" t="str">
            <v>5.1 - Locação de Equipamentos Médicos-Hospitalares</v>
          </cell>
          <cell r="F539" t="str">
            <v>08.955.334/0001-20</v>
          </cell>
          <cell r="G539" t="str">
            <v>E. C. DE MELO OLIVEIRA LTDA</v>
          </cell>
          <cell r="H539" t="str">
            <v>S</v>
          </cell>
          <cell r="I539" t="str">
            <v>S</v>
          </cell>
          <cell r="J539" t="str">
            <v>000003948</v>
          </cell>
          <cell r="K539">
            <v>45394</v>
          </cell>
          <cell r="L539" t="str">
            <v>VEJT68637</v>
          </cell>
          <cell r="M539" t="str">
            <v>2603454 - Camaragibe - PE</v>
          </cell>
          <cell r="N539">
            <v>66696.97</v>
          </cell>
        </row>
        <row r="540">
          <cell r="C540" t="str">
            <v>HOSPITAL NOSSA SENHORA DAS GRAÇAS - ANTIGO ALFA - CG Nº 024/2022</v>
          </cell>
          <cell r="E540" t="str">
            <v>5.12 - Energia Elétrica</v>
          </cell>
          <cell r="F540" t="str">
            <v>10.835.932/0001-08</v>
          </cell>
          <cell r="G540" t="str">
            <v>COMPANHIA ENERGETICA DE PERNAMBUCO</v>
          </cell>
          <cell r="H540" t="str">
            <v>S</v>
          </cell>
          <cell r="I540" t="str">
            <v>S</v>
          </cell>
          <cell r="J540">
            <v>301713834</v>
          </cell>
          <cell r="K540">
            <v>45378</v>
          </cell>
          <cell r="M540" t="str">
            <v>2611606 - Recife - PE</v>
          </cell>
          <cell r="N540">
            <v>279247.59000000003</v>
          </cell>
        </row>
        <row r="541">
          <cell r="C541" t="str">
            <v>HOSPITAL NOSSA SENHORA DAS GRAÇAS - ANTIGO ALFA - CG Nº 024/2022</v>
          </cell>
          <cell r="E541" t="str">
            <v>5.16 - Serviços Médico-Hospitalares, Odotonlogia e Laboratoriais</v>
          </cell>
          <cell r="F541" t="str">
            <v>47.338.913/0001-86</v>
          </cell>
          <cell r="G541" t="str">
            <v>DMP MEDICOS ASSOCIADOS E PARTICIPACOES LTDA</v>
          </cell>
          <cell r="H541" t="str">
            <v>S</v>
          </cell>
          <cell r="I541" t="str">
            <v>S</v>
          </cell>
          <cell r="J541" t="str">
            <v>000000085</v>
          </cell>
          <cell r="K541">
            <v>45387</v>
          </cell>
          <cell r="L541" t="str">
            <v>TQTC15973</v>
          </cell>
          <cell r="M541" t="str">
            <v>2610707 - Paulista - PE</v>
          </cell>
          <cell r="N541">
            <v>80100</v>
          </cell>
        </row>
        <row r="542">
          <cell r="C542" t="str">
            <v>HOSPITAL NOSSA SENHORA DAS GRAÇAS - ANTIGO ALFA - CG Nº 024/2022</v>
          </cell>
          <cell r="E542" t="str">
            <v>5.99 - Outros Serviços de Terceiros Pessoa Jurídica</v>
          </cell>
          <cell r="F542" t="str">
            <v>06.317.907/0001-65</v>
          </cell>
          <cell r="G542" t="str">
            <v>RUI JORGE DE A. PIRES - ME</v>
          </cell>
          <cell r="H542" t="str">
            <v>S</v>
          </cell>
          <cell r="I542" t="str">
            <v>S</v>
          </cell>
          <cell r="J542" t="str">
            <v>00009090</v>
          </cell>
          <cell r="K542">
            <v>45354</v>
          </cell>
          <cell r="L542" t="str">
            <v>6DQM-EFKQ</v>
          </cell>
          <cell r="M542" t="str">
            <v>2611606 - Recife - PE</v>
          </cell>
          <cell r="N542">
            <v>3000</v>
          </cell>
        </row>
        <row r="543">
          <cell r="C543" t="str">
            <v>HOSPITAL NOSSA SENHORA DAS GRAÇAS - ANTIGO ALFA - CG Nº 024/2022</v>
          </cell>
          <cell r="E543" t="str">
            <v>5.99 - Outros Serviços de Terceiros Pessoa Jurídica</v>
          </cell>
          <cell r="F543" t="str">
            <v>35.676.951/0001-60</v>
          </cell>
          <cell r="G543" t="str">
            <v>IMGL CONSULTORIA &amp; TREINAMENTO LTDA</v>
          </cell>
          <cell r="H543" t="str">
            <v>S</v>
          </cell>
          <cell r="I543" t="str">
            <v>S</v>
          </cell>
          <cell r="J543" t="str">
            <v>00000182</v>
          </cell>
          <cell r="K543">
            <v>45391</v>
          </cell>
          <cell r="L543" t="str">
            <v>C5Q3-JBCJ</v>
          </cell>
          <cell r="M543" t="str">
            <v>2611606 - Recife - PE</v>
          </cell>
          <cell r="N543">
            <v>629.79999999999995</v>
          </cell>
        </row>
        <row r="544">
          <cell r="C544" t="str">
            <v>HOSPITAL NOSSA SENHORA DAS GRAÇAS - ANTIGO ALFA - CG Nº 024/2022</v>
          </cell>
          <cell r="E544" t="str">
            <v>5.9 - Telefonia Móvel</v>
          </cell>
          <cell r="F544" t="str">
            <v>02.558.157/0008-39</v>
          </cell>
          <cell r="G544" t="str">
            <v>TELEFONICA BRASIL S.A. (VIVO)</v>
          </cell>
          <cell r="H544" t="str">
            <v>S</v>
          </cell>
          <cell r="I544" t="str">
            <v>S</v>
          </cell>
          <cell r="J544" t="str">
            <v>6710630/02/2024</v>
          </cell>
          <cell r="K544">
            <v>45350</v>
          </cell>
          <cell r="M544" t="str">
            <v>2611606 - Recife - PE</v>
          </cell>
          <cell r="N544">
            <v>972.93</v>
          </cell>
        </row>
        <row r="545">
          <cell r="C545" t="str">
            <v>HOSPITAL NOSSA SENHORA DAS GRAÇAS - ANTIGO ALFA - CG Nº 024/2022</v>
          </cell>
          <cell r="E545" t="str">
            <v>5.5 - Reparo e Manutenção de Máquinas e Equipamentos</v>
          </cell>
          <cell r="F545" t="str">
            <v>12.853.727/0001-09</v>
          </cell>
          <cell r="G545" t="str">
            <v>KESA COMERCIO E SERVICOS TECNICOS LTDA</v>
          </cell>
          <cell r="H545" t="str">
            <v>S</v>
          </cell>
          <cell r="I545" t="str">
            <v>S</v>
          </cell>
          <cell r="J545" t="str">
            <v>00007403</v>
          </cell>
          <cell r="K545">
            <v>45352</v>
          </cell>
          <cell r="L545" t="str">
            <v>SJJ6-DMQK</v>
          </cell>
          <cell r="M545" t="str">
            <v>2611606 - Recife - PE</v>
          </cell>
          <cell r="N545">
            <v>1960</v>
          </cell>
        </row>
        <row r="546">
          <cell r="C546" t="str">
            <v>HOSPITAL NOSSA SENHORA DAS GRAÇAS - ANTIGO ALFA - CG Nº 024/2022</v>
          </cell>
          <cell r="E546" t="str">
            <v>5.17 - Manutenção de Software, Certificação Digital e Microfilmagem</v>
          </cell>
          <cell r="F546" t="str">
            <v>05.020.356/0001-00</v>
          </cell>
          <cell r="G546" t="str">
            <v>BID COMERCIO E SERVICOS EM TECNOLOGIA DA INFORMACAO LTDA</v>
          </cell>
          <cell r="H546" t="str">
            <v>S</v>
          </cell>
          <cell r="I546" t="str">
            <v>S</v>
          </cell>
          <cell r="J546" t="str">
            <v>00006577</v>
          </cell>
          <cell r="K546">
            <v>45352</v>
          </cell>
          <cell r="L546" t="str">
            <v>XVSM-BBJ7</v>
          </cell>
          <cell r="M546" t="str">
            <v>2611606 - Recife - PE</v>
          </cell>
          <cell r="N546">
            <v>11770.11</v>
          </cell>
        </row>
        <row r="547">
          <cell r="C547" t="str">
            <v>HOSPITAL NOSSA SENHORA DAS GRAÇAS - ANTIGO ALFA - CG Nº 024/2022</v>
          </cell>
          <cell r="E547" t="str">
            <v>5.99 - Outros Serviços de Terceiros Pessoa Jurídica</v>
          </cell>
          <cell r="F547" t="str">
            <v>14.027.710/0001-10</v>
          </cell>
          <cell r="G547" t="str">
            <v>TRANSROCHA SUAPE LOGISTICA LTDA</v>
          </cell>
          <cell r="H547" t="str">
            <v>S</v>
          </cell>
          <cell r="I547" t="str">
            <v>S</v>
          </cell>
          <cell r="J547">
            <v>4350</v>
          </cell>
          <cell r="K547">
            <v>45358</v>
          </cell>
          <cell r="M547" t="str">
            <v>2611606 - Recife - PE</v>
          </cell>
          <cell r="N547">
            <v>1864</v>
          </cell>
        </row>
        <row r="548">
          <cell r="C548" t="str">
            <v>HOSPITAL NOSSA SENHORA DAS GRAÇAS - ANTIGO ALFA - CG Nº 024/2022</v>
          </cell>
          <cell r="E548" t="str">
            <v>5.19 - Serviços Gráficos, de Encadernação e de Emolduração</v>
          </cell>
          <cell r="F548" t="str">
            <v>42.687.592/0001-01</v>
          </cell>
          <cell r="G548" t="str">
            <v>OMERO GALDINO DA SILVA JUNIOR</v>
          </cell>
          <cell r="H548" t="str">
            <v>S</v>
          </cell>
          <cell r="I548" t="str">
            <v>S</v>
          </cell>
          <cell r="J548" t="str">
            <v>00000093</v>
          </cell>
          <cell r="K548">
            <v>45358</v>
          </cell>
          <cell r="L548" t="str">
            <v>8AQT-3BLF</v>
          </cell>
          <cell r="M548" t="str">
            <v>2611606 - Recife - PE</v>
          </cell>
          <cell r="N548">
            <v>155</v>
          </cell>
        </row>
        <row r="549">
          <cell r="C549" t="str">
            <v>HOSPITAL NOSSA SENHORA DAS GRAÇAS - ANTIGO ALFA - CG Nº 024/2022</v>
          </cell>
          <cell r="E549" t="str">
            <v>5.19 - Serviços Gráficos, de Encadernação e de Emolduração</v>
          </cell>
          <cell r="F549" t="str">
            <v>46.027.222/0001-07</v>
          </cell>
          <cell r="G549" t="str">
            <v>REGINALDO DE OLIVEIRA SILVA</v>
          </cell>
          <cell r="H549" t="str">
            <v>S</v>
          </cell>
          <cell r="I549" t="str">
            <v>S</v>
          </cell>
          <cell r="J549">
            <v>53</v>
          </cell>
          <cell r="K549">
            <v>45355</v>
          </cell>
          <cell r="L549" t="str">
            <v>26107072246027222000107000000000005324034351497006</v>
          </cell>
          <cell r="M549" t="str">
            <v>2610707 - Paulista - PE</v>
          </cell>
          <cell r="N549">
            <v>1230</v>
          </cell>
        </row>
        <row r="550">
          <cell r="C550" t="str">
            <v>HOSPITAL NOSSA SENHORA DAS GRAÇAS - ANTIGO ALFA - CG Nº 024/2022</v>
          </cell>
          <cell r="E550" t="str">
            <v>5.5 - Reparo e Manutenção de Máquinas e Equipamentos</v>
          </cell>
          <cell r="F550" t="str">
            <v>04.937.243/0008-88</v>
          </cell>
          <cell r="G550" t="str">
            <v>OLYMPUS OPTICAL DO BRASIL LTDA</v>
          </cell>
          <cell r="H550" t="str">
            <v>S</v>
          </cell>
          <cell r="I550" t="str">
            <v>S</v>
          </cell>
          <cell r="J550" t="str">
            <v>002432</v>
          </cell>
          <cell r="K550">
            <v>45365</v>
          </cell>
          <cell r="L550" t="str">
            <v>505V.0878.5419.6380499-U</v>
          </cell>
          <cell r="M550" t="str">
            <v>3505708 - Barueri - SP</v>
          </cell>
          <cell r="N550">
            <v>7900</v>
          </cell>
        </row>
        <row r="551">
          <cell r="C551" t="str">
            <v>HOSPITAL NOSSA SENHORA DAS GRAÇAS - ANTIGO ALFA - CG Nº 024/2022</v>
          </cell>
          <cell r="E551" t="str">
            <v>5.5 - Reparo e Manutenção de Máquinas e Equipamentos</v>
          </cell>
          <cell r="F551" t="str">
            <v>30.668.583/0001-94</v>
          </cell>
          <cell r="G551" t="str">
            <v>E C FERREIRA DOS SANTOS</v>
          </cell>
          <cell r="H551" t="str">
            <v>S</v>
          </cell>
          <cell r="I551" t="str">
            <v>S</v>
          </cell>
          <cell r="J551" t="str">
            <v>00000963</v>
          </cell>
          <cell r="K551">
            <v>45363</v>
          </cell>
          <cell r="L551" t="str">
            <v>B3UN-QYVT</v>
          </cell>
          <cell r="M551" t="str">
            <v>2611606 - Recife - PE</v>
          </cell>
          <cell r="N551">
            <v>3040</v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4B4D-06F2-4A9D-AB24-2B9A6EA932F8}">
  <sheetPr>
    <tabColor theme="4" tint="0.79998168889431442"/>
  </sheetPr>
  <dimension ref="A1:L1992"/>
  <sheetViews>
    <sheetView showGridLines="0" tabSelected="1" topLeftCell="A1415" zoomScale="90" zoomScaleNormal="90" workbookViewId="0">
      <selection activeCell="B1425" sqref="B14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 t="str">
        <f>'[1]TCE - ANEXO IV - Preencher'!F11</f>
        <v>18.192.961/0001-00</v>
      </c>
      <c r="E2" s="5" t="str">
        <f>'[1]TCE - ANEXO IV - Preencher'!G11</f>
        <v>ULTRA MEDICAL COMERCIO DE MATERIAIS HOSP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57859</v>
      </c>
      <c r="I2" s="6" t="str">
        <f>IF('[1]TCE - ANEXO IV - Preencher'!K11="","",'[1]TCE - ANEXO IV - Preencher'!K11)</f>
        <v>22/02/2024</v>
      </c>
      <c r="J2" s="5" t="str">
        <f>'[1]TCE - ANEXO IV - Preencher'!L11</f>
        <v>29240218192961000100550010000578591178107243</v>
      </c>
      <c r="K2" s="5" t="str">
        <f>IF(F2="B",LEFT('[1]TCE - ANEXO IV - Preencher'!M11,2),IF(F2="S",LEFT('[1]TCE - ANEXO IV - Preencher'!M11,7),IF('[1]TCE - ANEXO IV - Preencher'!H11="","")))</f>
        <v>29</v>
      </c>
      <c r="L2" s="7">
        <f>'[1]TCE - ANEXO IV - Preencher'!N11</f>
        <v>9404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 t="str">
        <f>'[1]TCE - ANEXO IV - Preencher'!F12</f>
        <v>08.674.752/0003-01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31468</v>
      </c>
      <c r="I3" s="6" t="str">
        <f>IF('[1]TCE - ANEXO IV - Preencher'!K12="","",'[1]TCE - ANEXO IV - Preencher'!K12)</f>
        <v>26/02/2024</v>
      </c>
      <c r="J3" s="5" t="str">
        <f>'[1]TCE - ANEXO IV - Preencher'!L12</f>
        <v>26240208674752000301550010000314681684242435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994.68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 t="str">
        <f>'[1]TCE - ANEXO IV - Preencher'!F13</f>
        <v>12.420.164/0009-04</v>
      </c>
      <c r="E4" s="5" t="str">
        <f>'[1]TCE - ANEXO IV - Preencher'!G13</f>
        <v xml:space="preserve">CM HOSPITALAR S 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1335509</v>
      </c>
      <c r="I4" s="6" t="str">
        <f>IF('[1]TCE - ANEXO IV - Preencher'!K13="","",'[1]TCE - ANEXO IV - Preencher'!K13)</f>
        <v>20/02/2024</v>
      </c>
      <c r="J4" s="5" t="str">
        <f>'[1]TCE - ANEXO IV - Preencher'!L13</f>
        <v>53240212420164000904550010013355091840279785</v>
      </c>
      <c r="K4" s="5" t="str">
        <f>IF(F4="B",LEFT('[1]TCE - ANEXO IV - Preencher'!M13,2),IF(F4="S",LEFT('[1]TCE - ANEXO IV - Preencher'!M13,7),IF('[1]TCE - ANEXO IV - Preencher'!H13="","")))</f>
        <v>53</v>
      </c>
      <c r="L4" s="7">
        <f>'[1]TCE - ANEXO IV - Preencher'!N13</f>
        <v>1440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 t="str">
        <f>'[1]TCE - ANEXO IV - Preencher'!F14</f>
        <v>10.779.833/0001-56</v>
      </c>
      <c r="E5" s="5" t="str">
        <f>'[1]TCE - ANEXO IV - Preencher'!G14</f>
        <v>MEDICAL MERCANTIL DE APAR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597602</v>
      </c>
      <c r="I5" s="6" t="str">
        <f>IF('[1]TCE - ANEXO IV - Preencher'!K14="","",'[1]TCE - ANEXO IV - Preencher'!K14)</f>
        <v>29/02/2024</v>
      </c>
      <c r="J5" s="5" t="str">
        <f>'[1]TCE - ANEXO IV - Preencher'!L14</f>
        <v>26240210779833000156550010005976021599626009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4031.94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 t="str">
        <f>'[1]TCE - ANEXO IV - Preencher'!F15</f>
        <v>10.779.833/0001-56</v>
      </c>
      <c r="E6" s="5" t="str">
        <f>'[1]TCE - ANEXO IV - Preencher'!G15</f>
        <v>MEDICAL MERCANTIL DE APAR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597556</v>
      </c>
      <c r="I6" s="6" t="str">
        <f>IF('[1]TCE - ANEXO IV - Preencher'!K15="","",'[1]TCE - ANEXO IV - Preencher'!K15)</f>
        <v>29/02/2024</v>
      </c>
      <c r="J6" s="5" t="str">
        <f>'[1]TCE - ANEXO IV - Preencher'!L15</f>
        <v>26240210779833000156550010005975561599580004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276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 t="str">
        <f>'[1]TCE - ANEXO IV - Preencher'!F16</f>
        <v>11.449.180/0002-90</v>
      </c>
      <c r="E7" s="5" t="str">
        <f>'[1]TCE - ANEXO IV - Preencher'!G16</f>
        <v>DPROSMED DISTRIBUIDORA DE PRODUTOS MEDICO-HOSPITALAR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15314</v>
      </c>
      <c r="I7" s="6" t="str">
        <f>IF('[1]TCE - ANEXO IV - Preencher'!K16="","",'[1]TCE - ANEXO IV - Preencher'!K16)</f>
        <v>29/02/2024</v>
      </c>
      <c r="J7" s="5" t="str">
        <f>'[1]TCE - ANEXO IV - Preencher'!L16</f>
        <v>26240211449180000290550010000153141000328628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230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 t="str">
        <f>'[1]TCE - ANEXO IV - Preencher'!F17</f>
        <v>37.238.930/0001-98</v>
      </c>
      <c r="E8" s="5" t="str">
        <f>'[1]TCE - ANEXO IV - Preencher'!G17</f>
        <v>T. G. DE BARROS EQUIPAMENTOS HOSPITALARES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512</v>
      </c>
      <c r="I8" s="6" t="str">
        <f>IF('[1]TCE - ANEXO IV - Preencher'!K17="","",'[1]TCE - ANEXO IV - Preencher'!K17)</f>
        <v>04/03/2024</v>
      </c>
      <c r="J8" s="5" t="str">
        <f>'[1]TCE - ANEXO IV - Preencher'!L17</f>
        <v>26240337238930000198550010000005121000096218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1700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 t="str">
        <f>'[1]TCE - ANEXO IV - Preencher'!F18</f>
        <v>41.150.209/0001-19</v>
      </c>
      <c r="E9" s="5" t="str">
        <f>'[1]TCE - ANEXO IV - Preencher'!G18</f>
        <v>KAMED COMERCIO DE MATERIAL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239</v>
      </c>
      <c r="I9" s="6" t="str">
        <f>IF('[1]TCE - ANEXO IV - Preencher'!K18="","",'[1]TCE - ANEXO IV - Preencher'!K18)</f>
        <v>04/03/2024</v>
      </c>
      <c r="J9" s="5" t="str">
        <f>'[1]TCE - ANEXO IV - Preencher'!L18</f>
        <v>26240341150209000119550010000002391711657065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720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 t="str">
        <f>'[1]TCE - ANEXO IV - Preencher'!F19</f>
        <v>12.420.164/0010-48</v>
      </c>
      <c r="E10" s="5" t="str">
        <f>'[1]TCE - ANEXO IV - Preencher'!G19</f>
        <v>CM HOSPITALAR S A  RECIFE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226954</v>
      </c>
      <c r="I10" s="6" t="str">
        <f>IF('[1]TCE - ANEXO IV - Preencher'!K19="","",'[1]TCE - ANEXO IV - Preencher'!K19)</f>
        <v>05/03/2024</v>
      </c>
      <c r="J10" s="5" t="str">
        <f>'[1]TCE - ANEXO IV - Preencher'!L19</f>
        <v>26240312420164001048550010002269547779397795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2772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 t="str">
        <f>'[1]TCE - ANEXO IV - Preencher'!F20</f>
        <v>37.844.417/0001-40</v>
      </c>
      <c r="E11" s="5" t="str">
        <f>'[1]TCE - ANEXO IV - Preencher'!G20</f>
        <v>LOG DISTRIBUIDORA DE PRODUTOS HOSPITALAR E HIGIENE PESS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3403</v>
      </c>
      <c r="I11" s="6" t="str">
        <f>IF('[1]TCE - ANEXO IV - Preencher'!K20="","",'[1]TCE - ANEXO IV - Preencher'!K20)</f>
        <v>04/03/2024</v>
      </c>
      <c r="J11" s="5" t="str">
        <f>'[1]TCE - ANEXO IV - Preencher'!L20</f>
        <v>26240337844417000140550010000034031761271044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3163.3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 t="str">
        <f>'[1]TCE - ANEXO IV - Preencher'!F21</f>
        <v>07.199.135/0001-77</v>
      </c>
      <c r="E12" s="5" t="str">
        <f>'[1]TCE - ANEXO IV - Preencher'!G21</f>
        <v>HOSPSETE - DISTRIBUIDORA DE MATERIAIS MEDICO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18027</v>
      </c>
      <c r="I12" s="6" t="str">
        <f>IF('[1]TCE - ANEXO IV - Preencher'!K21="","",'[1]TCE - ANEXO IV - Preencher'!K21)</f>
        <v>01/03/2024</v>
      </c>
      <c r="J12" s="5" t="str">
        <f>'[1]TCE - ANEXO IV - Preencher'!L21</f>
        <v>26240307199135000177550010000180271000200514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3008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 t="str">
        <f>'[1]TCE - ANEXO IV - Preencher'!F22</f>
        <v>08.674.752/0003-01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31606</v>
      </c>
      <c r="I13" s="6" t="str">
        <f>IF('[1]TCE - ANEXO IV - Preencher'!K22="","",'[1]TCE - ANEXO IV - Preencher'!K22)</f>
        <v>29/02/2024</v>
      </c>
      <c r="J13" s="5" t="str">
        <f>'[1]TCE - ANEXO IV - Preencher'!L22</f>
        <v>26240208674752000301550010000316061117364000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840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 t="str">
        <f>'[1]TCE - ANEXO IV - Preencher'!F23</f>
        <v>32.137.424/0001-99</v>
      </c>
      <c r="E14" s="5" t="str">
        <f>'[1]TCE - ANEXO IV - Preencher'!G23</f>
        <v>ALKO DO BRASIL INDUSTRIA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73364</v>
      </c>
      <c r="I14" s="6" t="str">
        <f>IF('[1]TCE - ANEXO IV - Preencher'!K23="","",'[1]TCE - ANEXO IV - Preencher'!K23)</f>
        <v>21/02/2024</v>
      </c>
      <c r="J14" s="5" t="str">
        <f>'[1]TCE - ANEXO IV - Preencher'!L23</f>
        <v>33240232137424000199550550000733641394003932</v>
      </c>
      <c r="K14" s="5" t="str">
        <f>IF(F14="B",LEFT('[1]TCE - ANEXO IV - Preencher'!M23,2),IF(F14="S",LEFT('[1]TCE - ANEXO IV - Preencher'!M23,7),IF('[1]TCE - ANEXO IV - Preencher'!H23="","")))</f>
        <v>33</v>
      </c>
      <c r="L14" s="7">
        <f>'[1]TCE - ANEXO IV - Preencher'!N23</f>
        <v>3885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 t="str">
        <f>'[1]TCE - ANEXO IV - Preencher'!F24</f>
        <v>08.778.201/0001-26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440512</v>
      </c>
      <c r="I15" s="6" t="str">
        <f>IF('[1]TCE - ANEXO IV - Preencher'!K24="","",'[1]TCE - ANEXO IV - Preencher'!K24)</f>
        <v>04/03/2024</v>
      </c>
      <c r="J15" s="5" t="str">
        <f>'[1]TCE - ANEXO IV - Preencher'!L24</f>
        <v>26240308778201000126550010004405121053836100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1714.5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 t="str">
        <f>'[1]TCE - ANEXO IV - Preencher'!F25</f>
        <v>10.271.915/0001-95</v>
      </c>
      <c r="E16" s="5" t="str">
        <f>'[1]TCE - ANEXO IV - Preencher'!G25</f>
        <v>INSTITUTO TRAVESSIA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10029</v>
      </c>
      <c r="I16" s="6" t="str">
        <f>IF('[1]TCE - ANEXO IV - Preencher'!K25="","",'[1]TCE - ANEXO IV - Preencher'!K25)</f>
        <v>05/03/2024</v>
      </c>
      <c r="J16" s="5" t="str">
        <f>'[1]TCE - ANEXO IV - Preencher'!L25</f>
        <v>26240310271915000195550010000100291000102299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1200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 t="str">
        <f>'[1]TCE - ANEXO IV - Preencher'!F26</f>
        <v>08.778.201/0001-26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440795</v>
      </c>
      <c r="I17" s="6" t="str">
        <f>IF('[1]TCE - ANEXO IV - Preencher'!K26="","",'[1]TCE - ANEXO IV - Preencher'!K26)</f>
        <v>05/03/2024</v>
      </c>
      <c r="J17" s="5" t="str">
        <f>'[1]TCE - ANEXO IV - Preencher'!L26</f>
        <v>26240308778201000126550010004407951710152141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17302.66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 t="str">
        <f>'[1]TCE - ANEXO IV - Preencher'!F27</f>
        <v>24.425.720/0001-67</v>
      </c>
      <c r="E18" s="5" t="str">
        <f>'[1]TCE - ANEXO IV - Preencher'!G27</f>
        <v>ORIGINAL SUPRIMENTOS E EQUIPAMENTOS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8686</v>
      </c>
      <c r="I18" s="6" t="str">
        <f>IF('[1]TCE - ANEXO IV - Preencher'!K27="","",'[1]TCE - ANEXO IV - Preencher'!K27)</f>
        <v>08/03/2024</v>
      </c>
      <c r="J18" s="5" t="str">
        <f>'[1]TCE - ANEXO IV - Preencher'!L27</f>
        <v>26240324425720000167550010000086861460038273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480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 t="str">
        <f>'[1]TCE - ANEXO IV - Preencher'!F28</f>
        <v>08.674.752/0001-40</v>
      </c>
      <c r="E19" s="5" t="str">
        <f>'[1]TCE - ANEXO IV - Preencher'!G28</f>
        <v xml:space="preserve">CIRURGICA MONTEBELLO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189219</v>
      </c>
      <c r="I19" s="6" t="str">
        <f>IF('[1]TCE - ANEXO IV - Preencher'!K28="","",'[1]TCE - ANEXO IV - Preencher'!K28)</f>
        <v>07/03/2024</v>
      </c>
      <c r="J19" s="5" t="str">
        <f>'[1]TCE - ANEXO IV - Preencher'!L28</f>
        <v>26240308674752000140550010001892191131690339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17752.8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 t="str">
        <f>'[1]TCE - ANEXO IV - Preencher'!F29</f>
        <v>08.674.752/0003-01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31915</v>
      </c>
      <c r="I20" s="6" t="str">
        <f>IF('[1]TCE - ANEXO IV - Preencher'!K29="","",'[1]TCE - ANEXO IV - Preencher'!K29)</f>
        <v>07/03/2024</v>
      </c>
      <c r="J20" s="5" t="str">
        <f>'[1]TCE - ANEXO IV - Preencher'!L29</f>
        <v>26240308674752000301550010000319151908123032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490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 t="str">
        <f>'[1]TCE - ANEXO IV - Preencher'!F30</f>
        <v>35.514.416/0001-02</v>
      </c>
      <c r="E21" s="5" t="str">
        <f>'[1]TCE - ANEXO IV - Preencher'!G30</f>
        <v>QUALIMMED - COMERCIO ATACADISTA DE MEDICAMENTOS E MAT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2597</v>
      </c>
      <c r="I21" s="6" t="str">
        <f>IF('[1]TCE - ANEXO IV - Preencher'!K30="","",'[1]TCE - ANEXO IV - Preencher'!K30)</f>
        <v>07/03/2024</v>
      </c>
      <c r="J21" s="5" t="str">
        <f>'[1]TCE - ANEXO IV - Preencher'!L30</f>
        <v>26240335514416000102550010000025971043321205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3500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 t="str">
        <f>'[1]TCE - ANEXO IV - Preencher'!F31</f>
        <v>66.437.831/0001-33</v>
      </c>
      <c r="E22" s="5" t="str">
        <f>'[1]TCE - ANEXO IV - Preencher'!G31</f>
        <v>HTS TECNOLOGIA EM SAUDE COMERCIO IMPORTACAO E EXPORT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185594</v>
      </c>
      <c r="I22" s="6" t="str">
        <f>IF('[1]TCE - ANEXO IV - Preencher'!K31="","",'[1]TCE - ANEXO IV - Preencher'!K31)</f>
        <v>08/03/2024</v>
      </c>
      <c r="J22" s="5" t="str">
        <f>'[1]TCE - ANEXO IV - Preencher'!L31</f>
        <v>31240366437831000133550010001855941777774970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4000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 t="str">
        <f>'[1]TCE - ANEXO IV - Preencher'!F32</f>
        <v>04.614.288/0001-45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8002</v>
      </c>
      <c r="I23" s="6" t="str">
        <f>IF('[1]TCE - ANEXO IV - Preencher'!K32="","",'[1]TCE - ANEXO IV - Preencher'!K32)</f>
        <v>07/03/2024</v>
      </c>
      <c r="J23" s="5" t="str">
        <f>'[1]TCE - ANEXO IV - Preencher'!L32</f>
        <v>26240304614288000145550010000080021338721136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1850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 t="str">
        <f>'[1]TCE - ANEXO IV - Preencher'!F33</f>
        <v>03.817.043/0001-52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64715</v>
      </c>
      <c r="I24" s="6" t="str">
        <f>IF('[1]TCE - ANEXO IV - Preencher'!K33="","",'[1]TCE - ANEXO IV - Preencher'!K33)</f>
        <v>06/03/2024</v>
      </c>
      <c r="J24" s="5" t="str">
        <f>'[1]TCE - ANEXO IV - Preencher'!L33</f>
        <v>26240303817043000152550010000647151247244205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14400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 t="str">
        <f>'[1]TCE - ANEXO IV - Preencher'!F34</f>
        <v>10.779.833/0001-56</v>
      </c>
      <c r="E25" s="5" t="str">
        <f>'[1]TCE - ANEXO IV - Preencher'!G34</f>
        <v>MEDICAL MERCANTIL DE APAR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598210</v>
      </c>
      <c r="I25" s="6" t="str">
        <f>IF('[1]TCE - ANEXO IV - Preencher'!K34="","",'[1]TCE - ANEXO IV - Preencher'!K34)</f>
        <v>08/03/2024</v>
      </c>
      <c r="J25" s="5" t="str">
        <f>'[1]TCE - ANEXO IV - Preencher'!L34</f>
        <v>26240310779833000156550010005982101600234006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1100.58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 t="str">
        <f>'[1]TCE - ANEXO IV - Preencher'!F35</f>
        <v>04.614.288/0001-45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8003</v>
      </c>
      <c r="I26" s="6" t="str">
        <f>IF('[1]TCE - ANEXO IV - Preencher'!K35="","",'[1]TCE - ANEXO IV - Preencher'!K35)</f>
        <v>07/03/2024</v>
      </c>
      <c r="J26" s="5" t="str">
        <f>'[1]TCE - ANEXO IV - Preencher'!L35</f>
        <v>26240304614288000145550010000080031556293923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3292.5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 t="str">
        <f>'[1]TCE - ANEXO IV - Preencher'!F36</f>
        <v>40.819.119/0001-05</v>
      </c>
      <c r="E27" s="5" t="str">
        <f>'[1]TCE - ANEXO IV - Preencher'!G36</f>
        <v>XP MEDICAL COMERCIO DE PRODUTOS MEDICO HOSPITALAR LTD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196</v>
      </c>
      <c r="I27" s="6" t="str">
        <f>IF('[1]TCE - ANEXO IV - Preencher'!K36="","",'[1]TCE - ANEXO IV - Preencher'!K36)</f>
        <v>07/03/2024</v>
      </c>
      <c r="J27" s="5" t="str">
        <f>'[1]TCE - ANEXO IV - Preencher'!L36</f>
        <v>26240340819119000105550010000001961579236835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8175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 t="str">
        <f>'[1]TCE - ANEXO IV - Preencher'!F37</f>
        <v>13.120.044/0001-05</v>
      </c>
      <c r="E28" s="5" t="str">
        <f>'[1]TCE - ANEXO IV - Preencher'!G37</f>
        <v>WANDERLEY E REGIS COMERCIO E PRODUTOS MEDICO HOSPITA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11199</v>
      </c>
      <c r="I28" s="6" t="str">
        <f>IF('[1]TCE - ANEXO IV - Preencher'!K37="","",'[1]TCE - ANEXO IV - Preencher'!K37)</f>
        <v>11/03/2024</v>
      </c>
      <c r="J28" s="5" t="str">
        <f>'[1]TCE - ANEXO IV - Preencher'!L37</f>
        <v>26240313120044000105550010000111991993556202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1800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 t="str">
        <f>'[1]TCE - ANEXO IV - Preencher'!F38</f>
        <v>10.779.833/0001-56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598602</v>
      </c>
      <c r="I29" s="6" t="str">
        <f>IF('[1]TCE - ANEXO IV - Preencher'!K38="","",'[1]TCE - ANEXO IV - Preencher'!K38)</f>
        <v>13/03/2024</v>
      </c>
      <c r="J29" s="5" t="str">
        <f>'[1]TCE - ANEXO IV - Preencher'!L38</f>
        <v>26240310779833000156550010005986021600626001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104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6 - Equipamento e Material Permanente</v>
      </c>
      <c r="D30" s="3" t="str">
        <f>'[1]TCE - ANEXO IV - Preencher'!F39</f>
        <v>20.782.880/0001-02</v>
      </c>
      <c r="E30" s="5" t="str">
        <f>'[1]TCE - ANEXO IV - Preencher'!G39</f>
        <v>NORDESTE MEDICAL REPRESENTACAO IMPORTACAO E EXPORTA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3845</v>
      </c>
      <c r="I30" s="6" t="str">
        <f>IF('[1]TCE - ANEXO IV - Preencher'!K39="","",'[1]TCE - ANEXO IV - Preencher'!K39)</f>
        <v>07/03/2024</v>
      </c>
      <c r="J30" s="5" t="str">
        <f>'[1]TCE - ANEXO IV - Preencher'!L39</f>
        <v>26240320782880000102550010000038451157660445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31167.93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 t="str">
        <f>'[1]TCE - ANEXO IV - Preencher'!F40</f>
        <v>10.779.833/0001-56</v>
      </c>
      <c r="E31" s="5" t="str">
        <f>'[1]TCE - ANEXO IV - Preencher'!G40</f>
        <v>MEDICAL MERCANTIL DE APAR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598410</v>
      </c>
      <c r="I31" s="6" t="str">
        <f>IF('[1]TCE - ANEXO IV - Preencher'!K40="","",'[1]TCE - ANEXO IV - Preencher'!K40)</f>
        <v>11/03/2024</v>
      </c>
      <c r="J31" s="5" t="str">
        <f>'[1]TCE - ANEXO IV - Preencher'!L40</f>
        <v>26240310779833000156550010005984101600434006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855.26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6 - Equipamento e Material Permanente</v>
      </c>
      <c r="D32" s="3" t="str">
        <f>'[1]TCE - ANEXO IV - Preencher'!F41</f>
        <v>23.627.819/0001-89</v>
      </c>
      <c r="E32" s="5" t="str">
        <f>'[1]TCE - ANEXO IV - Preencher'!G41</f>
        <v>DM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137</v>
      </c>
      <c r="I32" s="6" t="str">
        <f>IF('[1]TCE - ANEXO IV - Preencher'!K41="","",'[1]TCE - ANEXO IV - Preencher'!K41)</f>
        <v>01/03/2024</v>
      </c>
      <c r="J32" s="5" t="str">
        <f>'[1]TCE - ANEXO IV - Preencher'!L41</f>
        <v>26240323627819000189550010000001371000062828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63054.82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 t="str">
        <f>'[1]TCE - ANEXO IV - Preencher'!F42</f>
        <v>04.614.288/0001-45</v>
      </c>
      <c r="E33" s="5" t="str">
        <f>'[1]TCE - ANEXO IV - Preencher'!G42</f>
        <v>DISK LIFE COMERCIO DE PRODUTOS CIRURGICOS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8036</v>
      </c>
      <c r="I33" s="6" t="str">
        <f>IF('[1]TCE - ANEXO IV - Preencher'!K42="","",'[1]TCE - ANEXO IV - Preencher'!K42)</f>
        <v>14/03/2024</v>
      </c>
      <c r="J33" s="5" t="str">
        <f>'[1]TCE - ANEXO IV - Preencher'!L42</f>
        <v>26240304614288000145550010000080361801340403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5610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 t="str">
        <f>'[1]TCE - ANEXO IV - Preencher'!F43</f>
        <v>31.673.254/0002-85</v>
      </c>
      <c r="E34" s="5" t="str">
        <f>'[1]TCE - ANEXO IV - Preencher'!G43</f>
        <v>LABORATORIOS B BRAUN SA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209602</v>
      </c>
      <c r="I34" s="6" t="str">
        <f>IF('[1]TCE - ANEXO IV - Preencher'!K43="","",'[1]TCE - ANEXO IV - Preencher'!K43)</f>
        <v>14/03/2024</v>
      </c>
      <c r="J34" s="5" t="str">
        <f>'[1]TCE - ANEXO IV - Preencher'!L43</f>
        <v>26240331673254000285550000002096021570472740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20584.8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 t="str">
        <f>'[1]TCE - ANEXO IV - Preencher'!F44</f>
        <v>10.978.106/0001-18</v>
      </c>
      <c r="E35" s="5" t="str">
        <f>'[1]TCE - ANEXO IV - Preencher'!G44</f>
        <v>CIRURGICA FAMED DIST DE PROD HOSP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2317</v>
      </c>
      <c r="I35" s="6" t="str">
        <f>IF('[1]TCE - ANEXO IV - Preencher'!K44="","",'[1]TCE - ANEXO IV - Preencher'!K44)</f>
        <v>15/03/2024</v>
      </c>
      <c r="J35" s="5" t="str">
        <f>'[1]TCE - ANEXO IV - Preencher'!L44</f>
        <v>26240310978106000118550010000023171706831154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1260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 t="str">
        <f>'[1]TCE - ANEXO IV - Preencher'!F45</f>
        <v>31.673.254/0002-85</v>
      </c>
      <c r="E36" s="5" t="str">
        <f>'[1]TCE - ANEXO IV - Preencher'!G45</f>
        <v>LABORATORIOS B BRAUN SA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209599</v>
      </c>
      <c r="I36" s="6" t="str">
        <f>IF('[1]TCE - ANEXO IV - Preencher'!K45="","",'[1]TCE - ANEXO IV - Preencher'!K45)</f>
        <v>14/03/2024</v>
      </c>
      <c r="J36" s="5" t="str">
        <f>'[1]TCE - ANEXO IV - Preencher'!L45</f>
        <v>26240331673254000285550000002095991381607330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117889.8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 t="str">
        <f>'[1]TCE - ANEXO IV - Preencher'!F46</f>
        <v>31.673.254/0002-85</v>
      </c>
      <c r="E37" s="5" t="str">
        <f>'[1]TCE - ANEXO IV - Preencher'!G46</f>
        <v>LABORATORIOS B BRAUN SA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209601</v>
      </c>
      <c r="I37" s="6" t="str">
        <f>IF('[1]TCE - ANEXO IV - Preencher'!K46="","",'[1]TCE - ANEXO IV - Preencher'!K46)</f>
        <v>14/03/2024</v>
      </c>
      <c r="J37" s="5" t="str">
        <f>'[1]TCE - ANEXO IV - Preencher'!L46</f>
        <v>26240331673254000285550000002096011436723353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3540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 t="str">
        <f>'[1]TCE - ANEXO IV - Preencher'!F47</f>
        <v>24.425.720/0001-67</v>
      </c>
      <c r="E38" s="5" t="str">
        <f>'[1]TCE - ANEXO IV - Preencher'!G47</f>
        <v>ORIGINAL SUPRIMENTOS E EQUIPAMENTOS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8692</v>
      </c>
      <c r="I38" s="6" t="str">
        <f>IF('[1]TCE - ANEXO IV - Preencher'!K47="","",'[1]TCE - ANEXO IV - Preencher'!K47)</f>
        <v>14/03/2024</v>
      </c>
      <c r="J38" s="5" t="str">
        <f>'[1]TCE - ANEXO IV - Preencher'!L47</f>
        <v>26240324425720000167550010000086921460039242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1440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 t="str">
        <f>'[1]TCE - ANEXO IV - Preencher'!F48</f>
        <v>07.199.135/0001-77</v>
      </c>
      <c r="E39" s="5" t="str">
        <f>'[1]TCE - ANEXO IV - Preencher'!G48</f>
        <v>HOSPSETE - DISTRIBUIDORA DE MATERIAIS MEDICO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18073</v>
      </c>
      <c r="I39" s="6" t="str">
        <f>IF('[1]TCE - ANEXO IV - Preencher'!K48="","",'[1]TCE - ANEXO IV - Preencher'!K48)</f>
        <v>15/03/2024</v>
      </c>
      <c r="J39" s="5" t="str">
        <f>'[1]TCE - ANEXO IV - Preencher'!L48</f>
        <v>26240307199135000177550010000180731000200975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2300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 t="str">
        <f>'[1]TCE - ANEXO IV - Preencher'!F49</f>
        <v>31.673.254/0002-85</v>
      </c>
      <c r="E40" s="5" t="str">
        <f>'[1]TCE - ANEXO IV - Preencher'!G49</f>
        <v>LABORATORIOS B BRAUN SA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209679</v>
      </c>
      <c r="I40" s="6" t="str">
        <f>IF('[1]TCE - ANEXO IV - Preencher'!K49="","",'[1]TCE - ANEXO IV - Preencher'!K49)</f>
        <v>15/03/2024</v>
      </c>
      <c r="J40" s="5" t="str">
        <f>'[1]TCE - ANEXO IV - Preencher'!L49</f>
        <v>26240331673254000285550000002096791473032655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4000.72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 t="str">
        <f>'[1]TCE - ANEXO IV - Preencher'!F50</f>
        <v>10.779.833/0001-56</v>
      </c>
      <c r="E41" s="5" t="str">
        <f>'[1]TCE - ANEXO IV - Preencher'!G50</f>
        <v>MEDICAL MERCANTIL DE APAR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598805</v>
      </c>
      <c r="I41" s="6" t="str">
        <f>IF('[1]TCE - ANEXO IV - Preencher'!K50="","",'[1]TCE - ANEXO IV - Preencher'!K50)</f>
        <v>15/03/2024</v>
      </c>
      <c r="J41" s="5" t="str">
        <f>'[1]TCE - ANEXO IV - Preencher'!L50</f>
        <v>26240310779833000156550010005988051600829002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1618.5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 t="str">
        <f>'[1]TCE - ANEXO IV - Preencher'!F51</f>
        <v>10.779.833/0001-56</v>
      </c>
      <c r="E42" s="5" t="str">
        <f>'[1]TCE - ANEXO IV - Preencher'!G51</f>
        <v>MEDICAL MERCANTIL DE APAR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598854</v>
      </c>
      <c r="I42" s="6" t="str">
        <f>IF('[1]TCE - ANEXO IV - Preencher'!K51="","",'[1]TCE - ANEXO IV - Preencher'!K51)</f>
        <v>15/03/2024</v>
      </c>
      <c r="J42" s="5" t="str">
        <f>'[1]TCE - ANEXO IV - Preencher'!L51</f>
        <v>26240310779833000156550010005988541600878008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6474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 t="str">
        <f>'[1]TCE - ANEXO IV - Preencher'!F52</f>
        <v>09.441.460/0001-20</v>
      </c>
      <c r="E43" s="5" t="str">
        <f>'[1]TCE - ANEXO IV - Preencher'!G52</f>
        <v>PADRAO DISTRIBUIDORA DE PRODUTOS E EQUIPAMENTOS HOSPI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341721</v>
      </c>
      <c r="I43" s="6" t="str">
        <f>IF('[1]TCE - ANEXO IV - Preencher'!K52="","",'[1]TCE - ANEXO IV - Preencher'!K52)</f>
        <v>15/03/2024</v>
      </c>
      <c r="J43" s="5" t="str">
        <f>'[1]TCE - ANEXO IV - Preencher'!L52</f>
        <v>26240309441460000120550010003417211172780251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325.95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 t="str">
        <f>'[1]TCE - ANEXO IV - Preencher'!F53</f>
        <v>31.673.254/0002-85</v>
      </c>
      <c r="E44" s="5" t="str">
        <f>'[1]TCE - ANEXO IV - Preencher'!G53</f>
        <v>LABORATORIOS B BRAUN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209678</v>
      </c>
      <c r="I44" s="6" t="str">
        <f>IF('[1]TCE - ANEXO IV - Preencher'!K53="","",'[1]TCE - ANEXO IV - Preencher'!K53)</f>
        <v>15/03/2024</v>
      </c>
      <c r="J44" s="5" t="str">
        <f>'[1]TCE - ANEXO IV - Preencher'!L53</f>
        <v>26240331673254000285550000002096781884679531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5415.17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 t="str">
        <f>'[1]TCE - ANEXO IV - Preencher'!F54</f>
        <v>13.272.584/0001-04</v>
      </c>
      <c r="E45" s="5" t="str">
        <f>'[1]TCE - ANEXO IV - Preencher'!G54</f>
        <v>RESMEDICAL EQUIPAMENTOS HOSPITALARES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25731</v>
      </c>
      <c r="I45" s="6" t="str">
        <f>IF('[1]TCE - ANEXO IV - Preencher'!K54="","",'[1]TCE - ANEXO IV - Preencher'!K54)</f>
        <v>19/03/2024</v>
      </c>
      <c r="J45" s="5" t="str">
        <f>'[1]TCE - ANEXO IV - Preencher'!L54</f>
        <v>26240313272584000104550010000257311257311117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1040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 t="str">
        <f>'[1]TCE - ANEXO IV - Preencher'!F55</f>
        <v>61.817.664/0001-32</v>
      </c>
      <c r="E46" s="5" t="str">
        <f>'[1]TCE - ANEXO IV - Preencher'!G55</f>
        <v>NEWMED PRODUTO PARA SAUDE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78968</v>
      </c>
      <c r="I46" s="6" t="str">
        <f>IF('[1]TCE - ANEXO IV - Preencher'!K55="","",'[1]TCE - ANEXO IV - Preencher'!K55)</f>
        <v>14/03/2024</v>
      </c>
      <c r="J46" s="5" t="str">
        <f>'[1]TCE - ANEXO IV - Preencher'!L55</f>
        <v>35240361817664000132550010000789681248303049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1503.29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 t="str">
        <f>'[1]TCE - ANEXO IV - Preencher'!F56</f>
        <v>41.102.195/0001-68</v>
      </c>
      <c r="E47" s="5" t="str">
        <f>'[1]TCE - ANEXO IV - Preencher'!G56</f>
        <v>P R COMERCIAL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94056</v>
      </c>
      <c r="I47" s="6" t="str">
        <f>IF('[1]TCE - ANEXO IV - Preencher'!K56="","",'[1]TCE - ANEXO IV - Preencher'!K56)</f>
        <v>19/03/2024</v>
      </c>
      <c r="J47" s="5" t="str">
        <f>'[1]TCE - ANEXO IV - Preencher'!L56</f>
        <v>26240341102195000168550000000940567960800008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580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 t="str">
        <f>'[1]TCE - ANEXO IV - Preencher'!F57</f>
        <v>10.779.833/0001-56</v>
      </c>
      <c r="E48" s="5" t="str">
        <f>'[1]TCE - ANEXO IV - Preencher'!G57</f>
        <v>MEDICAL MERCANTIL DE APAR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598986</v>
      </c>
      <c r="I48" s="6" t="str">
        <f>IF('[1]TCE - ANEXO IV - Preencher'!K57="","",'[1]TCE - ANEXO IV - Preencher'!K57)</f>
        <v>18/03/2024</v>
      </c>
      <c r="J48" s="5" t="str">
        <f>'[1]TCE - ANEXO IV - Preencher'!L57</f>
        <v>26240310779833000156550010005989867601010000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11653.2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 t="str">
        <f>'[1]TCE - ANEXO IV - Preencher'!F58</f>
        <v>08.674.752/0001-40</v>
      </c>
      <c r="E49" s="5" t="str">
        <f>'[1]TCE - ANEXO IV - Preencher'!G58</f>
        <v xml:space="preserve">CIRURGICA MONTEBELLO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32298</v>
      </c>
      <c r="I49" s="6" t="str">
        <f>IF('[1]TCE - ANEXO IV - Preencher'!K58="","",'[1]TCE - ANEXO IV - Preencher'!K58)</f>
        <v>19/03/2024</v>
      </c>
      <c r="J49" s="5" t="str">
        <f>'[1]TCE - ANEXO IV - Preencher'!L58</f>
        <v>26240308674752000301550010000322981919988438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154.01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 t="str">
        <f>'[1]TCE - ANEXO IV - Preencher'!F59</f>
        <v>08.778.201/0001-26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442821</v>
      </c>
      <c r="I50" s="6" t="str">
        <f>IF('[1]TCE - ANEXO IV - Preencher'!K59="","",'[1]TCE - ANEXO IV - Preencher'!K59)</f>
        <v>19/03/2024</v>
      </c>
      <c r="J50" s="5" t="str">
        <f>'[1]TCE - ANEXO IV - Preencher'!L59</f>
        <v>26240308778201000126550010004428217015622860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1951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 t="str">
        <f>'[1]TCE - ANEXO IV - Preencher'!F60</f>
        <v>08.674.752/0001-40</v>
      </c>
      <c r="E51" s="5" t="str">
        <f>'[1]TCE - ANEXO IV - Preencher'!G60</f>
        <v xml:space="preserve">CIRURGICA MONTEBELLO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190684</v>
      </c>
      <c r="I51" s="6" t="str">
        <f>IF('[1]TCE - ANEXO IV - Preencher'!K60="","",'[1]TCE - ANEXO IV - Preencher'!K60)</f>
        <v>21/03/2024</v>
      </c>
      <c r="J51" s="5" t="str">
        <f>'[1]TCE - ANEXO IV - Preencher'!L60</f>
        <v>26240308674752000140550010001906841009138409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163.65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 t="str">
        <f>'[1]TCE - ANEXO IV - Preencher'!F61</f>
        <v>37.238.930/0001-98</v>
      </c>
      <c r="E52" s="5" t="str">
        <f>'[1]TCE - ANEXO IV - Preencher'!G61</f>
        <v>T. G. DE BARROS EQUIPAMENTOS HOSPITALARES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514</v>
      </c>
      <c r="I52" s="6" t="str">
        <f>IF('[1]TCE - ANEXO IV - Preencher'!K61="","",'[1]TCE - ANEXO IV - Preencher'!K61)</f>
        <v>20/03/2024</v>
      </c>
      <c r="J52" s="5" t="str">
        <f>'[1]TCE - ANEXO IV - Preencher'!L61</f>
        <v>26240337238930000198550010000005147000096238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6800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 t="str">
        <f>'[1]TCE - ANEXO IV - Preencher'!F62</f>
        <v>10.779.833/0001-56</v>
      </c>
      <c r="E53" s="5" t="str">
        <f>'[1]TCE - ANEXO IV - Preencher'!G62</f>
        <v>MEDICAL MERCANTIL DE APAR MEDICA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599247</v>
      </c>
      <c r="I53" s="6" t="str">
        <f>IF('[1]TCE - ANEXO IV - Preencher'!K62="","",'[1]TCE - ANEXO IV - Preencher'!K62)</f>
        <v>21/03/2024</v>
      </c>
      <c r="J53" s="5" t="str">
        <f>'[1]TCE - ANEXO IV - Preencher'!L62</f>
        <v>26240310779833000156550010005992477601271006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7768.8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 t="str">
        <f>'[1]TCE - ANEXO IV - Preencher'!F63</f>
        <v>24.436.602/0001-54</v>
      </c>
      <c r="E54" s="5" t="str">
        <f>'[1]TCE - ANEXO IV - Preencher'!G63</f>
        <v>ART CIRURGICA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131463</v>
      </c>
      <c r="I54" s="6" t="str">
        <f>IF('[1]TCE - ANEXO IV - Preencher'!K63="","",'[1]TCE - ANEXO IV - Preencher'!K63)</f>
        <v>20/03/2024</v>
      </c>
      <c r="J54" s="5" t="str">
        <f>'[1]TCE - ANEXO IV - Preencher'!L63</f>
        <v>26240324436602000154550010001314637133487005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2277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 t="str">
        <f>'[1]TCE - ANEXO IV - Preencher'!F64</f>
        <v>08.958.628/0002-97</v>
      </c>
      <c r="E55" s="5" t="str">
        <f>'[1]TCE - ANEXO IV - Preencher'!G64</f>
        <v>ONCOEXO DISTRIBUIDORA DE MED LTDA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32035</v>
      </c>
      <c r="I55" s="6" t="str">
        <f>IF('[1]TCE - ANEXO IV - Preencher'!K64="","",'[1]TCE - ANEXO IV - Preencher'!K64)</f>
        <v>21/03/2024</v>
      </c>
      <c r="J55" s="5" t="str">
        <f>'[1]TCE - ANEXO IV - Preencher'!L64</f>
        <v>25240308958628000297550010000320351737564789</v>
      </c>
      <c r="K55" s="5" t="str">
        <f>IF(F55="B",LEFT('[1]TCE - ANEXO IV - Preencher'!M64,2),IF(F55="S",LEFT('[1]TCE - ANEXO IV - Preencher'!M64,7),IF('[1]TCE - ANEXO IV - Preencher'!H64="","")))</f>
        <v>25</v>
      </c>
      <c r="L55" s="7">
        <f>'[1]TCE - ANEXO IV - Preencher'!N64</f>
        <v>13450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 t="str">
        <f>'[1]TCE - ANEXO IV - Preencher'!F65</f>
        <v>01.884.446/0001-99</v>
      </c>
      <c r="E56" s="5" t="str">
        <f>'[1]TCE - ANEXO IV - Preencher'!G65</f>
        <v>TECNOVIDA COMERCIAL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139297</v>
      </c>
      <c r="I56" s="6" t="str">
        <f>IF('[1]TCE - ANEXO IV - Preencher'!K65="","",'[1]TCE - ANEXO IV - Preencher'!K65)</f>
        <v>22/03/2024</v>
      </c>
      <c r="J56" s="5" t="str">
        <f>'[1]TCE - ANEXO IV - Preencher'!L65</f>
        <v>26240301884446000199550010001392971141321003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140.6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 t="str">
        <f>'[1]TCE - ANEXO IV - Preencher'!F66</f>
        <v>13.120.044/0001-05</v>
      </c>
      <c r="E57" s="5" t="str">
        <f>'[1]TCE - ANEXO IV - Preencher'!G66</f>
        <v>WANDERLEY E REGIS COMERCIO E PRODUTOS MEDICO HOSPITA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11252</v>
      </c>
      <c r="I57" s="6" t="str">
        <f>IF('[1]TCE - ANEXO IV - Preencher'!K66="","",'[1]TCE - ANEXO IV - Preencher'!K66)</f>
        <v>21/03/2024</v>
      </c>
      <c r="J57" s="5" t="str">
        <f>'[1]TCE - ANEXO IV - Preencher'!L66</f>
        <v>26240313120044000105550010000112521851958156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16800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 t="str">
        <f>'[1]TCE - ANEXO IV - Preencher'!F67</f>
        <v>12.882.932/0001-94</v>
      </c>
      <c r="E58" s="5" t="str">
        <f>'[1]TCE - ANEXO IV - Preencher'!G67</f>
        <v>EXOMED REPRESENT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181349</v>
      </c>
      <c r="I58" s="6" t="str">
        <f>IF('[1]TCE - ANEXO IV - Preencher'!K67="","",'[1]TCE - ANEXO IV - Preencher'!K67)</f>
        <v>22/03/2024</v>
      </c>
      <c r="J58" s="5" t="str">
        <f>'[1]TCE - ANEXO IV - Preencher'!L67</f>
        <v>26240312882932000194550010001813497226594433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3375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 t="str">
        <f>'[1]TCE - ANEXO IV - Preencher'!F68</f>
        <v>24.436.602/0001-54</v>
      </c>
      <c r="E59" s="5" t="str">
        <f>'[1]TCE - ANEXO IV - Preencher'!G68</f>
        <v>ART CIRURGICA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131823</v>
      </c>
      <c r="I59" s="6" t="str">
        <f>IF('[1]TCE - ANEXO IV - Preencher'!K68="","",'[1]TCE - ANEXO IV - Preencher'!K68)</f>
        <v>21/03/2024</v>
      </c>
      <c r="J59" s="5" t="str">
        <f>'[1]TCE - ANEXO IV - Preencher'!L68</f>
        <v>26240324436602000154550010001318237133847008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3415.5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 t="str">
        <f>'[1]TCE - ANEXO IV - Preencher'!F69</f>
        <v>23.993.232/0001-93</v>
      </c>
      <c r="E60" s="5" t="str">
        <f>'[1]TCE - ANEXO IV - Preencher'!G69</f>
        <v>MEDIAL SAUDE DIST PROD MED HOSPIT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4923</v>
      </c>
      <c r="I60" s="6" t="str">
        <f>IF('[1]TCE - ANEXO IV - Preencher'!K69="","",'[1]TCE - ANEXO IV - Preencher'!K69)</f>
        <v>21/03/2024</v>
      </c>
      <c r="J60" s="5" t="str">
        <f>'[1]TCE - ANEXO IV - Preencher'!L69</f>
        <v>26240323993232000193550010000049237694700009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1580.4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 t="str">
        <f>'[1]TCE - ANEXO IV - Preencher'!F70</f>
        <v>09.342.946/0005-34</v>
      </c>
      <c r="E61" s="5" t="str">
        <f>'[1]TCE - ANEXO IV - Preencher'!G70</f>
        <v>PRIME MEDICAL COMERCIO DE MATERIAL MEDICO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3457</v>
      </c>
      <c r="I61" s="6" t="str">
        <f>IF('[1]TCE - ANEXO IV - Preencher'!K70="","",'[1]TCE - ANEXO IV - Preencher'!K70)</f>
        <v>21/03/2024</v>
      </c>
      <c r="J61" s="5" t="str">
        <f>'[1]TCE - ANEXO IV - Preencher'!L70</f>
        <v>26240309342946000534550020000034571892653593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1100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 t="str">
        <f>'[1]TCE - ANEXO IV - Preencher'!F71</f>
        <v>37.238.930/0001-98</v>
      </c>
      <c r="E62" s="5" t="str">
        <f>'[1]TCE - ANEXO IV - Preencher'!G71</f>
        <v>T. G. DE BARROS EQUIPAMENTOS HOSPITALARES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513</v>
      </c>
      <c r="I62" s="6" t="str">
        <f>IF('[1]TCE - ANEXO IV - Preencher'!K71="","",'[1]TCE - ANEXO IV - Preencher'!K71)</f>
        <v>19/03/2024</v>
      </c>
      <c r="J62" s="5" t="str">
        <f>'[1]TCE - ANEXO IV - Preencher'!L71</f>
        <v>26240337238930000198550010000005131000096223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18068.810000000001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 t="str">
        <f>'[1]TCE - ANEXO IV - Preencher'!F72</f>
        <v>08.778.201/0001-26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443175</v>
      </c>
      <c r="I63" s="6" t="str">
        <f>IF('[1]TCE - ANEXO IV - Preencher'!K72="","",'[1]TCE - ANEXO IV - Preencher'!K72)</f>
        <v>21/03/2024</v>
      </c>
      <c r="J63" s="5" t="str">
        <f>'[1]TCE - ANEXO IV - Preencher'!L72</f>
        <v>26240308778201000126550010004431757873511482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24990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 t="str">
        <f>'[1]TCE - ANEXO IV - Preencher'!F73</f>
        <v>04.237.235/0001-52</v>
      </c>
      <c r="E64" s="5" t="str">
        <f>'[1]TCE - ANEXO IV - Preencher'!G73</f>
        <v>ENDOCENTER COMERCIAL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115336</v>
      </c>
      <c r="I64" s="6" t="str">
        <f>IF('[1]TCE - ANEXO IV - Preencher'!K73="","",'[1]TCE - ANEXO IV - Preencher'!K73)</f>
        <v>21/03/2024</v>
      </c>
      <c r="J64" s="5" t="str">
        <f>'[1]TCE - ANEXO IV - Preencher'!L73</f>
        <v>26240304237235000152550010001153367117360007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280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 t="str">
        <f>'[1]TCE - ANEXO IV - Preencher'!F74</f>
        <v>08.675.509/0001-46</v>
      </c>
      <c r="E65" s="5" t="str">
        <f>'[1]TCE - ANEXO IV - Preencher'!G74</f>
        <v>DROGACHAVES TRADE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3174</v>
      </c>
      <c r="I65" s="6" t="str">
        <f>IF('[1]TCE - ANEXO IV - Preencher'!K74="","",'[1]TCE - ANEXO IV - Preencher'!K74)</f>
        <v>22/03/2024</v>
      </c>
      <c r="J65" s="5" t="str">
        <f>'[1]TCE - ANEXO IV - Preencher'!L74</f>
        <v>26240308675509000146550010000031741541188875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4737.6000000000004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 t="str">
        <f>'[1]TCE - ANEXO IV - Preencher'!F75</f>
        <v>12.040.718/0001-90</v>
      </c>
      <c r="E66" s="5" t="str">
        <f>'[1]TCE - ANEXO IV - Preencher'!G75</f>
        <v>GRADUAL COMERCIO E SERVICOS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20538</v>
      </c>
      <c r="I66" s="6" t="str">
        <f>IF('[1]TCE - ANEXO IV - Preencher'!K75="","",'[1]TCE - ANEXO IV - Preencher'!K75)</f>
        <v>20/03/2024</v>
      </c>
      <c r="J66" s="5" t="str">
        <f>'[1]TCE - ANEXO IV - Preencher'!L75</f>
        <v>25240312040718000190550010000205381991051760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1558.8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 t="str">
        <f>'[1]TCE - ANEXO IV - Preencher'!F76</f>
        <v>10.779.833/0001-56</v>
      </c>
      <c r="E67" s="5" t="str">
        <f>'[1]TCE - ANEXO IV - Preencher'!G76</f>
        <v>MEDICAL MERCANTIL DE APAR MEDICA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599447</v>
      </c>
      <c r="I67" s="6" t="str">
        <f>IF('[1]TCE - ANEXO IV - Preencher'!K76="","",'[1]TCE - ANEXO IV - Preencher'!K76)</f>
        <v>22/03/2024</v>
      </c>
      <c r="J67" s="5" t="str">
        <f>'[1]TCE - ANEXO IV - Preencher'!L76</f>
        <v>26240310779833000156550010005994471601471007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19422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 t="str">
        <f>'[1]TCE - ANEXO IV - Preencher'!F77</f>
        <v>12.420.164/0010-48</v>
      </c>
      <c r="E68" s="5" t="str">
        <f>'[1]TCE - ANEXO IV - Preencher'!G77</f>
        <v>CM HOSPITALAR S A  RECIFE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230547</v>
      </c>
      <c r="I68" s="6" t="str">
        <f>IF('[1]TCE - ANEXO IV - Preencher'!K77="","",'[1]TCE - ANEXO IV - Preencher'!K77)</f>
        <v>22/03/2024</v>
      </c>
      <c r="J68" s="5" t="str">
        <f>'[1]TCE - ANEXO IV - Preencher'!L77</f>
        <v>26240312420164001048550010002305471116447698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1890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 t="str">
        <f>'[1]TCE - ANEXO IV - Preencher'!F78</f>
        <v>11.449.180/0001-00</v>
      </c>
      <c r="E69" s="5" t="str">
        <f>'[1]TCE - ANEXO IV - Preencher'!G78</f>
        <v>DPROSMED DISTRIBUIDORA DE PRODUTOS MEDICOS HOSPITALA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15693</v>
      </c>
      <c r="I69" s="6" t="str">
        <f>IF('[1]TCE - ANEXO IV - Preencher'!K78="","",'[1]TCE - ANEXO IV - Preencher'!K78)</f>
        <v>22/03/2024</v>
      </c>
      <c r="J69" s="5" t="str">
        <f>'[1]TCE - ANEXO IV - Preencher'!L78</f>
        <v>26240311449180000290550010000156931000337701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3000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 t="str">
        <f>'[1]TCE - ANEXO IV - Preencher'!F79</f>
        <v>12.420.164/0010-48</v>
      </c>
      <c r="E70" s="5" t="str">
        <f>'[1]TCE - ANEXO IV - Preencher'!G79</f>
        <v>CM HOSPITALAR S A  RECIFE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230569</v>
      </c>
      <c r="I70" s="6" t="str">
        <f>IF('[1]TCE - ANEXO IV - Preencher'!K79="","",'[1]TCE - ANEXO IV - Preencher'!K79)</f>
        <v>22/03/2024</v>
      </c>
      <c r="J70" s="5" t="str">
        <f>'[1]TCE - ANEXO IV - Preencher'!L79</f>
        <v>26240312420164001048550010002305691497075900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12030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 t="str">
        <f>'[1]TCE - ANEXO IV - Preencher'!F80</f>
        <v>05.044.056/0001-61</v>
      </c>
      <c r="E71" s="5" t="str">
        <f>'[1]TCE - ANEXO IV - Preencher'!G80</f>
        <v>DMH PRODUTOS HOSPITALARES LTDA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24021</v>
      </c>
      <c r="I71" s="6" t="str">
        <f>IF('[1]TCE - ANEXO IV - Preencher'!K80="","",'[1]TCE - ANEXO IV - Preencher'!K80)</f>
        <v>25/03/2024</v>
      </c>
      <c r="J71" s="5" t="str">
        <f>'[1]TCE - ANEXO IV - Preencher'!L80</f>
        <v>26240305044056000161550010000240217010710854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4300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 t="str">
        <f>'[1]TCE - ANEXO IV - Preencher'!F81</f>
        <v>12.420.164/0010-48</v>
      </c>
      <c r="E72" s="5" t="str">
        <f>'[1]TCE - ANEXO IV - Preencher'!G81</f>
        <v>CM HOSPITALAR S A  RECIFE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230568</v>
      </c>
      <c r="I72" s="6" t="str">
        <f>IF('[1]TCE - ANEXO IV - Preencher'!K81="","",'[1]TCE - ANEXO IV - Preencher'!K81)</f>
        <v>22/03/2024</v>
      </c>
      <c r="J72" s="5" t="str">
        <f>'[1]TCE - ANEXO IV - Preencher'!L81</f>
        <v>26240312420164001048550010002305681971598753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29600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 t="str">
        <f>'[1]TCE - ANEXO IV - Preencher'!F82</f>
        <v>04.922.653/0001-89</v>
      </c>
      <c r="E73" s="5" t="str">
        <f>'[1]TCE - ANEXO IV - Preencher'!G82</f>
        <v>NORDESTE  HOSPITALAR 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18475</v>
      </c>
      <c r="I73" s="6" t="str">
        <f>IF('[1]TCE - ANEXO IV - Preencher'!K82="","",'[1]TCE - ANEXO IV - Preencher'!K82)</f>
        <v>25/03/2024</v>
      </c>
      <c r="J73" s="5" t="str">
        <f>'[1]TCE - ANEXO IV - Preencher'!L82</f>
        <v>26240304922653000189550010000184751000130006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1430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 t="str">
        <f>'[1]TCE - ANEXO IV - Preencher'!F83</f>
        <v>04.656.809/0001-27</v>
      </c>
      <c r="E74" s="5" t="str">
        <f>'[1]TCE - ANEXO IV - Preencher'!G83</f>
        <v>MEDEVICE DO BRASIL COMERCIAL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19617</v>
      </c>
      <c r="I74" s="6" t="str">
        <f>IF('[1]TCE - ANEXO IV - Preencher'!K83="","",'[1]TCE - ANEXO IV - Preencher'!K83)</f>
        <v>22/03/2024</v>
      </c>
      <c r="J74" s="5" t="str">
        <f>'[1]TCE - ANEXO IV - Preencher'!L83</f>
        <v>26240304656809000127550010000196171707743398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2464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 t="str">
        <f>'[1]TCE - ANEXO IV - Preencher'!F84</f>
        <v>12.420.164/0010-48</v>
      </c>
      <c r="E75" s="5" t="str">
        <f>'[1]TCE - ANEXO IV - Preencher'!G84</f>
        <v>CM HOSPITALAR S A  RECIFE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230656</v>
      </c>
      <c r="I75" s="6" t="str">
        <f>IF('[1]TCE - ANEXO IV - Preencher'!K84="","",'[1]TCE - ANEXO IV - Preencher'!K84)</f>
        <v>22/03/2024</v>
      </c>
      <c r="J75" s="5" t="str">
        <f>'[1]TCE - ANEXO IV - Preencher'!L84</f>
        <v>26240312420164001048550010002306561443365311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5760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 t="str">
        <f>'[1]TCE - ANEXO IV - Preencher'!F85</f>
        <v>07.199.135/0001-77</v>
      </c>
      <c r="E76" s="5" t="str">
        <f>'[1]TCE - ANEXO IV - Preencher'!G85</f>
        <v>HOSPSETE - DISTRIBUIDORA DE MATERIAIS MEDICO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18108</v>
      </c>
      <c r="I76" s="6" t="str">
        <f>IF('[1]TCE - ANEXO IV - Preencher'!K85="","",'[1]TCE - ANEXO IV - Preencher'!K85)</f>
        <v>25/03/2024</v>
      </c>
      <c r="J76" s="5" t="str">
        <f>'[1]TCE - ANEXO IV - Preencher'!L85</f>
        <v>26240307199135000177550010000181081000201324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1147.5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 t="str">
        <f>'[1]TCE - ANEXO IV - Preencher'!F86</f>
        <v>10.779.833/0001-56</v>
      </c>
      <c r="E77" s="5" t="str">
        <f>'[1]TCE - ANEXO IV - Preencher'!G86</f>
        <v>MEDICAL MERCANTIL DE APAR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599345</v>
      </c>
      <c r="I77" s="6" t="str">
        <f>IF('[1]TCE - ANEXO IV - Preencher'!K86="","",'[1]TCE - ANEXO IV - Preencher'!K86)</f>
        <v>22/03/2024</v>
      </c>
      <c r="J77" s="5" t="str">
        <f>'[1]TCE - ANEXO IV - Preencher'!L86</f>
        <v>26240310779833000156550010005993451601369008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209.92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 t="str">
        <f>'[1]TCE - ANEXO IV - Preencher'!F87</f>
        <v>12.420.164/0010-48</v>
      </c>
      <c r="E78" s="5" t="str">
        <f>'[1]TCE - ANEXO IV - Preencher'!G87</f>
        <v>CM HOSPITALAR S A  RECIFE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230655</v>
      </c>
      <c r="I78" s="6" t="str">
        <f>IF('[1]TCE - ANEXO IV - Preencher'!K87="","",'[1]TCE - ANEXO IV - Preencher'!K87)</f>
        <v>22/03/2024</v>
      </c>
      <c r="J78" s="5" t="str">
        <f>'[1]TCE - ANEXO IV - Preencher'!L87</f>
        <v>26240312420164001048550010002306551464921771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1920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 t="str">
        <f>'[1]TCE - ANEXO IV - Preencher'!F88</f>
        <v>67.729.178/0006-53</v>
      </c>
      <c r="E79" s="5" t="str">
        <f>'[1]TCE - ANEXO IV - Preencher'!G88</f>
        <v>COMERCIAL CIRURGICA RIOCLARENSE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71708</v>
      </c>
      <c r="I79" s="6" t="str">
        <f>IF('[1]TCE - ANEXO IV - Preencher'!K88="","",'[1]TCE - ANEXO IV - Preencher'!K88)</f>
        <v>22/03/2024</v>
      </c>
      <c r="J79" s="5" t="str">
        <f>'[1]TCE - ANEXO IV - Preencher'!L88</f>
        <v>26240367729178000653550010000717087441450769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7087.76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 t="str">
        <f>'[1]TCE - ANEXO IV - Preencher'!F89</f>
        <v>12.520.483/0001-34</v>
      </c>
      <c r="E80" s="5" t="str">
        <f>'[1]TCE - ANEXO IV - Preencher'!G89</f>
        <v>MEIRELLES DISTRIBUIDORA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233313</v>
      </c>
      <c r="I80" s="6" t="str">
        <f>IF('[1]TCE - ANEXO IV - Preencher'!K89="","",'[1]TCE - ANEXO IV - Preencher'!K89)</f>
        <v>21/03/2024</v>
      </c>
      <c r="J80" s="5" t="str">
        <f>'[1]TCE - ANEXO IV - Preencher'!L89</f>
        <v>25240312520483000134550010002333131518005122</v>
      </c>
      <c r="K80" s="5" t="str">
        <f>IF(F80="B",LEFT('[1]TCE - ANEXO IV - Preencher'!M89,2),IF(F80="S",LEFT('[1]TCE - ANEXO IV - Preencher'!M89,7),IF('[1]TCE - ANEXO IV - Preencher'!H89="","")))</f>
        <v>25</v>
      </c>
      <c r="L80" s="7">
        <f>'[1]TCE - ANEXO IV - Preencher'!N89</f>
        <v>3642.57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 t="str">
        <f>'[1]TCE - ANEXO IV - Preencher'!F90</f>
        <v>10.779.833/0001-56</v>
      </c>
      <c r="E81" s="5" t="str">
        <f>'[1]TCE - ANEXO IV - Preencher'!G90</f>
        <v>MEDICAL MERCANTIL DE APAR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599469</v>
      </c>
      <c r="I81" s="6" t="str">
        <f>IF('[1]TCE - ANEXO IV - Preencher'!K90="","",'[1]TCE - ANEXO IV - Preencher'!K90)</f>
        <v>23/03/2024</v>
      </c>
      <c r="J81" s="5" t="str">
        <f>'[1]TCE - ANEXO IV - Preencher'!L90</f>
        <v>26240310779833000156550010005994691601493008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1104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 t="str">
        <f>'[1]TCE - ANEXO IV - Preencher'!F91</f>
        <v>08.778.201/0001-26</v>
      </c>
      <c r="E82" s="5" t="str">
        <f>'[1]TCE - ANEXO IV - Preencher'!G91</f>
        <v>DROGAFONTE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443344</v>
      </c>
      <c r="I82" s="6" t="str">
        <f>IF('[1]TCE - ANEXO IV - Preencher'!K91="","",'[1]TCE - ANEXO IV - Preencher'!K91)</f>
        <v>22/03/2024</v>
      </c>
      <c r="J82" s="5" t="str">
        <f>'[1]TCE - ANEXO IV - Preencher'!L91</f>
        <v>26240308778201000126550010004433447448026301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29504.26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 t="str">
        <f>'[1]TCE - ANEXO IV - Preencher'!F92</f>
        <v>12.340.717/0001-61</v>
      </c>
      <c r="E83" s="5" t="str">
        <f>'[1]TCE - ANEXO IV - Preencher'!G92</f>
        <v>POINT SUTURE DO BRASIL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96130</v>
      </c>
      <c r="I83" s="6" t="str">
        <f>IF('[1]TCE - ANEXO IV - Preencher'!K92="","",'[1]TCE - ANEXO IV - Preencher'!K92)</f>
        <v>21/03/2024</v>
      </c>
      <c r="J83" s="5" t="str">
        <f>'[1]TCE - ANEXO IV - Preencher'!L92</f>
        <v>23240312340717000161550010000961301120945544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846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 t="str">
        <f>'[1]TCE - ANEXO IV - Preencher'!F93</f>
        <v>23.680.034/0001-70</v>
      </c>
      <c r="E84" s="5" t="str">
        <f>'[1]TCE - ANEXO IV - Preencher'!G93</f>
        <v>D ARAUJO COMERCIAL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15603</v>
      </c>
      <c r="I84" s="6" t="str">
        <f>IF('[1]TCE - ANEXO IV - Preencher'!K93="","",'[1]TCE - ANEXO IV - Preencher'!K93)</f>
        <v>27/03/2024</v>
      </c>
      <c r="J84" s="5" t="str">
        <f>'[1]TCE - ANEXO IV - Preencher'!L93</f>
        <v>26240323680034000170550010000156031999811735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9470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 t="str">
        <f>'[1]TCE - ANEXO IV - Preencher'!F94</f>
        <v>04.614.288/0001-45</v>
      </c>
      <c r="E85" s="5" t="str">
        <f>'[1]TCE - ANEXO IV - Preencher'!G94</f>
        <v>DISK LIFE COMERCIO DE PRODUTOS CIRURGICOS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8086</v>
      </c>
      <c r="I85" s="6" t="str">
        <f>IF('[1]TCE - ANEXO IV - Preencher'!K94="","",'[1]TCE - ANEXO IV - Preencher'!K94)</f>
        <v>27/03/2024</v>
      </c>
      <c r="J85" s="5" t="str">
        <f>'[1]TCE - ANEXO IV - Preencher'!L94</f>
        <v>26240304614288000145550010000080861272366635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22310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 t="str">
        <f>'[1]TCE - ANEXO IV - Preencher'!F95</f>
        <v>39.500.536/0001-01</v>
      </c>
      <c r="E86" s="5" t="str">
        <f>'[1]TCE - ANEXO IV - Preencher'!G95</f>
        <v>FAROMED COMERCIO DE MATERIAIS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1209</v>
      </c>
      <c r="I86" s="6" t="str">
        <f>IF('[1]TCE - ANEXO IV - Preencher'!K95="","",'[1]TCE - ANEXO IV - Preencher'!K95)</f>
        <v>27/03/2024</v>
      </c>
      <c r="J86" s="5" t="str">
        <f>'[1]TCE - ANEXO IV - Preencher'!L95</f>
        <v>26240339500536000101550010000012091000010368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570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 t="str">
        <f>'[1]TCE - ANEXO IV - Preencher'!F96</f>
        <v>03.817.043/0001-52</v>
      </c>
      <c r="E87" s="5" t="str">
        <f>'[1]TCE - ANEXO IV - Preencher'!G96</f>
        <v>PHARMAPLUS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65493</v>
      </c>
      <c r="I87" s="6" t="str">
        <f>IF('[1]TCE - ANEXO IV - Preencher'!K96="","",'[1]TCE - ANEXO IV - Preencher'!K96)</f>
        <v>22/03/2024</v>
      </c>
      <c r="J87" s="5" t="str">
        <f>'[1]TCE - ANEXO IV - Preencher'!L96</f>
        <v>26240303817043000152550010000654931156434618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6780.78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 t="str">
        <f>'[1]TCE - ANEXO IV - Preencher'!F97</f>
        <v>04.614.288/0001-45</v>
      </c>
      <c r="E88" s="5" t="str">
        <f>'[1]TCE - ANEXO IV - Preencher'!G97</f>
        <v>DISK LIFE COMERCIO DE PRODUTOS CIRURGICOS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8081</v>
      </c>
      <c r="I88" s="6" t="str">
        <f>IF('[1]TCE - ANEXO IV - Preencher'!K97="","",'[1]TCE - ANEXO IV - Preencher'!K97)</f>
        <v>25/03/2024</v>
      </c>
      <c r="J88" s="5" t="str">
        <f>'[1]TCE - ANEXO IV - Preencher'!L97</f>
        <v>26240304614288000145550010000080811286447539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2100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 t="str">
        <f>'[1]TCE - ANEXO IV - Preencher'!F98</f>
        <v>03.817.043/0001-52</v>
      </c>
      <c r="E89" s="5" t="str">
        <f>'[1]TCE - ANEXO IV - Preencher'!G98</f>
        <v>PHARMAPLUS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65630</v>
      </c>
      <c r="I89" s="6" t="str">
        <f>IF('[1]TCE - ANEXO IV - Preencher'!K98="","",'[1]TCE - ANEXO IV - Preencher'!K98)</f>
        <v>23/03/2024</v>
      </c>
      <c r="J89" s="5" t="str">
        <f>'[1]TCE - ANEXO IV - Preencher'!L98</f>
        <v>26240303817043000152550010000656301183230190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2398.98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3.12 - Material Hospitalar</v>
      </c>
      <c r="D90" s="3" t="str">
        <f>'[1]TCE - ANEXO IV - Preencher'!F99</f>
        <v>03.817.043/0001-52</v>
      </c>
      <c r="E90" s="5" t="str">
        <f>'[1]TCE - ANEXO IV - Preencher'!G99</f>
        <v>PHARMAPLUS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65393</v>
      </c>
      <c r="I90" s="6" t="str">
        <f>IF('[1]TCE - ANEXO IV - Preencher'!K99="","",'[1]TCE - ANEXO IV - Preencher'!K99)</f>
        <v>21/03/2024</v>
      </c>
      <c r="J90" s="5" t="str">
        <f>'[1]TCE - ANEXO IV - Preencher'!L99</f>
        <v>26240303817043000152550010000653937152439627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490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3.12 - Material Hospitalar</v>
      </c>
      <c r="D91" s="3" t="str">
        <f>'[1]TCE - ANEXO IV - Preencher'!F100</f>
        <v>11.449.180/0001-00</v>
      </c>
      <c r="E91" s="5" t="str">
        <f>'[1]TCE - ANEXO IV - Preencher'!G100</f>
        <v>DPROSMED DISTRIBUIDORA DE PRODUTOS MEDICOS HOSPITALA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15744</v>
      </c>
      <c r="I91" s="6" t="str">
        <f>IF('[1]TCE - ANEXO IV - Preencher'!K100="","",'[1]TCE - ANEXO IV - Preencher'!K100)</f>
        <v>26/03/2024</v>
      </c>
      <c r="J91" s="5" t="str">
        <f>'[1]TCE - ANEXO IV - Preencher'!L100</f>
        <v>26240311449180000290550010000157441000339080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912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3.12 - Material Hospitalar</v>
      </c>
      <c r="D92" s="3" t="str">
        <f>'[1]TCE - ANEXO IV - Preencher'!F101</f>
        <v>10.779.833/0001-56</v>
      </c>
      <c r="E92" s="5" t="str">
        <f>'[1]TCE - ANEXO IV - Preencher'!G101</f>
        <v>MEDICAL MERCANTIL DE APAR MEDICA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599980</v>
      </c>
      <c r="I92" s="6" t="str">
        <f>IF('[1]TCE - ANEXO IV - Preencher'!K101="","",'[1]TCE - ANEXO IV - Preencher'!K101)</f>
        <v>28/03/2024</v>
      </c>
      <c r="J92" s="5" t="str">
        <f>'[1]TCE - ANEXO IV - Preencher'!L101</f>
        <v>26240310779833000156550010005999801602004005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11005.8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3.12 - Material Hospitalar</v>
      </c>
      <c r="D93" s="3" t="str">
        <f>'[1]TCE - ANEXO IV - Preencher'!F102</f>
        <v>24.028.351/0001-79</v>
      </c>
      <c r="E93" s="5" t="str">
        <f>'[1]TCE - ANEXO IV - Preencher'!G102</f>
        <v>SOL E MAR CONFECCAO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1119</v>
      </c>
      <c r="I93" s="6" t="str">
        <f>IF('[1]TCE - ANEXO IV - Preencher'!K102="","",'[1]TCE - ANEXO IV - Preencher'!K102)</f>
        <v>28/03/2024</v>
      </c>
      <c r="J93" s="5" t="str">
        <f>'[1]TCE - ANEXO IV - Preencher'!L102</f>
        <v>26240324028351000179550010000011191006446772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12000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3.12 - Material Hospitalar</v>
      </c>
      <c r="D94" s="3" t="str">
        <f>'[1]TCE - ANEXO IV - Preencher'!F103</f>
        <v>09.342.946/0005-34</v>
      </c>
      <c r="E94" s="5" t="str">
        <f>'[1]TCE - ANEXO IV - Preencher'!G103</f>
        <v>PRIME MEDICAL COMERCIO DE MATERIAL MEDICO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3567</v>
      </c>
      <c r="I94" s="6" t="str">
        <f>IF('[1]TCE - ANEXO IV - Preencher'!K103="","",'[1]TCE - ANEXO IV - Preencher'!K103)</f>
        <v>27/03/2024</v>
      </c>
      <c r="J94" s="5" t="str">
        <f>'[1]TCE - ANEXO IV - Preencher'!L103</f>
        <v>26240309342946000534550020000035671484660076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7350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3.12 - Material Hospitalar</v>
      </c>
      <c r="D95" s="3" t="str">
        <f>'[1]TCE - ANEXO IV - Preencher'!F104</f>
        <v>08.674.752/0001-40</v>
      </c>
      <c r="E95" s="5" t="str">
        <f>'[1]TCE - ANEXO IV - Preencher'!G104</f>
        <v xml:space="preserve">CIRURGICA MONTEBELLO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191153</v>
      </c>
      <c r="I95" s="6" t="str">
        <f>IF('[1]TCE - ANEXO IV - Preencher'!K104="","",'[1]TCE - ANEXO IV - Preencher'!K104)</f>
        <v>26/03/2024</v>
      </c>
      <c r="J95" s="5" t="str">
        <f>'[1]TCE - ANEXO IV - Preencher'!L104</f>
        <v>26240308674752000140550010001911531260705352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7296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3.12 - Material Hospitalar</v>
      </c>
      <c r="D96" s="3" t="str">
        <f>'[1]TCE - ANEXO IV - Preencher'!F105</f>
        <v>08.674.752/0001-40</v>
      </c>
      <c r="E96" s="5" t="str">
        <f>'[1]TCE - ANEXO IV - Preencher'!G105</f>
        <v xml:space="preserve">CIRURGICA MONTEBELLO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191218</v>
      </c>
      <c r="I96" s="6" t="str">
        <f>IF('[1]TCE - ANEXO IV - Preencher'!K105="","",'[1]TCE - ANEXO IV - Preencher'!K105)</f>
        <v>26/03/2024</v>
      </c>
      <c r="J96" s="5" t="str">
        <f>'[1]TCE - ANEXO IV - Preencher'!L105</f>
        <v>26240308674752000140550010001912181025451563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12421.25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3.12 - Material Hospitalar</v>
      </c>
      <c r="D97" s="3" t="str">
        <f>'[1]TCE - ANEXO IV - Preencher'!F106</f>
        <v>10.978.106/0001-18</v>
      </c>
      <c r="E97" s="5" t="str">
        <f>'[1]TCE - ANEXO IV - Preencher'!G106</f>
        <v>CIRURGICA FAMED DIST DE PROD HOSP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2349</v>
      </c>
      <c r="I97" s="6" t="str">
        <f>IF('[1]TCE - ANEXO IV - Preencher'!K106="","",'[1]TCE - ANEXO IV - Preencher'!K106)</f>
        <v>28/03/2024</v>
      </c>
      <c r="J97" s="5" t="str">
        <f>'[1]TCE - ANEXO IV - Preencher'!L106</f>
        <v>26240310978106000118550010000023491118783900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770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3.12 - Material Hospitalar</v>
      </c>
      <c r="D98" s="3" t="str">
        <f>'[1]TCE - ANEXO IV - Preencher'!F107</f>
        <v>51.680.172/0001-94</v>
      </c>
      <c r="E98" s="5" t="str">
        <f>'[1]TCE - ANEXO IV - Preencher'!G107</f>
        <v>HIGIMED COMERCIO ATACADISTA DE PRODUTOS DE HIGIENE PES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570</v>
      </c>
      <c r="I98" s="6" t="str">
        <f>IF('[1]TCE - ANEXO IV - Preencher'!K107="","",'[1]TCE - ANEXO IV - Preencher'!K107)</f>
        <v>27/03/2024</v>
      </c>
      <c r="J98" s="5" t="str">
        <f>'[1]TCE - ANEXO IV - Preencher'!L107</f>
        <v>26240351680172000194550010000005701858082470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10140.9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3.12 - Material Hospitalar</v>
      </c>
      <c r="D99" s="3" t="str">
        <f>'[1]TCE - ANEXO IV - Preencher'!F108</f>
        <v>09.530.198/0001-90</v>
      </c>
      <c r="E99" s="5" t="str">
        <f>'[1]TCE - ANEXO IV - Preencher'!G108</f>
        <v>ALFA HOSPITALAR COMERCIO DE MATERIAIS E PRODUTOS MEDIC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4516</v>
      </c>
      <c r="I99" s="6" t="str">
        <f>IF('[1]TCE - ANEXO IV - Preencher'!K108="","",'[1]TCE - ANEXO IV - Preencher'!K108)</f>
        <v>26/03/2024</v>
      </c>
      <c r="J99" s="5" t="str">
        <f>'[1]TCE - ANEXO IV - Preencher'!L108</f>
        <v>23240309530198000190550010000045161402592727</v>
      </c>
      <c r="K99" s="5" t="str">
        <f>IF(F99="B",LEFT('[1]TCE - ANEXO IV - Preencher'!M108,2),IF(F99="S",LEFT('[1]TCE - ANEXO IV - Preencher'!M108,7),IF('[1]TCE - ANEXO IV - Preencher'!H108="","")))</f>
        <v>23</v>
      </c>
      <c r="L99" s="7">
        <f>'[1]TCE - ANEXO IV - Preencher'!N108</f>
        <v>2450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3.12 - Material Hospitalar</v>
      </c>
      <c r="D100" s="3" t="str">
        <f>'[1]TCE - ANEXO IV - Preencher'!F109</f>
        <v>13.272.584/0001-04</v>
      </c>
      <c r="E100" s="5" t="str">
        <f>'[1]TCE - ANEXO IV - Preencher'!G109</f>
        <v>RESMEDICAL EQUIPAMENTOS HOSPITALARES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25884</v>
      </c>
      <c r="I100" s="6" t="str">
        <f>IF('[1]TCE - ANEXO IV - Preencher'!K109="","",'[1]TCE - ANEXO IV - Preencher'!K109)</f>
        <v>28/03/2024</v>
      </c>
      <c r="J100" s="5" t="str">
        <f>'[1]TCE - ANEXO IV - Preencher'!L109</f>
        <v>26240313272584000104550010000258841258841119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1040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3.12 - Material Hospitalar</v>
      </c>
      <c r="D101" s="3" t="str">
        <f>'[1]TCE - ANEXO IV - Preencher'!F110</f>
        <v>31.673.254/0016-80</v>
      </c>
      <c r="E101" s="5" t="str">
        <f>'[1]TCE - ANEXO IV - Preencher'!G110</f>
        <v>LABORATORIOS B BRAUN SA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86300</v>
      </c>
      <c r="I101" s="6" t="str">
        <f>IF('[1]TCE - ANEXO IV - Preencher'!K110="","",'[1]TCE - ANEXO IV - Preencher'!K110)</f>
        <v>15/03/2024</v>
      </c>
      <c r="J101" s="5" t="str">
        <f>'[1]TCE - ANEXO IV - Preencher'!L110</f>
        <v>35240331673254001680550000000863001867915296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698.7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3.12 - Material Hospitalar</v>
      </c>
      <c r="D102" s="3" t="str">
        <f>'[1]TCE - ANEXO IV - Preencher'!F111</f>
        <v>08.674.752/0003-01</v>
      </c>
      <c r="E102" s="5" t="str">
        <f>'[1]TCE - ANEXO IV - Preencher'!G111</f>
        <v>CIRURGICA MONTEBELLO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32531</v>
      </c>
      <c r="I102" s="6" t="str">
        <f>IF('[1]TCE - ANEXO IV - Preencher'!K111="","",'[1]TCE - ANEXO IV - Preencher'!K111)</f>
        <v>26/03/2024</v>
      </c>
      <c r="J102" s="5" t="str">
        <f>'[1]TCE - ANEXO IV - Preencher'!L111</f>
        <v>26240308674752000301550010000325311371748449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479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3.12 - Material Hospitalar</v>
      </c>
      <c r="D103" s="3" t="str">
        <f>'[1]TCE - ANEXO IV - Preencher'!F112</f>
        <v>39.500.536/0001-01</v>
      </c>
      <c r="E103" s="5" t="str">
        <f>'[1]TCE - ANEXO IV - Preencher'!G112</f>
        <v>FAROMED COMERCIO DE MATERIAIS HOSPITALARES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1215</v>
      </c>
      <c r="I103" s="6" t="str">
        <f>IF('[1]TCE - ANEXO IV - Preencher'!K112="","",'[1]TCE - ANEXO IV - Preencher'!K112)</f>
        <v>28/03/2024</v>
      </c>
      <c r="J103" s="5" t="str">
        <f>'[1]TCE - ANEXO IV - Preencher'!L112</f>
        <v>26240339500536000101550010000012151000010420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3487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3.12 - Material Hospitalar</v>
      </c>
      <c r="D104" s="3" t="str">
        <f>'[1]TCE - ANEXO IV - Preencher'!F113</f>
        <v>10.779.833/0001-56</v>
      </c>
      <c r="E104" s="5" t="str">
        <f>'[1]TCE - ANEXO IV - Preencher'!G113</f>
        <v>MEDICAL MERCANTIL DE APAR MEDICA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598806</v>
      </c>
      <c r="I104" s="6" t="str">
        <f>IF('[1]TCE - ANEXO IV - Preencher'!K113="","",'[1]TCE - ANEXO IV - Preencher'!K113)</f>
        <v>15/03/2024</v>
      </c>
      <c r="J104" s="5" t="str">
        <f>'[1]TCE - ANEXO IV - Preencher'!L113</f>
        <v>26240310779833000156550010005988061600830008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810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6 - Equipamento e Material Permanente</v>
      </c>
      <c r="D105" s="3" t="str">
        <f>'[1]TCE - ANEXO IV - Preencher'!F114</f>
        <v>23.627.819/0001-89</v>
      </c>
      <c r="E105" s="5" t="str">
        <f>'[1]TCE - ANEXO IV - Preencher'!G114</f>
        <v>DM HOSPITALAR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128</v>
      </c>
      <c r="I105" s="6" t="str">
        <f>IF('[1]TCE - ANEXO IV - Preencher'!K114="","",'[1]TCE - ANEXO IV - Preencher'!K114)</f>
        <v>20/02/2024</v>
      </c>
      <c r="J105" s="5" t="str">
        <f>'[1]TCE - ANEXO IV - Preencher'!L114</f>
        <v>26240223627819000189550010000001281000041682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108227.82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 t="str">
        <f>'[1]TCE - ANEXO IV - Preencher'!F115</f>
        <v>12.882.932/0001-94</v>
      </c>
      <c r="E106" s="5" t="str">
        <f>'[1]TCE - ANEXO IV - Preencher'!G115</f>
        <v>EXOMED REPRESENT DE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180818</v>
      </c>
      <c r="I106" s="6" t="str">
        <f>IF('[1]TCE - ANEXO IV - Preencher'!K115="","",'[1]TCE - ANEXO IV - Preencher'!K115)</f>
        <v>01/03/2024</v>
      </c>
      <c r="J106" s="5" t="str">
        <f>'[1]TCE - ANEXO IV - Preencher'!L115</f>
        <v>26240312882932000194550010001808181990427283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3272.38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 t="str">
        <f>'[1]TCE - ANEXO IV - Preencher'!F116</f>
        <v>08.958.628/0002-97</v>
      </c>
      <c r="E107" s="5" t="str">
        <f>'[1]TCE - ANEXO IV - Preencher'!G116</f>
        <v>ONCOEXO DISTRIBUIDORA DE MED LTDA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31215</v>
      </c>
      <c r="I107" s="6" t="str">
        <f>IF('[1]TCE - ANEXO IV - Preencher'!K116="","",'[1]TCE - ANEXO IV - Preencher'!K116)</f>
        <v>28/02/2024</v>
      </c>
      <c r="J107" s="5" t="str">
        <f>'[1]TCE - ANEXO IV - Preencher'!L116</f>
        <v>25240208958628000297550010000312151109182329</v>
      </c>
      <c r="K107" s="5" t="str">
        <f>IF(F107="B",LEFT('[1]TCE - ANEXO IV - Preencher'!M116,2),IF(F107="S",LEFT('[1]TCE - ANEXO IV - Preencher'!M116,7),IF('[1]TCE - ANEXO IV - Preencher'!H116="","")))</f>
        <v>25</v>
      </c>
      <c r="L107" s="7">
        <f>'[1]TCE - ANEXO IV - Preencher'!N116</f>
        <v>7620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 t="str">
        <f>'[1]TCE - ANEXO IV - Preencher'!F117</f>
        <v>08.778.201/0001-26</v>
      </c>
      <c r="E108" s="5" t="str">
        <f>'[1]TCE - ANEXO IV - Preencher'!G117</f>
        <v>DROGAFONTE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440356</v>
      </c>
      <c r="I108" s="6" t="str">
        <f>IF('[1]TCE - ANEXO IV - Preencher'!K117="","",'[1]TCE - ANEXO IV - Preencher'!K117)</f>
        <v>01/03/2024</v>
      </c>
      <c r="J108" s="5" t="str">
        <f>'[1]TCE - ANEXO IV - Preencher'!L117</f>
        <v>26240308778201000126550010004403561188736698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432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 t="str">
        <f>'[1]TCE - ANEXO IV - Preencher'!F118</f>
        <v>11.449.180/0001-00</v>
      </c>
      <c r="E109" s="5" t="str">
        <f>'[1]TCE - ANEXO IV - Preencher'!G118</f>
        <v>DPROSMED DISTRIBUIDORA DE PRODUTOS MEDICOS HOSPITALA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66651</v>
      </c>
      <c r="I109" s="6" t="str">
        <f>IF('[1]TCE - ANEXO IV - Preencher'!K118="","",'[1]TCE - ANEXO IV - Preencher'!K118)</f>
        <v>29/02/2024</v>
      </c>
      <c r="J109" s="5" t="str">
        <f>'[1]TCE - ANEXO IV - Preencher'!L118</f>
        <v>26240211449180000100550010000666511000328573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28743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 t="str">
        <f>'[1]TCE - ANEXO IV - Preencher'!F119</f>
        <v>51.218.636/0001-45</v>
      </c>
      <c r="E110" s="5" t="str">
        <f>'[1]TCE - ANEXO IV - Preencher'!G119</f>
        <v>VITALMED DISTRIBUICAO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32</v>
      </c>
      <c r="I110" s="6" t="str">
        <f>IF('[1]TCE - ANEXO IV - Preencher'!K119="","",'[1]TCE - ANEXO IV - Preencher'!K119)</f>
        <v>27/02/2024</v>
      </c>
      <c r="J110" s="5" t="str">
        <f>'[1]TCE - ANEXO IV - Preencher'!L119</f>
        <v>23240251218636000145550010000000321030003104</v>
      </c>
      <c r="K110" s="5" t="str">
        <f>IF(F110="B",LEFT('[1]TCE - ANEXO IV - Preencher'!M119,2),IF(F110="S",LEFT('[1]TCE - ANEXO IV - Preencher'!M119,7),IF('[1]TCE - ANEXO IV - Preencher'!H119="","")))</f>
        <v>23</v>
      </c>
      <c r="L110" s="7">
        <f>'[1]TCE - ANEXO IV - Preencher'!N119</f>
        <v>9438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 t="str">
        <f>'[1]TCE - ANEXO IV - Preencher'!F120</f>
        <v>35.753.111/0001-53</v>
      </c>
      <c r="E111" s="5" t="str">
        <f>'[1]TCE - ANEXO IV - Preencher'!G120</f>
        <v>NORD PRODUTOS EM SAUDE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22423</v>
      </c>
      <c r="I111" s="6" t="str">
        <f>IF('[1]TCE - ANEXO IV - Preencher'!K120="","",'[1]TCE - ANEXO IV - Preencher'!K120)</f>
        <v>04/03/2024</v>
      </c>
      <c r="J111" s="5" t="str">
        <f>'[1]TCE - ANEXO IV - Preencher'!L120</f>
        <v>26240335753111000153550010000224231000285631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5695.5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 t="str">
        <f>'[1]TCE - ANEXO IV - Preencher'!F121</f>
        <v>12.882.932/0001-94</v>
      </c>
      <c r="E112" s="5" t="str">
        <f>'[1]TCE - ANEXO IV - Preencher'!G121</f>
        <v>EXOMED REPRESENT DE MEDICAMENTOS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180845</v>
      </c>
      <c r="I112" s="6" t="str">
        <f>IF('[1]TCE - ANEXO IV - Preencher'!K121="","",'[1]TCE - ANEXO IV - Preencher'!K121)</f>
        <v>04/03/2024</v>
      </c>
      <c r="J112" s="5" t="str">
        <f>'[1]TCE - ANEXO IV - Preencher'!L121</f>
        <v>26240312882932000194550010001808451404373106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7780.5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 t="str">
        <f>'[1]TCE - ANEXO IV - Preencher'!F122</f>
        <v>08.778.201/0001-26</v>
      </c>
      <c r="E113" s="5" t="str">
        <f>'[1]TCE - ANEXO IV - Preencher'!G122</f>
        <v>DROGAFONTE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440511</v>
      </c>
      <c r="I113" s="6" t="str">
        <f>IF('[1]TCE - ANEXO IV - Preencher'!K122="","",'[1]TCE - ANEXO IV - Preencher'!K122)</f>
        <v>04/03/2024</v>
      </c>
      <c r="J113" s="5" t="str">
        <f>'[1]TCE - ANEXO IV - Preencher'!L122</f>
        <v>26240308778201000126550010004405111699220220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549.6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 t="str">
        <f>'[1]TCE - ANEXO IV - Preencher'!F123</f>
        <v>67.729.178/0005-72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142267</v>
      </c>
      <c r="I114" s="6" t="str">
        <f>IF('[1]TCE - ANEXO IV - Preencher'!K123="","",'[1]TCE - ANEXO IV - Preencher'!K123)</f>
        <v>22/02/2024</v>
      </c>
      <c r="J114" s="5" t="str">
        <f>'[1]TCE - ANEXO IV - Preencher'!L123</f>
        <v>41240267729178000572550010001422671089688084</v>
      </c>
      <c r="K114" s="5" t="str">
        <f>IF(F114="B",LEFT('[1]TCE - ANEXO IV - Preencher'!M123,2),IF(F114="S",LEFT('[1]TCE - ANEXO IV - Preencher'!M123,7),IF('[1]TCE - ANEXO IV - Preencher'!H123="","")))</f>
        <v>41</v>
      </c>
      <c r="L114" s="7">
        <f>'[1]TCE - ANEXO IV - Preencher'!N123</f>
        <v>6563.5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 t="str">
        <f>'[1]TCE - ANEXO IV - Preencher'!F124</f>
        <v>67.729.178/0006-53</v>
      </c>
      <c r="E115" s="5" t="str">
        <f>'[1]TCE - ANEXO IV - Preencher'!G124</f>
        <v>COMERCIAL CIRURGICA RIOCLARENSE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70503</v>
      </c>
      <c r="I115" s="6" t="str">
        <f>IF('[1]TCE - ANEXO IV - Preencher'!K124="","",'[1]TCE - ANEXO IV - Preencher'!K124)</f>
        <v>08/03/2024</v>
      </c>
      <c r="J115" s="5" t="str">
        <f>'[1]TCE - ANEXO IV - Preencher'!L124</f>
        <v>26240367729178000653550010000705031080386237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640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 t="str">
        <f>'[1]TCE - ANEXO IV - Preencher'!F125</f>
        <v>08.778.201/0001-26</v>
      </c>
      <c r="E116" s="5" t="str">
        <f>'[1]TCE - ANEXO IV - Preencher'!G125</f>
        <v>DROGAFONTE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441120</v>
      </c>
      <c r="I116" s="6" t="str">
        <f>IF('[1]TCE - ANEXO IV - Preencher'!K125="","",'[1]TCE - ANEXO IV - Preencher'!K125)</f>
        <v>07/03/2024</v>
      </c>
      <c r="J116" s="5" t="str">
        <f>'[1]TCE - ANEXO IV - Preencher'!L125</f>
        <v>26240308778201000126550010004411201429119455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3242.32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 t="str">
        <f>'[1]TCE - ANEXO IV - Preencher'!F126</f>
        <v>17.010.735/0001-07</v>
      </c>
      <c r="E117" s="5" t="str">
        <f>'[1]TCE - ANEXO IV - Preencher'!G126</f>
        <v>DERMATOFLORA LTDA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5654</v>
      </c>
      <c r="I117" s="6" t="str">
        <f>IF('[1]TCE - ANEXO IV - Preencher'!K126="","",'[1]TCE - ANEXO IV - Preencher'!K126)</f>
        <v>05/03/2024</v>
      </c>
      <c r="J117" s="5" t="str">
        <f>'[1]TCE - ANEXO IV - Preencher'!L126</f>
        <v>26240317010735000107550010000056541306122343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2980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 t="str">
        <f>'[1]TCE - ANEXO IV - Preencher'!F127</f>
        <v>08.778.201/0001-26</v>
      </c>
      <c r="E118" s="5" t="str">
        <f>'[1]TCE - ANEXO IV - Preencher'!G127</f>
        <v>DROGAFONTE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441093</v>
      </c>
      <c r="I118" s="6" t="str">
        <f>IF('[1]TCE - ANEXO IV - Preencher'!K127="","",'[1]TCE - ANEXO IV - Preencher'!K127)</f>
        <v>07/03/2024</v>
      </c>
      <c r="J118" s="5" t="str">
        <f>'[1]TCE - ANEXO IV - Preencher'!L127</f>
        <v>26240308778201000126550010004410931844831983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13908.6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 t="str">
        <f>'[1]TCE - ANEXO IV - Preencher'!F128</f>
        <v>12.882.932/0001-94</v>
      </c>
      <c r="E119" s="5" t="str">
        <f>'[1]TCE - ANEXO IV - Preencher'!G128</f>
        <v>EXOMED REPRESENT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181000</v>
      </c>
      <c r="I119" s="6" t="str">
        <f>IF('[1]TCE - ANEXO IV - Preencher'!K128="","",'[1]TCE - ANEXO IV - Preencher'!K128)</f>
        <v>11/03/2024</v>
      </c>
      <c r="J119" s="5" t="str">
        <f>'[1]TCE - ANEXO IV - Preencher'!L128</f>
        <v>26240312882932000194550010001810001474588216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35700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 t="str">
        <f>'[1]TCE - ANEXO IV - Preencher'!F129</f>
        <v>07.484.373/0001-24</v>
      </c>
      <c r="E120" s="5" t="str">
        <f>'[1]TCE - ANEXO IV - Preencher'!G129</f>
        <v>UNI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192072</v>
      </c>
      <c r="I120" s="6" t="str">
        <f>IF('[1]TCE - ANEXO IV - Preencher'!K129="","",'[1]TCE - ANEXO IV - Preencher'!K129)</f>
        <v>11/03/2024</v>
      </c>
      <c r="J120" s="5" t="str">
        <f>'[1]TCE - ANEXO IV - Preencher'!L129</f>
        <v>26240307484373000124550010001920721011886821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9950</v>
      </c>
    </row>
    <row r="121" spans="1:12" s="8" customFormat="1" ht="19.5" customHeight="1" x14ac:dyDescent="0.2">
      <c r="A121" s="3">
        <f>IFERROR(VLOOKUP(B121,'[1]DADOS (OCULTAR)'!$Q$3:$S$135,3,0),"")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 t="str">
        <f>'[1]TCE - ANEXO IV - Preencher'!F130</f>
        <v>22.580.510/0001-18</v>
      </c>
      <c r="E121" s="5" t="str">
        <f>'[1]TCE - ANEXO IV - Preencher'!G130</f>
        <v>UNIFAR DISTRIBUIDORA DE MEDICAMENTOS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60388</v>
      </c>
      <c r="I121" s="6" t="str">
        <f>IF('[1]TCE - ANEXO IV - Preencher'!K130="","",'[1]TCE - ANEXO IV - Preencher'!K130)</f>
        <v>11/03/2024</v>
      </c>
      <c r="J121" s="5" t="str">
        <f>'[1]TCE - ANEXO IV - Preencher'!L130</f>
        <v>26240322580510000118550010000603881000475641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418.9</v>
      </c>
    </row>
    <row r="122" spans="1:12" s="8" customFormat="1" ht="19.5" customHeight="1" x14ac:dyDescent="0.2">
      <c r="A122" s="3">
        <f>IFERROR(VLOOKUP(B122,'[1]DADOS (OCULTAR)'!$Q$3:$S$135,3,0),"")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 t="str">
        <f>'[1]TCE - ANEXO IV - Preencher'!F131</f>
        <v>08.674.752/0001-40</v>
      </c>
      <c r="E122" s="5" t="str">
        <f>'[1]TCE - ANEXO IV - Preencher'!G131</f>
        <v xml:space="preserve">CIRURGICA MONTEBELLO LTDA 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189500</v>
      </c>
      <c r="I122" s="6" t="str">
        <f>IF('[1]TCE - ANEXO IV - Preencher'!K131="","",'[1]TCE - ANEXO IV - Preencher'!K131)</f>
        <v>11/03/2024</v>
      </c>
      <c r="J122" s="5" t="str">
        <f>'[1]TCE - ANEXO IV - Preencher'!L131</f>
        <v>26240308674752000140550010001895001467113765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726.64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 t="str">
        <f>'[1]TCE - ANEXO IV - Preencher'!F132</f>
        <v>12.882.932/0001-94</v>
      </c>
      <c r="E123" s="5" t="str">
        <f>'[1]TCE - ANEXO IV - Preencher'!G132</f>
        <v>EXOMED REPRESENT DE MEDICAMENTOS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181047</v>
      </c>
      <c r="I123" s="6" t="str">
        <f>IF('[1]TCE - ANEXO IV - Preencher'!K132="","",'[1]TCE - ANEXO IV - Preencher'!K132)</f>
        <v>12/03/2024</v>
      </c>
      <c r="J123" s="5" t="str">
        <f>'[1]TCE - ANEXO IV - Preencher'!L132</f>
        <v>26240312882932000194550010001810471457350262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1300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 t="str">
        <f>'[1]TCE - ANEXO IV - Preencher'!F133</f>
        <v>35.753.111/0001-53</v>
      </c>
      <c r="E124" s="5" t="str">
        <f>'[1]TCE - ANEXO IV - Preencher'!G133</f>
        <v>NORD PRODUTOS EM SAUDE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22819</v>
      </c>
      <c r="I124" s="6" t="str">
        <f>IF('[1]TCE - ANEXO IV - Preencher'!K133="","",'[1]TCE - ANEXO IV - Preencher'!K133)</f>
        <v>15/03/2024</v>
      </c>
      <c r="J124" s="5" t="str">
        <f>'[1]TCE - ANEXO IV - Preencher'!L133</f>
        <v>26240335753111000153550010000228191000291398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415.8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 t="str">
        <f>'[1]TCE - ANEXO IV - Preencher'!F134</f>
        <v>67.729.178/0006-53</v>
      </c>
      <c r="E125" s="5" t="str">
        <f>'[1]TCE - ANEXO IV - Preencher'!G134</f>
        <v>COMERCIAL CIRURGICA RIOCLARENSE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71030</v>
      </c>
      <c r="I125" s="6" t="str">
        <f>IF('[1]TCE - ANEXO IV - Preencher'!K134="","",'[1]TCE - ANEXO IV - Preencher'!K134)</f>
        <v>14/03/2024</v>
      </c>
      <c r="J125" s="5" t="str">
        <f>'[1]TCE - ANEXO IV - Preencher'!L134</f>
        <v>26240367729178000653550010000710307741012239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912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 t="str">
        <f>'[1]TCE - ANEXO IV - Preencher'!F135</f>
        <v>30.553.793/0001-37</v>
      </c>
      <c r="E126" s="5" t="str">
        <f>'[1]TCE - ANEXO IV - Preencher'!G135</f>
        <v>JASMED DISTRIBUIDORA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2048</v>
      </c>
      <c r="I126" s="6" t="str">
        <f>IF('[1]TCE - ANEXO IV - Preencher'!K135="","",'[1]TCE - ANEXO IV - Preencher'!K135)</f>
        <v>15/03/2024</v>
      </c>
      <c r="J126" s="5" t="str">
        <f>'[1]TCE - ANEXO IV - Preencher'!L135</f>
        <v>26240330553793000137550010000020481000006318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38.83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 t="str">
        <f>'[1]TCE - ANEXO IV - Preencher'!F136</f>
        <v>35.753.111/0001-53</v>
      </c>
      <c r="E127" s="5" t="str">
        <f>'[1]TCE - ANEXO IV - Preencher'!G136</f>
        <v>NORD PRODUTOS EM SAUDE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22871</v>
      </c>
      <c r="I127" s="6" t="str">
        <f>IF('[1]TCE - ANEXO IV - Preencher'!K136="","",'[1]TCE - ANEXO IV - Preencher'!K136)</f>
        <v>18/03/2024</v>
      </c>
      <c r="J127" s="5" t="str">
        <f>'[1]TCE - ANEXO IV - Preencher'!L136</f>
        <v>26240335753111000153550010000228711000291916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3182.4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 t="str">
        <f>'[1]TCE - ANEXO IV - Preencher'!F137</f>
        <v>44.734.671/0022-86</v>
      </c>
      <c r="E128" s="5" t="str">
        <f>'[1]TCE - ANEXO IV - Preencher'!G137</f>
        <v>CRISTALIA PRODUTOS QUIMICOS FARMACEUTICOS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321558</v>
      </c>
      <c r="I128" s="6" t="str">
        <f>IF('[1]TCE - ANEXO IV - Preencher'!K137="","",'[1]TCE - ANEXO IV - Preencher'!K137)</f>
        <v>13/03/2024</v>
      </c>
      <c r="J128" s="5" t="str">
        <f>'[1]TCE - ANEXO IV - Preencher'!L137</f>
        <v>35240344734671002286550100003215581250039728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3770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 t="str">
        <f>'[1]TCE - ANEXO IV - Preencher'!F138</f>
        <v>67.729.178/0006-53</v>
      </c>
      <c r="E129" s="5" t="str">
        <f>'[1]TCE - ANEXO IV - Preencher'!G138</f>
        <v>COMERCIAL CIRURGICA RIOCLARENSE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71397</v>
      </c>
      <c r="I129" s="6" t="str">
        <f>IF('[1]TCE - ANEXO IV - Preencher'!K138="","",'[1]TCE - ANEXO IV - Preencher'!K138)</f>
        <v>20/03/2024</v>
      </c>
      <c r="J129" s="5" t="str">
        <f>'[1]TCE - ANEXO IV - Preencher'!L138</f>
        <v>26240367729178000653550010000713977848275526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844.24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 t="str">
        <f>'[1]TCE - ANEXO IV - Preencher'!F139</f>
        <v>10.854.165/0001-84</v>
      </c>
      <c r="E130" s="5" t="str">
        <f>'[1]TCE - ANEXO IV - Preencher'!G139</f>
        <v>F &amp; F DISTIBUIDORA DE PRODUTOS FARMACEUTICOS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277563</v>
      </c>
      <c r="I130" s="6" t="str">
        <f>IF('[1]TCE - ANEXO IV - Preencher'!K139="","",'[1]TCE - ANEXO IV - Preencher'!K139)</f>
        <v>19/03/2024</v>
      </c>
      <c r="J130" s="5" t="str">
        <f>'[1]TCE - ANEXO IV - Preencher'!L139</f>
        <v>26240310854165000184550010002775631243902881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7500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 t="str">
        <f>'[1]TCE - ANEXO IV - Preencher'!F140</f>
        <v>22.580.510/0001-18</v>
      </c>
      <c r="E131" s="5" t="str">
        <f>'[1]TCE - ANEXO IV - Preencher'!G140</f>
        <v>UNIFAR DISTRIBUIDORA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60628</v>
      </c>
      <c r="I131" s="6" t="str">
        <f>IF('[1]TCE - ANEXO IV - Preencher'!K140="","",'[1]TCE - ANEXO IV - Preencher'!K140)</f>
        <v>19/03/2024</v>
      </c>
      <c r="J131" s="5" t="str">
        <f>'[1]TCE - ANEXO IV - Preencher'!L140</f>
        <v>26240322580510000118550010000606281000478886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181.8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 t="str">
        <f>'[1]TCE - ANEXO IV - Preencher'!F141</f>
        <v>67.729.178/0006-53</v>
      </c>
      <c r="E132" s="5" t="str">
        <f>'[1]TCE - ANEXO IV - Preencher'!G141</f>
        <v>COMERCIAL CIRURGICA RIOCLARENSE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71504</v>
      </c>
      <c r="I132" s="6" t="str">
        <f>IF('[1]TCE - ANEXO IV - Preencher'!K141="","",'[1]TCE - ANEXO IV - Preencher'!K141)</f>
        <v>20/03/2024</v>
      </c>
      <c r="J132" s="5" t="str">
        <f>'[1]TCE - ANEXO IV - Preencher'!L141</f>
        <v>26240367729178000653550010000715047451450710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498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 t="str">
        <f>'[1]TCE - ANEXO IV - Preencher'!F142</f>
        <v>09.007.162/0001-26</v>
      </c>
      <c r="E133" s="5" t="str">
        <f>'[1]TCE - ANEXO IV - Preencher'!G142</f>
        <v>MAUES LOBATO COMERCIO E REPRESENTACOES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96584</v>
      </c>
      <c r="I133" s="6" t="str">
        <f>IF('[1]TCE - ANEXO IV - Preencher'!K142="","",'[1]TCE - ANEXO IV - Preencher'!K142)</f>
        <v>20/03/2024</v>
      </c>
      <c r="J133" s="5" t="str">
        <f>'[1]TCE - ANEXO IV - Preencher'!L142</f>
        <v>26240309007162000126550010000965847774736810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1530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 t="str">
        <f>'[1]TCE - ANEXO IV - Preencher'!F143</f>
        <v>30.553.793/0001-37</v>
      </c>
      <c r="E134" s="5" t="str">
        <f>'[1]TCE - ANEXO IV - Preencher'!G143</f>
        <v>JASMED DISTRIBUIDORA DE MEDICAMENTOS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2057</v>
      </c>
      <c r="I134" s="6" t="str">
        <f>IF('[1]TCE - ANEXO IV - Preencher'!K143="","",'[1]TCE - ANEXO IV - Preencher'!K143)</f>
        <v>22/03/2024</v>
      </c>
      <c r="J134" s="5" t="str">
        <f>'[1]TCE - ANEXO IV - Preencher'!L143</f>
        <v>26240330553793000137550010000020577000006405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570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 t="str">
        <f>'[1]TCE - ANEXO IV - Preencher'!F144</f>
        <v>67.729.178/0006-53</v>
      </c>
      <c r="E135" s="5" t="str">
        <f>'[1]TCE - ANEXO IV - Preencher'!G144</f>
        <v>COMERCIAL CIRURGICA RIOCLARENSE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71709</v>
      </c>
      <c r="I135" s="6" t="str">
        <f>IF('[1]TCE - ANEXO IV - Preencher'!K144="","",'[1]TCE - ANEXO IV - Preencher'!K144)</f>
        <v>22/03/2024</v>
      </c>
      <c r="J135" s="5" t="str">
        <f>'[1]TCE - ANEXO IV - Preencher'!L144</f>
        <v>26240367729178000653550010000717097689097415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6203.6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 t="str">
        <f>'[1]TCE - ANEXO IV - Preencher'!F145</f>
        <v>07.484.373/0001-24</v>
      </c>
      <c r="E136" s="5" t="str">
        <f>'[1]TCE - ANEXO IV - Preencher'!G145</f>
        <v>UNI HOSPITALAR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193064</v>
      </c>
      <c r="I136" s="6" t="str">
        <f>IF('[1]TCE - ANEXO IV - Preencher'!K145="","",'[1]TCE - ANEXO IV - Preencher'!K145)</f>
        <v>22/03/2024</v>
      </c>
      <c r="J136" s="5" t="str">
        <f>'[1]TCE - ANEXO IV - Preencher'!L145</f>
        <v>26240307484373000124550010001930641459368650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2499.9899999999998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 t="str">
        <f>'[1]TCE - ANEXO IV - Preencher'!F146</f>
        <v>12.882.932/0001-94</v>
      </c>
      <c r="E137" s="5" t="str">
        <f>'[1]TCE - ANEXO IV - Preencher'!G146</f>
        <v>EXOMED REPRESENT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181352</v>
      </c>
      <c r="I137" s="6" t="str">
        <f>IF('[1]TCE - ANEXO IV - Preencher'!K146="","",'[1]TCE - ANEXO IV - Preencher'!K146)</f>
        <v>22/03/2024</v>
      </c>
      <c r="J137" s="5" t="str">
        <f>'[1]TCE - ANEXO IV - Preencher'!L146</f>
        <v>26240312882932000194550010001813527567305208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14775.4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 t="str">
        <f>'[1]TCE - ANEXO IV - Preencher'!F147</f>
        <v>35.753.111/0001-53</v>
      </c>
      <c r="E138" s="5" t="str">
        <f>'[1]TCE - ANEXO IV - Preencher'!G147</f>
        <v>NORD PRODUTOS EM SAUDE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23126</v>
      </c>
      <c r="I138" s="6" t="str">
        <f>IF('[1]TCE - ANEXO IV - Preencher'!K147="","",'[1]TCE - ANEXO IV - Preencher'!K147)</f>
        <v>22/03/2024</v>
      </c>
      <c r="J138" s="5" t="str">
        <f>'[1]TCE - ANEXO IV - Preencher'!L147</f>
        <v>26240335753111000153550010000231261000294762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21568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 t="str">
        <f>'[1]TCE - ANEXO IV - Preencher'!F148</f>
        <v>08.674.752/0001-40</v>
      </c>
      <c r="E139" s="5" t="str">
        <f>'[1]TCE - ANEXO IV - Preencher'!G148</f>
        <v xml:space="preserve">CIRURGICA MONTEBELLO LTDA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190852</v>
      </c>
      <c r="I139" s="6" t="str">
        <f>IF('[1]TCE - ANEXO IV - Preencher'!K148="","",'[1]TCE - ANEXO IV - Preencher'!K148)</f>
        <v>22/03/2024</v>
      </c>
      <c r="J139" s="5" t="str">
        <f>'[1]TCE - ANEXO IV - Preencher'!L148</f>
        <v>26240308674752000140550010001908527550103318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26113.45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 t="str">
        <f>'[1]TCE - ANEXO IV - Preencher'!F149</f>
        <v>02.368.130/0002-98</v>
      </c>
      <c r="E140" s="5" t="str">
        <f>'[1]TCE - ANEXO IV - Preencher'!G149</f>
        <v>FARMASHOPPING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77158</v>
      </c>
      <c r="I140" s="6" t="str">
        <f>IF('[1]TCE - ANEXO IV - Preencher'!K149="","",'[1]TCE - ANEXO IV - Preencher'!K149)</f>
        <v>25/03/2024</v>
      </c>
      <c r="J140" s="5" t="str">
        <f>'[1]TCE - ANEXO IV - Preencher'!L149</f>
        <v>26240302368130000298550010000771581775381065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10700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 t="str">
        <f>'[1]TCE - ANEXO IV - Preencher'!F150</f>
        <v>08.674.752/0001-40</v>
      </c>
      <c r="E141" s="5" t="str">
        <f>'[1]TCE - ANEXO IV - Preencher'!G150</f>
        <v xml:space="preserve">CIRURGICA MONTEBELLO LTDA 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190970</v>
      </c>
      <c r="I141" s="6" t="str">
        <f>IF('[1]TCE - ANEXO IV - Preencher'!K150="","",'[1]TCE - ANEXO IV - Preencher'!K150)</f>
        <v>25/03/2024</v>
      </c>
      <c r="J141" s="5" t="str">
        <f>'[1]TCE - ANEXO IV - Preencher'!L150</f>
        <v>26240308674752000140550010001909707446372026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861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 t="str">
        <f>'[1]TCE - ANEXO IV - Preencher'!F151</f>
        <v>22.580.510/0001-18</v>
      </c>
      <c r="E142" s="5" t="str">
        <f>'[1]TCE - ANEXO IV - Preencher'!G151</f>
        <v>UNIFAR DISTRIBUIDORA DE MEDICAMENTOS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60751</v>
      </c>
      <c r="I142" s="6" t="str">
        <f>IF('[1]TCE - ANEXO IV - Preencher'!K151="","",'[1]TCE - ANEXO IV - Preencher'!K151)</f>
        <v>25/03/2024</v>
      </c>
      <c r="J142" s="5" t="str">
        <f>'[1]TCE - ANEXO IV - Preencher'!L151</f>
        <v>26240322580510000118550010000607511000479819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3928.98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3.4 - Material Farmacológico</v>
      </c>
      <c r="D143" s="3" t="str">
        <f>'[1]TCE - ANEXO IV - Preencher'!F152</f>
        <v>10.779.833/0001-56</v>
      </c>
      <c r="E143" s="5" t="str">
        <f>'[1]TCE - ANEXO IV - Preencher'!G152</f>
        <v>MEDICAL MERCANTIL DE APAR MEDICA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599468</v>
      </c>
      <c r="I143" s="6" t="str">
        <f>IF('[1]TCE - ANEXO IV - Preencher'!K152="","",'[1]TCE - ANEXO IV - Preencher'!K152)</f>
        <v>23/03/2024</v>
      </c>
      <c r="J143" s="5" t="str">
        <f>'[1]TCE - ANEXO IV - Preencher'!L152</f>
        <v>26240310779833000156550010005994681601492004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1645.73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3.4 - Material Farmacológico</v>
      </c>
      <c r="D144" s="3" t="str">
        <f>'[1]TCE - ANEXO IV - Preencher'!F153</f>
        <v>03.817.043/0001-52</v>
      </c>
      <c r="E144" s="5" t="str">
        <f>'[1]TCE - ANEXO IV - Preencher'!G153</f>
        <v>PHARMAPLUS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65353</v>
      </c>
      <c r="I144" s="6" t="str">
        <f>IF('[1]TCE - ANEXO IV - Preencher'!K153="","",'[1]TCE - ANEXO IV - Preencher'!K153)</f>
        <v>20/03/2024</v>
      </c>
      <c r="J144" s="5" t="str">
        <f>'[1]TCE - ANEXO IV - Preencher'!L153</f>
        <v>26240303817043000152550010000653537166126841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492.11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3.4 - Material Farmacológico</v>
      </c>
      <c r="D145" s="3" t="str">
        <f>'[1]TCE - ANEXO IV - Preencher'!F154</f>
        <v>08.778.201/0001-26</v>
      </c>
      <c r="E145" s="5" t="str">
        <f>'[1]TCE - ANEXO IV - Preencher'!G154</f>
        <v>DROGAFONTE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443302</v>
      </c>
      <c r="I145" s="6" t="str">
        <f>IF('[1]TCE - ANEXO IV - Preencher'!K154="","",'[1]TCE - ANEXO IV - Preencher'!K154)</f>
        <v>22/03/2024</v>
      </c>
      <c r="J145" s="5" t="str">
        <f>'[1]TCE - ANEXO IV - Preencher'!L154</f>
        <v>26240308778201000126550010004433027002453218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150714.10999999999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3.4 - Material Farmacológico</v>
      </c>
      <c r="D146" s="3" t="str">
        <f>'[1]TCE - ANEXO IV - Preencher'!F155</f>
        <v>03.817.043/0001-52</v>
      </c>
      <c r="E146" s="5" t="str">
        <f>'[1]TCE - ANEXO IV - Preencher'!G155</f>
        <v>PHARMAPLUS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65366</v>
      </c>
      <c r="I146" s="6" t="str">
        <f>IF('[1]TCE - ANEXO IV - Preencher'!K155="","",'[1]TCE - ANEXO IV - Preencher'!K155)</f>
        <v>20/03/2024</v>
      </c>
      <c r="J146" s="5" t="str">
        <f>'[1]TCE - ANEXO IV - Preencher'!L155</f>
        <v>26240303817043000152550010000653667803611123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258.75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3.4 - Material Farmacológico</v>
      </c>
      <c r="D147" s="3" t="str">
        <f>'[1]TCE - ANEXO IV - Preencher'!F156</f>
        <v>10.854.165/0001-84</v>
      </c>
      <c r="E147" s="5" t="str">
        <f>'[1]TCE - ANEXO IV - Preencher'!G156</f>
        <v>F &amp; F DISTIBUIDORA DE PRODUTOS FARMACEUTICOS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278305</v>
      </c>
      <c r="I147" s="6" t="str">
        <f>IF('[1]TCE - ANEXO IV - Preencher'!K156="","",'[1]TCE - ANEXO IV - Preencher'!K156)</f>
        <v>25/03/2024</v>
      </c>
      <c r="J147" s="5" t="str">
        <f>'[1]TCE - ANEXO IV - Preencher'!L156</f>
        <v>26240310854165000184550010002783051683003346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18232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3.4 - Material Farmacológico</v>
      </c>
      <c r="D148" s="3" t="str">
        <f>'[1]TCE - ANEXO IV - Preencher'!F157</f>
        <v>07.484.373/0001-24</v>
      </c>
      <c r="E148" s="5" t="str">
        <f>'[1]TCE - ANEXO IV - Preencher'!G157</f>
        <v>UNI HOSPITALAR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193318</v>
      </c>
      <c r="I148" s="6" t="str">
        <f>IF('[1]TCE - ANEXO IV - Preencher'!K157="","",'[1]TCE - ANEXO IV - Preencher'!K157)</f>
        <v>26/03/2024</v>
      </c>
      <c r="J148" s="5" t="str">
        <f>'[1]TCE - ANEXO IV - Preencher'!L157</f>
        <v>26240307484373000124550010001933181312681052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126460.35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3.4 - Material Farmacológico</v>
      </c>
      <c r="D149" s="3" t="str">
        <f>'[1]TCE - ANEXO IV - Preencher'!F158</f>
        <v>21.939.878/0001-67</v>
      </c>
      <c r="E149" s="5" t="str">
        <f>'[1]TCE - ANEXO IV - Preencher'!G158</f>
        <v>BEM ESTAR PRODUTOS FARMACEUTICOS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7507</v>
      </c>
      <c r="I149" s="6" t="str">
        <f>IF('[1]TCE - ANEXO IV - Preencher'!K158="","",'[1]TCE - ANEXO IV - Preencher'!K158)</f>
        <v>26/03/2024</v>
      </c>
      <c r="J149" s="5" t="str">
        <f>'[1]TCE - ANEXO IV - Preencher'!L158</f>
        <v>26240321939878000167550010000075071985020128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3535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3.4 - Material Farmacológico</v>
      </c>
      <c r="D150" s="3" t="str">
        <f>'[1]TCE - ANEXO IV - Preencher'!F159</f>
        <v>03.817.043/0001-52</v>
      </c>
      <c r="E150" s="5" t="str">
        <f>'[1]TCE - ANEXO IV - Preencher'!G159</f>
        <v>PHARMAPLUS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65553</v>
      </c>
      <c r="I150" s="6" t="str">
        <f>IF('[1]TCE - ANEXO IV - Preencher'!K159="","",'[1]TCE - ANEXO IV - Preencher'!K159)</f>
        <v>22/03/2024</v>
      </c>
      <c r="J150" s="5" t="str">
        <f>'[1]TCE - ANEXO IV - Preencher'!L159</f>
        <v>26240303817043000152550010000655537167131920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466.25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3.4 - Material Farmacológico</v>
      </c>
      <c r="D151" s="3" t="str">
        <f>'[1]TCE - ANEXO IV - Preencher'!F160</f>
        <v>03.817.043/0001-52</v>
      </c>
      <c r="E151" s="5" t="str">
        <f>'[1]TCE - ANEXO IV - Preencher'!G160</f>
        <v>PHARMAPLUS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54526</v>
      </c>
      <c r="I151" s="6" t="str">
        <f>IF('[1]TCE - ANEXO IV - Preencher'!K160="","",'[1]TCE - ANEXO IV - Preencher'!K160)</f>
        <v>22/03/2024</v>
      </c>
      <c r="J151" s="5" t="str">
        <f>'[1]TCE - ANEXO IV - Preencher'!L160</f>
        <v>26240303817043000152550010000653667803611123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11458.65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3.4 - Material Farmacológico</v>
      </c>
      <c r="D152" s="3" t="str">
        <f>'[1]TCE - ANEXO IV - Preencher'!F161</f>
        <v>08.778.201/0001-26</v>
      </c>
      <c r="E152" s="5" t="str">
        <f>'[1]TCE - ANEXO IV - Preencher'!G161</f>
        <v>DROGAFONTE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443837</v>
      </c>
      <c r="I152" s="6" t="str">
        <f>IF('[1]TCE - ANEXO IV - Preencher'!K161="","",'[1]TCE - ANEXO IV - Preencher'!K161)</f>
        <v>27/03/2024</v>
      </c>
      <c r="J152" s="5" t="str">
        <f>'[1]TCE - ANEXO IV - Preencher'!L161</f>
        <v>26240308778201000126550010004438371078473574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2172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3.4 - Material Farmacológico</v>
      </c>
      <c r="D153" s="3" t="str">
        <f>'[1]TCE - ANEXO IV - Preencher'!F162</f>
        <v>44.734.671/0022-86</v>
      </c>
      <c r="E153" s="5" t="str">
        <f>'[1]TCE - ANEXO IV - Preencher'!G162</f>
        <v>CRISTALIA PRODUTOS QUIMICOS FARMACEUTICOS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333893</v>
      </c>
      <c r="I153" s="6" t="str">
        <f>IF('[1]TCE - ANEXO IV - Preencher'!K162="","",'[1]TCE - ANEXO IV - Preencher'!K162)</f>
        <v>26/03/2024</v>
      </c>
      <c r="J153" s="5" t="str">
        <f>'[1]TCE - ANEXO IV - Preencher'!L162</f>
        <v>35240344734671002286550100003338931294907294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6258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3.4 - Material Farmacológico</v>
      </c>
      <c r="D154" s="3" t="str">
        <f>'[1]TCE - ANEXO IV - Preencher'!F163</f>
        <v>23.664.355/0001-80</v>
      </c>
      <c r="E154" s="5" t="str">
        <f>'[1]TCE - ANEXO IV - Preencher'!G163</f>
        <v>INJEMED MEDICAMENTOS ESPECIAIS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21760</v>
      </c>
      <c r="I154" s="6" t="str">
        <f>IF('[1]TCE - ANEXO IV - Preencher'!K163="","",'[1]TCE - ANEXO IV - Preencher'!K163)</f>
        <v>26/03/2024</v>
      </c>
      <c r="J154" s="5" t="str">
        <f>'[1]TCE - ANEXO IV - Preencher'!L163</f>
        <v>31240323664355000180550010000217601701080022</v>
      </c>
      <c r="K154" s="5" t="str">
        <f>IF(F154="B",LEFT('[1]TCE - ANEXO IV - Preencher'!M163,2),IF(F154="S",LEFT('[1]TCE - ANEXO IV - Preencher'!M163,7),IF('[1]TCE - ANEXO IV - Preencher'!H163="","")))</f>
        <v>31</v>
      </c>
      <c r="L154" s="7">
        <f>'[1]TCE - ANEXO IV - Preencher'!N163</f>
        <v>2076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3.14 - Alimentação Preparada</v>
      </c>
      <c r="D155" s="3" t="str">
        <f>'[1]TCE - ANEXO IV - Preencher'!F164</f>
        <v>01.687.725/0001-62</v>
      </c>
      <c r="E155" s="5" t="str">
        <f>'[1]TCE - ANEXO IV - Preencher'!G164</f>
        <v xml:space="preserve">CENTRO ESPECIALIZADO EM NUTRICAO ENTERAL E PARENTERAL 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48545</v>
      </c>
      <c r="I155" s="6" t="str">
        <f>IF('[1]TCE - ANEXO IV - Preencher'!K164="","",'[1]TCE - ANEXO IV - Preencher'!K164)</f>
        <v>07/03/2024</v>
      </c>
      <c r="J155" s="5" t="str">
        <f>'[1]TCE - ANEXO IV - Preencher'!L164</f>
        <v>26240301687725000162550010000485451505690007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43553.75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3.14 - Alimentação Preparada</v>
      </c>
      <c r="D156" s="3" t="str">
        <f>'[1]TCE - ANEXO IV - Preencher'!F165</f>
        <v>01.687.725/0001-62</v>
      </c>
      <c r="E156" s="5" t="str">
        <f>'[1]TCE - ANEXO IV - Preencher'!G165</f>
        <v xml:space="preserve">CENTRO ESPECIALIZADO EM NUTRICAO ENTERAL E PARENTERAL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48531</v>
      </c>
      <c r="I156" s="6" t="str">
        <f>IF('[1]TCE - ANEXO IV - Preencher'!K165="","",'[1]TCE - ANEXO IV - Preencher'!K165)</f>
        <v>05/03/2024</v>
      </c>
      <c r="J156" s="5" t="str">
        <f>'[1]TCE - ANEXO IV - Preencher'!L165</f>
        <v>26240301687725000162550010000485311505550005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6257.36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3.14 - Alimentação Preparada</v>
      </c>
      <c r="D157" s="3" t="str">
        <f>'[1]TCE - ANEXO IV - Preencher'!F166</f>
        <v>07.160.019/0002-25</v>
      </c>
      <c r="E157" s="5" t="str">
        <f>'[1]TCE - ANEXO IV - Preencher'!G166</f>
        <v>VITALE COMERCIO SA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8158</v>
      </c>
      <c r="I157" s="6" t="str">
        <f>IF('[1]TCE - ANEXO IV - Preencher'!K166="","",'[1]TCE - ANEXO IV - Preencher'!K166)</f>
        <v>07/03/2024</v>
      </c>
      <c r="J157" s="5" t="str">
        <f>'[1]TCE - ANEXO IV - Preencher'!L166</f>
        <v>26240307160019000225550010000081581115029810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16725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3.14 - Alimentação Preparada</v>
      </c>
      <c r="D158" s="3" t="str">
        <f>'[1]TCE - ANEXO IV - Preencher'!F167</f>
        <v>01.687.725/0001-62</v>
      </c>
      <c r="E158" s="5" t="str">
        <f>'[1]TCE - ANEXO IV - Preencher'!G167</f>
        <v xml:space="preserve">CENTRO ESPECIALIZADO EM NUTRICAO ENTERAL E PARENTERAL 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48671</v>
      </c>
      <c r="I158" s="6" t="str">
        <f>IF('[1]TCE - ANEXO IV - Preencher'!K167="","",'[1]TCE - ANEXO IV - Preencher'!K167)</f>
        <v>14/03/2024</v>
      </c>
      <c r="J158" s="5" t="str">
        <f>'[1]TCE - ANEXO IV - Preencher'!L167</f>
        <v>26240301687725000162550010000486711506950008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13500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3.14 - Alimentação Preparada</v>
      </c>
      <c r="D159" s="3" t="str">
        <f>'[1]TCE - ANEXO IV - Preencher'!F168</f>
        <v>01.687.725/0001-62</v>
      </c>
      <c r="E159" s="5" t="str">
        <f>'[1]TCE - ANEXO IV - Preencher'!G168</f>
        <v xml:space="preserve">CENTRO ESPECIALIZADO EM NUTRICAO ENTERAL E PARENTERAL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48715</v>
      </c>
      <c r="I159" s="6" t="str">
        <f>IF('[1]TCE - ANEXO IV - Preencher'!K168="","",'[1]TCE - ANEXO IV - Preencher'!K168)</f>
        <v>18/03/2024</v>
      </c>
      <c r="J159" s="5" t="str">
        <f>'[1]TCE - ANEXO IV - Preencher'!L168</f>
        <v>26240301687725000162550010000487151507390002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45450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3.14 - Alimentação Preparada</v>
      </c>
      <c r="D160" s="3" t="str">
        <f>'[1]TCE - ANEXO IV - Preencher'!F169</f>
        <v>01.687.725/0001-62</v>
      </c>
      <c r="E160" s="5" t="str">
        <f>'[1]TCE - ANEXO IV - Preencher'!G169</f>
        <v xml:space="preserve">CENTRO ESPECIALIZADO EM NUTRICAO ENTERAL E PARENTERAL 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48922</v>
      </c>
      <c r="I160" s="6" t="str">
        <f>IF('[1]TCE - ANEXO IV - Preencher'!K169="","",'[1]TCE - ANEXO IV - Preencher'!K169)</f>
        <v>28/03/2024</v>
      </c>
      <c r="J160" s="5" t="str">
        <f>'[1]TCE - ANEXO IV - Preencher'!L169</f>
        <v>26240301687725000162550010000489221509460003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1025.5999999999999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3.14 - Alimentação Preparada</v>
      </c>
      <c r="D161" s="3" t="str">
        <f>'[1]TCE - ANEXO IV - Preencher'!F170</f>
        <v>01.687.725/0001-62</v>
      </c>
      <c r="E161" s="5" t="str">
        <f>'[1]TCE - ANEXO IV - Preencher'!G170</f>
        <v xml:space="preserve">CENTRO ESPECIALIZADO EM NUTRICAO ENTERAL E PARENTERAL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48900</v>
      </c>
      <c r="I161" s="6" t="str">
        <f>IF('[1]TCE - ANEXO IV - Preencher'!K170="","",'[1]TCE - ANEXO IV - Preencher'!K170)</f>
        <v>28/03/2024</v>
      </c>
      <c r="J161" s="5" t="str">
        <f>'[1]TCE - ANEXO IV - Preencher'!L170</f>
        <v>26240301687725000162550010000489001509240006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964.92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3.2 - Gás e Outros Materiais Engarrafados</v>
      </c>
      <c r="D162" s="3" t="str">
        <f>'[1]TCE - ANEXO IV - Preencher'!F171</f>
        <v>00.331.788/0024-05</v>
      </c>
      <c r="E162" s="5" t="str">
        <f>'[1]TCE - ANEXO IV - Preencher'!G171</f>
        <v>AIR LIQUIDE BRASIL LTDA-PJ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175044</v>
      </c>
      <c r="I162" s="6" t="str">
        <f>IF('[1]TCE - ANEXO IV - Preencher'!K171="","",'[1]TCE - ANEXO IV - Preencher'!K171)</f>
        <v>01/03/2024</v>
      </c>
      <c r="J162" s="5" t="str">
        <f>'[1]TCE - ANEXO IV - Preencher'!L171</f>
        <v>26240300331788002405552000001750441205890171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9064.44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3.2 - Gás e Outros Materiais Engarrafados</v>
      </c>
      <c r="D163" s="3" t="str">
        <f>'[1]TCE - ANEXO IV - Preencher'!F172</f>
        <v>00.331.788/0024-05</v>
      </c>
      <c r="E163" s="5" t="str">
        <f>'[1]TCE - ANEXO IV - Preencher'!G172</f>
        <v>AIR LIQUIDE BRASIL LTDA-PJ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175081</v>
      </c>
      <c r="I163" s="6" t="str">
        <f>IF('[1]TCE - ANEXO IV - Preencher'!K172="","",'[1]TCE - ANEXO IV - Preencher'!K172)</f>
        <v>02/03/2024</v>
      </c>
      <c r="J163" s="5" t="str">
        <f>'[1]TCE - ANEXO IV - Preencher'!L172</f>
        <v>26240300331788002405552000001750811306299103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879.27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3.2 - Gás e Outros Materiais Engarrafados</v>
      </c>
      <c r="D164" s="3" t="str">
        <f>'[1]TCE - ANEXO IV - Preencher'!F173</f>
        <v>00.331.788/0024-05</v>
      </c>
      <c r="E164" s="5" t="str">
        <f>'[1]TCE - ANEXO IV - Preencher'!G173</f>
        <v>AIR LIQUIDE BRASIL LTDA-PJ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175199</v>
      </c>
      <c r="I164" s="6" t="str">
        <f>IF('[1]TCE - ANEXO IV - Preencher'!K173="","",'[1]TCE - ANEXO IV - Preencher'!K173)</f>
        <v>06/03/2024</v>
      </c>
      <c r="J164" s="5" t="str">
        <f>'[1]TCE - ANEXO IV - Preencher'!L173</f>
        <v>26240300331788002405552000001751991995929699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12936.12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3.2 - Gás e Outros Materiais Engarrafados</v>
      </c>
      <c r="D165" s="3" t="str">
        <f>'[1]TCE - ANEXO IV - Preencher'!F174</f>
        <v>00.331.788/0024-05</v>
      </c>
      <c r="E165" s="5" t="str">
        <f>'[1]TCE - ANEXO IV - Preencher'!G174</f>
        <v>AIR LIQUIDE BRASIL LTDA-PJ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175187</v>
      </c>
      <c r="I165" s="6" t="str">
        <f>IF('[1]TCE - ANEXO IV - Preencher'!K174="","",'[1]TCE - ANEXO IV - Preencher'!K174)</f>
        <v>06/03/2024</v>
      </c>
      <c r="J165" s="5" t="str">
        <f>'[1]TCE - ANEXO IV - Preencher'!L174</f>
        <v>26240300331788002405552000001751871713761557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390.78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3.2 - Gás e Outros Materiais Engarrafados</v>
      </c>
      <c r="D166" s="3" t="str">
        <f>'[1]TCE - ANEXO IV - Preencher'!F175</f>
        <v>00.331.788/0024-05</v>
      </c>
      <c r="E166" s="5" t="str">
        <f>'[1]TCE - ANEXO IV - Preencher'!G175</f>
        <v>AIR LIQUIDE BRASIL LTDA-PJ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175221</v>
      </c>
      <c r="I166" s="6" t="str">
        <f>IF('[1]TCE - ANEXO IV - Preencher'!K175="","",'[1]TCE - ANEXO IV - Preencher'!K175)</f>
        <v>07/03/2024</v>
      </c>
      <c r="J166" s="5" t="str">
        <f>'[1]TCE - ANEXO IV - Preencher'!L175</f>
        <v>26240300330788002405552053001752211172604432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262.25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3.2 - Gás e Outros Materiais Engarrafados</v>
      </c>
      <c r="D167" s="3" t="str">
        <f>'[1]TCE - ANEXO IV - Preencher'!F176</f>
        <v>00.331.788/0024-05</v>
      </c>
      <c r="E167" s="5" t="str">
        <f>'[1]TCE - ANEXO IV - Preencher'!G176</f>
        <v>AIR LIQUIDE BRASIL LTDA-PJ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175326</v>
      </c>
      <c r="I167" s="6" t="str">
        <f>IF('[1]TCE - ANEXO IV - Preencher'!K176="","",'[1]TCE - ANEXO IV - Preencher'!K176)</f>
        <v>11/03/2024</v>
      </c>
      <c r="J167" s="5" t="str">
        <f>'[1]TCE - ANEXO IV - Preencher'!L176</f>
        <v>26240300331788002405552000001753261762102168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3024.43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3.2 - Gás e Outros Materiais Engarrafados</v>
      </c>
      <c r="D168" s="3" t="str">
        <f>'[1]TCE - ANEXO IV - Preencher'!F177</f>
        <v>00.331.788/0024-05</v>
      </c>
      <c r="E168" s="5" t="str">
        <f>'[1]TCE - ANEXO IV - Preencher'!G177</f>
        <v>AIR LIQUIDE BRASIL LTDA-PJ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175333</v>
      </c>
      <c r="I168" s="6" t="str">
        <f>IF('[1]TCE - ANEXO IV - Preencher'!K177="","",'[1]TCE - ANEXO IV - Preencher'!K177)</f>
        <v>12/03/2024</v>
      </c>
      <c r="J168" s="5" t="str">
        <f>'[1]TCE - ANEXO IV - Preencher'!L177</f>
        <v>26240300331788002405552000001753331530537976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15166.26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3.2 - Gás e Outros Materiais Engarrafados</v>
      </c>
      <c r="D169" s="3" t="str">
        <f>'[1]TCE - ANEXO IV - Preencher'!F178</f>
        <v>00.331.788/0024-05</v>
      </c>
      <c r="E169" s="5" t="str">
        <f>'[1]TCE - ANEXO IV - Preencher'!G178</f>
        <v>AIR LIQUIDE BRASIL LTDA-PJ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175491</v>
      </c>
      <c r="I169" s="6" t="str">
        <f>IF('[1]TCE - ANEXO IV - Preencher'!K178="","",'[1]TCE - ANEXO IV - Preencher'!K178)</f>
        <v>15/03/2024</v>
      </c>
      <c r="J169" s="5" t="str">
        <f>'[1]TCE - ANEXO IV - Preencher'!L178</f>
        <v>26240300331788002405552000001754911909398861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586.17999999999995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3.2 - Gás e Outros Materiais Engarrafados</v>
      </c>
      <c r="D170" s="3" t="str">
        <f>'[1]TCE - ANEXO IV - Preencher'!F179</f>
        <v>00.331.788/0024-05</v>
      </c>
      <c r="E170" s="5" t="str">
        <f>'[1]TCE - ANEXO IV - Preencher'!G179</f>
        <v>AIR LIQUIDE BRASIL LTDA-PJ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175510</v>
      </c>
      <c r="I170" s="6" t="str">
        <f>IF('[1]TCE - ANEXO IV - Preencher'!K179="","",'[1]TCE - ANEXO IV - Preencher'!K179)</f>
        <v>18/03/2024</v>
      </c>
      <c r="J170" s="5" t="str">
        <f>'[1]TCE - ANEXO IV - Preencher'!L179</f>
        <v>26240300331788002405552000001755101551768027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12726.84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3.2 - Gás e Outros Materiais Engarrafados</v>
      </c>
      <c r="D171" s="3" t="str">
        <f>'[1]TCE - ANEXO IV - Preencher'!F180</f>
        <v>00.331.788/0024-05</v>
      </c>
      <c r="E171" s="5" t="str">
        <f>'[1]TCE - ANEXO IV - Preencher'!G180</f>
        <v>AIR LIQUIDE BRASIL LTDA-PJ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175518</v>
      </c>
      <c r="I171" s="6" t="str">
        <f>IF('[1]TCE - ANEXO IV - Preencher'!K180="","",'[1]TCE - ANEXO IV - Preencher'!K180)</f>
        <v>18/03/2024</v>
      </c>
      <c r="J171" s="5" t="str">
        <f>'[1]TCE - ANEXO IV - Preencher'!L180</f>
        <v>26240300331788002405552000001755181641966829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683.88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3.2 - Gás e Outros Materiais Engarrafados</v>
      </c>
      <c r="D172" s="3" t="str">
        <f>'[1]TCE - ANEXO IV - Preencher'!F181</f>
        <v>00.331.788/0024-05</v>
      </c>
      <c r="E172" s="5" t="str">
        <f>'[1]TCE - ANEXO IV - Preencher'!G181</f>
        <v>AIR LIQUIDE BRASIL LTDA-PJ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175616</v>
      </c>
      <c r="I172" s="6" t="str">
        <f>IF('[1]TCE - ANEXO IV - Preencher'!K181="","",'[1]TCE - ANEXO IV - Preencher'!K181)</f>
        <v>20/03/2024</v>
      </c>
      <c r="J172" s="5" t="str">
        <f>'[1]TCE - ANEXO IV - Preencher'!L181</f>
        <v>26240300331788002405552000001756161108573769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2062.83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3.2 - Gás e Outros Materiais Engarrafados</v>
      </c>
      <c r="D173" s="3" t="str">
        <f>'[1]TCE - ANEXO IV - Preencher'!F182</f>
        <v>00.331.788/0024-05</v>
      </c>
      <c r="E173" s="5" t="str">
        <f>'[1]TCE - ANEXO IV - Preencher'!G182</f>
        <v>AIR LIQUIDE BRASIL LTDA-PJ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175662</v>
      </c>
      <c r="I173" s="6" t="str">
        <f>IF('[1]TCE - ANEXO IV - Preencher'!K182="","",'[1]TCE - ANEXO IV - Preencher'!K182)</f>
        <v>21/03/2024</v>
      </c>
      <c r="J173" s="5" t="str">
        <f>'[1]TCE - ANEXO IV - Preencher'!L182</f>
        <v>26240300331788002405552000001756627657058245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1935.01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3.2 - Gás e Outros Materiais Engarrafados</v>
      </c>
      <c r="D174" s="3" t="str">
        <f>'[1]TCE - ANEXO IV - Preencher'!F183</f>
        <v>00.331.788/0024-05</v>
      </c>
      <c r="E174" s="5" t="str">
        <f>'[1]TCE - ANEXO IV - Preencher'!G183</f>
        <v>AIR LIQUIDE BRASIL LTDA-PJ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175727</v>
      </c>
      <c r="I174" s="6" t="str">
        <f>IF('[1]TCE - ANEXO IV - Preencher'!K183="","",'[1]TCE - ANEXO IV - Preencher'!K183)</f>
        <v>22/03/2024</v>
      </c>
      <c r="J174" s="5" t="str">
        <f>'[1]TCE - ANEXO IV - Preencher'!L183</f>
        <v>26240300331788002405552000001757277501656729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584.87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3.2 - Gás e Outros Materiais Engarrafados</v>
      </c>
      <c r="D175" s="3" t="str">
        <f>'[1]TCE - ANEXO IV - Preencher'!F184</f>
        <v>00.331.788/0024-05</v>
      </c>
      <c r="E175" s="5" t="str">
        <f>'[1]TCE - ANEXO IV - Preencher'!G184</f>
        <v>AIR LIQUIDE BRASIL LTDA-PJ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175732</v>
      </c>
      <c r="I175" s="6" t="str">
        <f>IF('[1]TCE - ANEXO IV - Preencher'!K184="","",'[1]TCE - ANEXO IV - Preencher'!K184)</f>
        <v>24/03/2024</v>
      </c>
      <c r="J175" s="5" t="str">
        <f>'[1]TCE - ANEXO IV - Preencher'!L184</f>
        <v>26240300331788002405552000001757327293601823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9859.0499999999993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3.2 - Gás e Outros Materiais Engarrafados</v>
      </c>
      <c r="D176" s="3" t="str">
        <f>'[1]TCE - ANEXO IV - Preencher'!F185</f>
        <v>00.331.788/0024-05</v>
      </c>
      <c r="E176" s="5" t="str">
        <f>'[1]TCE - ANEXO IV - Preencher'!G185</f>
        <v>AIR LIQUIDE BRASIL LTDA-PJ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175778</v>
      </c>
      <c r="I176" s="6" t="str">
        <f>IF('[1]TCE - ANEXO IV - Preencher'!K185="","",'[1]TCE - ANEXO IV - Preencher'!K185)</f>
        <v>25/03/2024</v>
      </c>
      <c r="J176" s="5" t="str">
        <f>'[1]TCE - ANEXO IV - Preencher'!L185</f>
        <v>26240300331788002405552000001757787094013408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389.91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3.2 - Gás e Outros Materiais Engarrafados</v>
      </c>
      <c r="D177" s="3" t="str">
        <f>'[1]TCE - ANEXO IV - Preencher'!F186</f>
        <v>00.331.788/0024-05</v>
      </c>
      <c r="E177" s="5" t="str">
        <f>'[1]TCE - ANEXO IV - Preencher'!G186</f>
        <v>AIR LIQUIDE BRASIL LTDA-PJ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175794</v>
      </c>
      <c r="I177" s="6" t="str">
        <f>IF('[1]TCE - ANEXO IV - Preencher'!K186="","",'[1]TCE - ANEXO IV - Preencher'!K186)</f>
        <v>26/03/2024</v>
      </c>
      <c r="J177" s="5" t="str">
        <f>'[1]TCE - ANEXO IV - Preencher'!L186</f>
        <v>26240300331788002405552000001757947537770940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3959.97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3.2 - Gás e Outros Materiais Engarrafados</v>
      </c>
      <c r="D178" s="3" t="str">
        <f>'[1]TCE - ANEXO IV - Preencher'!F187</f>
        <v>00.331.788/0024-05</v>
      </c>
      <c r="E178" s="5" t="str">
        <f>'[1]TCE - ANEXO IV - Preencher'!G187</f>
        <v>AIR LIQUIDE BRASIL LTDA-PJ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175954</v>
      </c>
      <c r="I178" s="6" t="str">
        <f>IF('[1]TCE - ANEXO IV - Preencher'!K187="","",'[1]TCE - ANEXO IV - Preencher'!K187)</f>
        <v>28/03/2024</v>
      </c>
      <c r="J178" s="5" t="str">
        <f>'[1]TCE - ANEXO IV - Preencher'!L187</f>
        <v>26240300331788002405552000001759541980603590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990.16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3.2 - Gás e Outros Materiais Engarrafados</v>
      </c>
      <c r="D179" s="3" t="str">
        <f>'[1]TCE - ANEXO IV - Preencher'!F188</f>
        <v>00.331.788/0024-05</v>
      </c>
      <c r="E179" s="5" t="str">
        <f>'[1]TCE - ANEXO IV - Preencher'!G188</f>
        <v>AIR LIQUIDE BRASIL LTDA-PJ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175936</v>
      </c>
      <c r="I179" s="6" t="str">
        <f>IF('[1]TCE - ANEXO IV - Preencher'!K188="","",'[1]TCE - ANEXO IV - Preencher'!K188)</f>
        <v>28/03/2024</v>
      </c>
      <c r="J179" s="5" t="str">
        <f>'[1]TCE - ANEXO IV - Preencher'!L188</f>
        <v>26240300331788002405552000001759361314502196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1169.74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3.2 - Gás e Outros Materiais Engarrafados</v>
      </c>
      <c r="D180" s="3" t="str">
        <f>'[1]TCE - ANEXO IV - Preencher'!F189</f>
        <v>00.331.788/0024-05</v>
      </c>
      <c r="E180" s="5" t="str">
        <f>'[1]TCE - ANEXO IV - Preencher'!G189</f>
        <v>AIR LIQUIDE BRASIL LTDA-PJ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175972</v>
      </c>
      <c r="I180" s="6" t="str">
        <f>IF('[1]TCE - ANEXO IV - Preencher'!K189="","",'[1]TCE - ANEXO IV - Preencher'!K189)</f>
        <v>30/03/2024</v>
      </c>
      <c r="J180" s="5" t="str">
        <f>'[1]TCE - ANEXO IV - Preencher'!L189</f>
        <v>26240300331788002405552000001759727275536191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16588.71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3.13 - Materiais e Materiais Ortopédicos e Corretivos (OPME)</v>
      </c>
      <c r="D181" s="3" t="str">
        <f>'[1]TCE - ANEXO IV - Preencher'!F190</f>
        <v>11.278.315/0001-11</v>
      </c>
      <c r="E181" s="5" t="str">
        <f>'[1]TCE - ANEXO IV - Preencher'!G190</f>
        <v>PROMED MATERIAIS CIRURGICOS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000085087</v>
      </c>
      <c r="I181" s="6" t="str">
        <f>IF('[1]TCE - ANEXO IV - Preencher'!K190="","",'[1]TCE - ANEXO IV - Preencher'!K190)</f>
        <v>01/03/2024</v>
      </c>
      <c r="J181" s="5" t="str">
        <f>'[1]TCE - ANEXO IV - Preencher'!L190</f>
        <v>25240311278315000111550010000850871008508700</v>
      </c>
      <c r="K181" s="5" t="str">
        <f>IF(F181="B",LEFT('[1]TCE - ANEXO IV - Preencher'!M190,2),IF(F181="S",LEFT('[1]TCE - ANEXO IV - Preencher'!M190,7),IF('[1]TCE - ANEXO IV - Preencher'!H190="","")))</f>
        <v>25</v>
      </c>
      <c r="L181" s="7">
        <f>'[1]TCE - ANEXO IV - Preencher'!N190</f>
        <v>6422.72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3.13 - Materiais e Materiais Ortopédicos e Corretivos (OPME)</v>
      </c>
      <c r="D182" s="3" t="str">
        <f>'[1]TCE - ANEXO IV - Preencher'!F191</f>
        <v>54.756.242/0001-39</v>
      </c>
      <c r="E182" s="5" t="str">
        <f>'[1]TCE - ANEXO IV - Preencher'!G191</f>
        <v>HANDLE COM DE EQUIPAMENTOS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001175278</v>
      </c>
      <c r="I182" s="6" t="str">
        <f>IF('[1]TCE - ANEXO IV - Preencher'!K191="","",'[1]TCE - ANEXO IV - Preencher'!K191)</f>
        <v>01/03/2024</v>
      </c>
      <c r="J182" s="5" t="str">
        <f>'[1]TCE - ANEXO IV - Preencher'!L191</f>
        <v>35240354756242000139550020011752781308635993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2291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3.13 - Materiais e Materiais Ortopédicos e Corretivos (OPME)</v>
      </c>
      <c r="D183" s="3" t="str">
        <f>'[1]TCE - ANEXO IV - Preencher'!F192</f>
        <v>11.278.315/0001-11</v>
      </c>
      <c r="E183" s="5" t="str">
        <f>'[1]TCE - ANEXO IV - Preencher'!G192</f>
        <v>PROMED MATERIAIS CIRURGICOS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000085086</v>
      </c>
      <c r="I183" s="6" t="str">
        <f>IF('[1]TCE - ANEXO IV - Preencher'!K192="","",'[1]TCE - ANEXO IV - Preencher'!K192)</f>
        <v>01/03/2024</v>
      </c>
      <c r="J183" s="5" t="str">
        <f>'[1]TCE - ANEXO IV - Preencher'!L192</f>
        <v>25240311278315000111550010000850861008508614</v>
      </c>
      <c r="K183" s="5" t="str">
        <f>IF(F183="B",LEFT('[1]TCE - ANEXO IV - Preencher'!M192,2),IF(F183="S",LEFT('[1]TCE - ANEXO IV - Preencher'!M192,7),IF('[1]TCE - ANEXO IV - Preencher'!H192="","")))</f>
        <v>25</v>
      </c>
      <c r="L183" s="7">
        <f>'[1]TCE - ANEXO IV - Preencher'!N192</f>
        <v>1500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3.13 - Materiais e Materiais Ortopédicos e Corretivos (OPME)</v>
      </c>
      <c r="D184" s="3" t="str">
        <f>'[1]TCE - ANEXO IV - Preencher'!F193</f>
        <v>54.756.242/0001-39</v>
      </c>
      <c r="E184" s="5" t="str">
        <f>'[1]TCE - ANEXO IV - Preencher'!G193</f>
        <v>HANDLE COM DE EQUIPAMENTOS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001175579</v>
      </c>
      <c r="I184" s="6" t="str">
        <f>IF('[1]TCE - ANEXO IV - Preencher'!K193="","",'[1]TCE - ANEXO IV - Preencher'!K193)</f>
        <v>01/03/2024</v>
      </c>
      <c r="J184" s="5" t="str">
        <f>'[1]TCE - ANEXO IV - Preencher'!L193</f>
        <v>35240354756242000139550020011755791488189052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5184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3.13 - Materiais e Materiais Ortopédicos e Corretivos (OPME)</v>
      </c>
      <c r="D185" s="3" t="str">
        <f>'[1]TCE - ANEXO IV - Preencher'!F194</f>
        <v>11.278.315/0001-11</v>
      </c>
      <c r="E185" s="5" t="str">
        <f>'[1]TCE - ANEXO IV - Preencher'!G194</f>
        <v>PROMED MATERIAIS CIRURGICOS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000085085</v>
      </c>
      <c r="I185" s="6" t="str">
        <f>IF('[1]TCE - ANEXO IV - Preencher'!K194="","",'[1]TCE - ANEXO IV - Preencher'!K194)</f>
        <v>01/03/2024</v>
      </c>
      <c r="J185" s="5" t="str">
        <f>'[1]TCE - ANEXO IV - Preencher'!L194</f>
        <v>25240311278315000111550010000850851008508536</v>
      </c>
      <c r="K185" s="5" t="str">
        <f>IF(F185="B",LEFT('[1]TCE - ANEXO IV - Preencher'!M194,2),IF(F185="S",LEFT('[1]TCE - ANEXO IV - Preencher'!M194,7),IF('[1]TCE - ANEXO IV - Preencher'!H194="","")))</f>
        <v>25</v>
      </c>
      <c r="L185" s="7">
        <f>'[1]TCE - ANEXO IV - Preencher'!N194</f>
        <v>7203.98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3.13 - Materiais e Materiais Ortopédicos e Corretivos (OPME)</v>
      </c>
      <c r="D186" s="3" t="str">
        <f>'[1]TCE - ANEXO IV - Preencher'!F195</f>
        <v>37.438.274/0001-77</v>
      </c>
      <c r="E186" s="5" t="str">
        <f>'[1]TCE - ANEXO IV - Preencher'!G195</f>
        <v>SELLMED PRODUTOS MEDICOS E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18790</v>
      </c>
      <c r="I186" s="6" t="str">
        <f>IF('[1]TCE - ANEXO IV - Preencher'!K195="","",'[1]TCE - ANEXO IV - Preencher'!K195)</f>
        <v>29/02/2024</v>
      </c>
      <c r="J186" s="5" t="str">
        <f>'[1]TCE - ANEXO IV - Preencher'!L195</f>
        <v>26240237438274000177550010000187901162128728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2040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3.13 - Materiais e Materiais Ortopédicos e Corretivos (OPME)</v>
      </c>
      <c r="D187" s="3" t="str">
        <f>'[1]TCE - ANEXO IV - Preencher'!F196</f>
        <v>54.756.242/0001-39</v>
      </c>
      <c r="E187" s="5" t="str">
        <f>'[1]TCE - ANEXO IV - Preencher'!G196</f>
        <v>HANDLE COM DE EQUIPAMENTOS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001175276</v>
      </c>
      <c r="I187" s="6" t="str">
        <f>IF('[1]TCE - ANEXO IV - Preencher'!K196="","",'[1]TCE - ANEXO IV - Preencher'!K196)</f>
        <v>01/03/2024</v>
      </c>
      <c r="J187" s="5" t="str">
        <f>'[1]TCE - ANEXO IV - Preencher'!L196</f>
        <v>35240354756242000139550020011752761541089551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5184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3.13 - Materiais e Materiais Ortopédicos e Corretivos (OPME)</v>
      </c>
      <c r="D188" s="3" t="str">
        <f>'[1]TCE - ANEXO IV - Preencher'!F197</f>
        <v>54.756.242/0001-39</v>
      </c>
      <c r="E188" s="5" t="str">
        <f>'[1]TCE - ANEXO IV - Preencher'!G197</f>
        <v>HANDLE COM DE EQUIPAMENTOS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001176237</v>
      </c>
      <c r="I188" s="6" t="str">
        <f>IF('[1]TCE - ANEXO IV - Preencher'!K197="","",'[1]TCE - ANEXO IV - Preencher'!K197)</f>
        <v>04/03/2024</v>
      </c>
      <c r="J188" s="5" t="str">
        <f>'[1]TCE - ANEXO IV - Preencher'!L197</f>
        <v>35240354756242000139550020011762371552382197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6944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3.13 - Materiais e Materiais Ortopédicos e Corretivos (OPME)</v>
      </c>
      <c r="D189" s="3" t="str">
        <f>'[1]TCE - ANEXO IV - Preencher'!F198</f>
        <v>54.756.242/0001-39</v>
      </c>
      <c r="E189" s="5" t="str">
        <f>'[1]TCE - ANEXO IV - Preencher'!G198</f>
        <v>HANDLE COM DE EQUIPAMENTOS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001176857</v>
      </c>
      <c r="I189" s="6" t="str">
        <f>IF('[1]TCE - ANEXO IV - Preencher'!K198="","",'[1]TCE - ANEXO IV - Preencher'!K198)</f>
        <v>05/03/2024</v>
      </c>
      <c r="J189" s="5" t="str">
        <f>'[1]TCE - ANEXO IV - Preencher'!L198</f>
        <v>35240354756242000139550020011768571467421782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5184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3.13 - Materiais e Materiais Ortopédicos e Corretivos (OPME)</v>
      </c>
      <c r="D190" s="3" t="str">
        <f>'[1]TCE - ANEXO IV - Preencher'!F199</f>
        <v>54.756.242/0001-39</v>
      </c>
      <c r="E190" s="5" t="str">
        <f>'[1]TCE - ANEXO IV - Preencher'!G199</f>
        <v>HANDLE COM DE EQUIPAMENTOS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001176862</v>
      </c>
      <c r="I190" s="6" t="str">
        <f>IF('[1]TCE - ANEXO IV - Preencher'!K199="","",'[1]TCE - ANEXO IV - Preencher'!K199)</f>
        <v>05/03/2024</v>
      </c>
      <c r="J190" s="5" t="str">
        <f>'[1]TCE - ANEXO IV - Preencher'!L199</f>
        <v>35240354756242000139550020011768621306408490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351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3.13 - Materiais e Materiais Ortopédicos e Corretivos (OPME)</v>
      </c>
      <c r="D191" s="3" t="str">
        <f>'[1]TCE - ANEXO IV - Preencher'!F200</f>
        <v>07.199.135/0001-77</v>
      </c>
      <c r="E191" s="5" t="str">
        <f>'[1]TCE - ANEXO IV - Preencher'!G200</f>
        <v>HOSPSETE - DISTRIBUIDORA DE MATERIAIS MEDICO HOSPITALAR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18027</v>
      </c>
      <c r="I191" s="6" t="str">
        <f>IF('[1]TCE - ANEXO IV - Preencher'!K200="","",'[1]TCE - ANEXO IV - Preencher'!K200)</f>
        <v>01/03/2024</v>
      </c>
      <c r="J191" s="5" t="str">
        <f>'[1]TCE - ANEXO IV - Preencher'!L200</f>
        <v>26240307199135000177550010000180271000200514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2775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3.13 - Materiais e Materiais Ortopédicos e Corretivos (OPME)</v>
      </c>
      <c r="D192" s="3" t="str">
        <f>'[1]TCE - ANEXO IV - Preencher'!F201</f>
        <v>54.756.242/0001-39</v>
      </c>
      <c r="E192" s="5" t="str">
        <f>'[1]TCE - ANEXO IV - Preencher'!G201</f>
        <v>HANDLE COM DE EQUIPAMENTOS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001176596</v>
      </c>
      <c r="I192" s="6" t="str">
        <f>IF('[1]TCE - ANEXO IV - Preencher'!K201="","",'[1]TCE - ANEXO IV - Preencher'!K201)</f>
        <v>05/03/2024</v>
      </c>
      <c r="J192" s="5" t="str">
        <f>'[1]TCE - ANEXO IV - Preencher'!L201</f>
        <v>35240354756242000139550020011765961041168960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2291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3.13 - Materiais e Materiais Ortopédicos e Corretivos (OPME)</v>
      </c>
      <c r="D193" s="3" t="str">
        <f>'[1]TCE - ANEXO IV - Preencher'!F202</f>
        <v>11.278.315/0001-11</v>
      </c>
      <c r="E193" s="5" t="str">
        <f>'[1]TCE - ANEXO IV - Preencher'!G202</f>
        <v>PROMED MATERIAIS CIRURGICOS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000085219</v>
      </c>
      <c r="I193" s="6" t="str">
        <f>IF('[1]TCE - ANEXO IV - Preencher'!K202="","",'[1]TCE - ANEXO IV - Preencher'!K202)</f>
        <v>08/03/2024</v>
      </c>
      <c r="J193" s="5" t="str">
        <f>'[1]TCE - ANEXO IV - Preencher'!L202</f>
        <v>25240311278315000111550010000852191068175210</v>
      </c>
      <c r="K193" s="5" t="str">
        <f>IF(F193="B",LEFT('[1]TCE - ANEXO IV - Preencher'!M202,2),IF(F193="S",LEFT('[1]TCE - ANEXO IV - Preencher'!M202,7),IF('[1]TCE - ANEXO IV - Preencher'!H202="","")))</f>
        <v>25</v>
      </c>
      <c r="L193" s="7">
        <f>'[1]TCE - ANEXO IV - Preencher'!N202</f>
        <v>1500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3.13 - Materiais e Materiais Ortopédicos e Corretivos (OPME)</v>
      </c>
      <c r="D195" s="3" t="str">
        <f>'[1]TCE - ANEXO IV - Preencher'!F204</f>
        <v>11.278.315/0001-11</v>
      </c>
      <c r="E195" s="5" t="str">
        <f>'[1]TCE - ANEXO IV - Preencher'!G204</f>
        <v>PROMED MATERIAIS CIRURGICOS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000.085.285</v>
      </c>
      <c r="I195" s="6" t="str">
        <f>IF('[1]TCE - ANEXO IV - Preencher'!K204="","",'[1]TCE - ANEXO IV - Preencher'!K204)</f>
        <v>11/03/2024</v>
      </c>
      <c r="J195" s="5" t="str">
        <f>'[1]TCE - ANEXO IV - Preencher'!L204</f>
        <v>25240311278315000111550010000852851093813506</v>
      </c>
      <c r="K195" s="5" t="str">
        <f>IF(F195="B",LEFT('[1]TCE - ANEXO IV - Preencher'!M204,2),IF(F195="S",LEFT('[1]TCE - ANEXO IV - Preencher'!M204,7),IF('[1]TCE - ANEXO IV - Preencher'!H204="","")))</f>
        <v>25</v>
      </c>
      <c r="L195" s="7">
        <f>'[1]TCE - ANEXO IV - Preencher'!N204</f>
        <v>3000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3.13 - Materiais e Materiais Ortopédicos e Corretivos (OPME)</v>
      </c>
      <c r="D196" s="3" t="str">
        <f>'[1]TCE - ANEXO IV - Preencher'!F205</f>
        <v>11.278.315/0001-11</v>
      </c>
      <c r="E196" s="5" t="str">
        <f>'[1]TCE - ANEXO IV - Preencher'!G205</f>
        <v>PROMED MATERIAIS CIRURGICOS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000.085.286</v>
      </c>
      <c r="I196" s="6" t="str">
        <f>IF('[1]TCE - ANEXO IV - Preencher'!K205="","",'[1]TCE - ANEXO IV - Preencher'!K205)</f>
        <v>11/03/2024</v>
      </c>
      <c r="J196" s="5" t="str">
        <f>'[1]TCE - ANEXO IV - Preencher'!L205</f>
        <v>25240311278315000111550010000852861093814658</v>
      </c>
      <c r="K196" s="5" t="str">
        <f>IF(F196="B",LEFT('[1]TCE - ANEXO IV - Preencher'!M205,2),IF(F196="S",LEFT('[1]TCE - ANEXO IV - Preencher'!M205,7),IF('[1]TCE - ANEXO IV - Preencher'!H205="","")))</f>
        <v>25</v>
      </c>
      <c r="L196" s="7">
        <f>'[1]TCE - ANEXO IV - Preencher'!N205</f>
        <v>1500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3.13 - Materiais e Materiais Ortopédicos e Corretivos (OPME)</v>
      </c>
      <c r="D197" s="3" t="str">
        <f>'[1]TCE - ANEXO IV - Preencher'!F206</f>
        <v>11.278.315/0001-11</v>
      </c>
      <c r="E197" s="5" t="str">
        <f>'[1]TCE - ANEXO IV - Preencher'!G206</f>
        <v>PROMED MATERIAIS CIRURGICOS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000085283</v>
      </c>
      <c r="I197" s="6" t="str">
        <f>IF('[1]TCE - ANEXO IV - Preencher'!K206="","",'[1]TCE - ANEXO IV - Preencher'!K206)</f>
        <v>11/03/2024</v>
      </c>
      <c r="J197" s="5" t="str">
        <f>'[1]TCE - ANEXO IV - Preencher'!L206</f>
        <v>25240311278315000111550010000852831093811398</v>
      </c>
      <c r="K197" s="5" t="str">
        <f>IF(F197="B",LEFT('[1]TCE - ANEXO IV - Preencher'!M206,2),IF(F197="S",LEFT('[1]TCE - ANEXO IV - Preencher'!M206,7),IF('[1]TCE - ANEXO IV - Preencher'!H206="","")))</f>
        <v>25</v>
      </c>
      <c r="L197" s="7">
        <f>'[1]TCE - ANEXO IV - Preencher'!N206</f>
        <v>4422.72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3.13 - Materiais e Materiais Ortopédicos e Corretivos (OPME)</v>
      </c>
      <c r="D198" s="3" t="str">
        <f>'[1]TCE - ANEXO IV - Preencher'!F207</f>
        <v>11.278.315/0001-11</v>
      </c>
      <c r="E198" s="5" t="str">
        <f>'[1]TCE - ANEXO IV - Preencher'!G207</f>
        <v>PROMED MATERIAIS CIRURGICOS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000085287</v>
      </c>
      <c r="I198" s="6" t="str">
        <f>IF('[1]TCE - ANEXO IV - Preencher'!K207="","",'[1]TCE - ANEXO IV - Preencher'!K207)</f>
        <v>11/03/2024</v>
      </c>
      <c r="J198" s="5" t="str">
        <f>'[1]TCE - ANEXO IV - Preencher'!L207</f>
        <v>25240311278315000111550010000852871093815708</v>
      </c>
      <c r="K198" s="5" t="str">
        <f>IF(F198="B",LEFT('[1]TCE - ANEXO IV - Preencher'!M207,2),IF(F198="S",LEFT('[1]TCE - ANEXO IV - Preencher'!M207,7),IF('[1]TCE - ANEXO IV - Preencher'!H207="","")))</f>
        <v>25</v>
      </c>
      <c r="L198" s="7">
        <f>'[1]TCE - ANEXO IV - Preencher'!N207</f>
        <v>1500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3.13 - Materiais e Materiais Ortopédicos e Corretivos (OPME)</v>
      </c>
      <c r="D199" s="3" t="str">
        <f>'[1]TCE - ANEXO IV - Preencher'!F208</f>
        <v>54.756.242/0001-39</v>
      </c>
      <c r="E199" s="5" t="str">
        <f>'[1]TCE - ANEXO IV - Preencher'!G208</f>
        <v>HANDLE COM DE EQUIPAMENTOS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001180651</v>
      </c>
      <c r="I199" s="6" t="str">
        <f>IF('[1]TCE - ANEXO IV - Preencher'!K208="","",'[1]TCE - ANEXO IV - Preencher'!K208)</f>
        <v>12/03/2024</v>
      </c>
      <c r="J199" s="5" t="str">
        <f>'[1]TCE - ANEXO IV - Preencher'!L208</f>
        <v>35240354756242000139550020011806511250922617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5184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3.13 - Materiais e Materiais Ortopédicos e Corretivos (OPME)</v>
      </c>
      <c r="D200" s="3" t="str">
        <f>'[1]TCE - ANEXO IV - Preencher'!F209</f>
        <v>54.756.242/0001-39</v>
      </c>
      <c r="E200" s="5" t="str">
        <f>'[1]TCE - ANEXO IV - Preencher'!G209</f>
        <v>HANDLE COM DE EQUIPAMENTOS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001180850</v>
      </c>
      <c r="I200" s="6" t="str">
        <f>IF('[1]TCE - ANEXO IV - Preencher'!K209="","",'[1]TCE - ANEXO IV - Preencher'!K209)</f>
        <v>12/03/2024</v>
      </c>
      <c r="J200" s="5" t="str">
        <f>'[1]TCE - ANEXO IV - Preencher'!L209</f>
        <v>35240354756242000139550020011808501988706225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2291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3.13 - Materiais e Materiais Ortopédicos e Corretivos (OPME)</v>
      </c>
      <c r="D201" s="3" t="str">
        <f>'[1]TCE - ANEXO IV - Preencher'!F210</f>
        <v>54.756.242/0001-39</v>
      </c>
      <c r="E201" s="5" t="str">
        <f>'[1]TCE - ANEXO IV - Preencher'!G210</f>
        <v>HANDLE COM DE EQUIPAMENTOS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001180893</v>
      </c>
      <c r="I201" s="6" t="str">
        <f>IF('[1]TCE - ANEXO IV - Preencher'!K210="","",'[1]TCE - ANEXO IV - Preencher'!K210)</f>
        <v>12/03/2024</v>
      </c>
      <c r="J201" s="5" t="str">
        <f>'[1]TCE - ANEXO IV - Preencher'!L210</f>
        <v>35240354756242000139550020011808931196991521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2291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3.13 - Materiais e Materiais Ortopédicos e Corretivos (OPME)</v>
      </c>
      <c r="D202" s="3" t="str">
        <f>'[1]TCE - ANEXO IV - Preencher'!F211</f>
        <v>54.756.242/0001-39</v>
      </c>
      <c r="E202" s="5" t="str">
        <f>'[1]TCE - ANEXO IV - Preencher'!G211</f>
        <v>HANDLE COM DE EQUIPAMENTOS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001180880</v>
      </c>
      <c r="I202" s="6" t="str">
        <f>IF('[1]TCE - ANEXO IV - Preencher'!K211="","",'[1]TCE - ANEXO IV - Preencher'!K211)</f>
        <v>12/03/2024</v>
      </c>
      <c r="J202" s="5" t="str">
        <f>'[1]TCE - ANEXO IV - Preencher'!L211</f>
        <v>35240354756242000139550020011808801765493999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5184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3.13 - Materiais e Materiais Ortopédicos e Corretivos (OPME)</v>
      </c>
      <c r="D203" s="3" t="str">
        <f>'[1]TCE - ANEXO IV - Preencher'!F212</f>
        <v>54.756.242/0001-39</v>
      </c>
      <c r="E203" s="5" t="str">
        <f>'[1]TCE - ANEXO IV - Preencher'!G212</f>
        <v>HANDLE COM DE EQUIPAMENTOS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001180899</v>
      </c>
      <c r="I203" s="6" t="str">
        <f>IF('[1]TCE - ANEXO IV - Preencher'!K212="","",'[1]TCE - ANEXO IV - Preencher'!K212)</f>
        <v>12/03/2024</v>
      </c>
      <c r="J203" s="5" t="str">
        <f>'[1]TCE - ANEXO IV - Preencher'!L212</f>
        <v>35240354756242000139550020011808991447753794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5184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3.13 - Materiais e Materiais Ortopédicos e Corretivos (OPME)</v>
      </c>
      <c r="D204" s="3" t="str">
        <f>'[1]TCE - ANEXO IV - Preencher'!F213</f>
        <v>54.756.242/0001-39</v>
      </c>
      <c r="E204" s="5" t="str">
        <f>'[1]TCE - ANEXO IV - Preencher'!G213</f>
        <v>HANDLE COM DE EQUIPAMENTOS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001180648</v>
      </c>
      <c r="I204" s="6" t="str">
        <f>IF('[1]TCE - ANEXO IV - Preencher'!K213="","",'[1]TCE - ANEXO IV - Preencher'!K213)</f>
        <v>12/03/2024</v>
      </c>
      <c r="J204" s="5" t="str">
        <f>'[1]TCE - ANEXO IV - Preencher'!L213</f>
        <v>35240354756242000139550020011806481089087493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2291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3.13 - Materiais e Materiais Ortopédicos e Corretivos (OPME)</v>
      </c>
      <c r="D205" s="3" t="str">
        <f>'[1]TCE - ANEXO IV - Preencher'!F214</f>
        <v>54.756.242/0001-39</v>
      </c>
      <c r="E205" s="5" t="str">
        <f>'[1]TCE - ANEXO IV - Preencher'!G214</f>
        <v>HANDLE COM DE EQUIPAMENTOS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001181264</v>
      </c>
      <c r="I205" s="6" t="str">
        <f>IF('[1]TCE - ANEXO IV - Preencher'!K214="","",'[1]TCE - ANEXO IV - Preencher'!K214)</f>
        <v>13/03/2024</v>
      </c>
      <c r="J205" s="5" t="str">
        <f>'[1]TCE - ANEXO IV - Preencher'!L214</f>
        <v>35240354756242000139550020011812641290168434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5184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3.13 - Materiais e Materiais Ortopédicos e Corretivos (OPME)</v>
      </c>
      <c r="D206" s="3" t="str">
        <f>'[1]TCE - ANEXO IV - Preencher'!F215</f>
        <v>54.756.242/0001-39</v>
      </c>
      <c r="E206" s="5" t="str">
        <f>'[1]TCE - ANEXO IV - Preencher'!G215</f>
        <v>HANDLE COM DE EQUIPAMENTOS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001181277</v>
      </c>
      <c r="I206" s="6" t="str">
        <f>IF('[1]TCE - ANEXO IV - Preencher'!K215="","",'[1]TCE - ANEXO IV - Preencher'!K215)</f>
        <v>13/03/2024</v>
      </c>
      <c r="J206" s="5" t="str">
        <f>'[1]TCE - ANEXO IV - Preencher'!L215</f>
        <v>35240354756242000139550020011812771181549176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351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3.13 - Materiais e Materiais Ortopédicos e Corretivos (OPME)</v>
      </c>
      <c r="D207" s="3" t="str">
        <f>'[1]TCE - ANEXO IV - Preencher'!F216</f>
        <v>54.756.242/0001-39</v>
      </c>
      <c r="E207" s="5" t="str">
        <f>'[1]TCE - ANEXO IV - Preencher'!G216</f>
        <v>HANDLE COM DE EQUIPAMENTOS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001181993</v>
      </c>
      <c r="I207" s="6" t="str">
        <f>IF('[1]TCE - ANEXO IV - Preencher'!K216="","",'[1]TCE - ANEXO IV - Preencher'!K216)</f>
        <v>14/03/2024</v>
      </c>
      <c r="J207" s="5" t="str">
        <f>'[1]TCE - ANEXO IV - Preencher'!L216</f>
        <v>35240354756242000139550020011819931663920748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5184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3.13 - Materiais e Materiais Ortopédicos e Corretivos (OPME)</v>
      </c>
      <c r="D208" s="3" t="str">
        <f>'[1]TCE - ANEXO IV - Preencher'!F217</f>
        <v>54.756.242/0001-39</v>
      </c>
      <c r="E208" s="5" t="str">
        <f>'[1]TCE - ANEXO IV - Preencher'!G217</f>
        <v>HANDLE COM DE EQUIPAMENTOS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001181995</v>
      </c>
      <c r="I208" s="6" t="str">
        <f>IF('[1]TCE - ANEXO IV - Preencher'!K217="","",'[1]TCE - ANEXO IV - Preencher'!K217)</f>
        <v>14/03/2024</v>
      </c>
      <c r="J208" s="5" t="str">
        <f>'[1]TCE - ANEXO IV - Preencher'!L217</f>
        <v>35240354756242000139550020011819951950176077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2111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6 - Equipamento e Material Permanente</v>
      </c>
      <c r="D209" s="3" t="str">
        <f>'[1]TCE - ANEXO IV - Preencher'!F218</f>
        <v>20.782.880/0001-02</v>
      </c>
      <c r="E209" s="5" t="str">
        <f>'[1]TCE - ANEXO IV - Preencher'!G218</f>
        <v>NORDESTE MEDICAL REPRESENTACAO IMPORTACAO E EXPORTA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3845</v>
      </c>
      <c r="I209" s="6" t="str">
        <f>IF('[1]TCE - ANEXO IV - Preencher'!K218="","",'[1]TCE - ANEXO IV - Preencher'!K218)</f>
        <v>07/03/2024</v>
      </c>
      <c r="J209" s="5" t="str">
        <f>'[1]TCE - ANEXO IV - Preencher'!L218</f>
        <v>26240320782880000102550010000038451157660445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2924.92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3.13 - Materiais e Materiais Ortopédicos e Corretivos (OPME)</v>
      </c>
      <c r="D210" s="3" t="str">
        <f>'[1]TCE - ANEXO IV - Preencher'!F219</f>
        <v>11.278.315/0001-11</v>
      </c>
      <c r="E210" s="5" t="str">
        <f>'[1]TCE - ANEXO IV - Preencher'!G219</f>
        <v>PROMED MATERIAIS CIRURGICOS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000085432</v>
      </c>
      <c r="I210" s="6" t="str">
        <f>IF('[1]TCE - ANEXO IV - Preencher'!K219="","",'[1]TCE - ANEXO IV - Preencher'!K219)</f>
        <v>18/03/2024</v>
      </c>
      <c r="J210" s="5" t="str">
        <f>'[1]TCE - ANEXO IV - Preencher'!L219</f>
        <v>25240311278315000111550010000854321153777680</v>
      </c>
      <c r="K210" s="5" t="str">
        <f>IF(F210="B",LEFT('[1]TCE - ANEXO IV - Preencher'!M219,2),IF(F210="S",LEFT('[1]TCE - ANEXO IV - Preencher'!M219,7),IF('[1]TCE - ANEXO IV - Preencher'!H219="","")))</f>
        <v>25</v>
      </c>
      <c r="L210" s="7">
        <f>'[1]TCE - ANEXO IV - Preencher'!N219</f>
        <v>1500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3.13 - Materiais e Materiais Ortopédicos e Corretivos (OPME)</v>
      </c>
      <c r="D211" s="3" t="str">
        <f>'[1]TCE - ANEXO IV - Preencher'!F220</f>
        <v>11.278.315/0001-11</v>
      </c>
      <c r="E211" s="5" t="str">
        <f>'[1]TCE - ANEXO IV - Preencher'!G220</f>
        <v>PROMED MATERIAIS CIRURGICOS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000085431</v>
      </c>
      <c r="I211" s="6" t="str">
        <f>IF('[1]TCE - ANEXO IV - Preencher'!K220="","",'[1]TCE - ANEXO IV - Preencher'!K220)</f>
        <v>18/03/2024</v>
      </c>
      <c r="J211" s="5" t="str">
        <f>'[1]TCE - ANEXO IV - Preencher'!L220</f>
        <v>25240311278315000111550010000854311153775800</v>
      </c>
      <c r="K211" s="5" t="str">
        <f>IF(F211="B",LEFT('[1]TCE - ANEXO IV - Preencher'!M220,2),IF(F211="S",LEFT('[1]TCE - ANEXO IV - Preencher'!M220,7),IF('[1]TCE - ANEXO IV - Preencher'!H220="","")))</f>
        <v>25</v>
      </c>
      <c r="L211" s="7">
        <f>'[1]TCE - ANEXO IV - Preencher'!N220</f>
        <v>1500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3.13 - Materiais e Materiais Ortopédicos e Corretivos (OPME)</v>
      </c>
      <c r="D212" s="3" t="str">
        <f>'[1]TCE - ANEXO IV - Preencher'!F221</f>
        <v>54.756.242/0001-39</v>
      </c>
      <c r="E212" s="5" t="str">
        <f>'[1]TCE - ANEXO IV - Preencher'!G221</f>
        <v>HANDLE COM DE EQUIPAMENTOS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001183851</v>
      </c>
      <c r="I212" s="6" t="str">
        <f>IF('[1]TCE - ANEXO IV - Preencher'!K221="","",'[1]TCE - ANEXO IV - Preencher'!K221)</f>
        <v>18/03/2024</v>
      </c>
      <c r="J212" s="5" t="str">
        <f>'[1]TCE - ANEXO IV - Preencher'!L221</f>
        <v>35240354756242000139550020011838511669981912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2291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3.13 - Materiais e Materiais Ortopédicos e Corretivos (OPME)</v>
      </c>
      <c r="D213" s="3" t="str">
        <f>'[1]TCE - ANEXO IV - Preencher'!F222</f>
        <v>54.756.242/0001-39</v>
      </c>
      <c r="E213" s="5" t="str">
        <f>'[1]TCE - ANEXO IV - Preencher'!G222</f>
        <v>HANDLE COM DE EQUIPAMENTOS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001183840</v>
      </c>
      <c r="I213" s="6" t="str">
        <f>IF('[1]TCE - ANEXO IV - Preencher'!K222="","",'[1]TCE - ANEXO IV - Preencher'!K222)</f>
        <v>18/03/2024</v>
      </c>
      <c r="J213" s="5" t="str">
        <f>'[1]TCE - ANEXO IV - Preencher'!L222</f>
        <v>35240354756242000139550020011838401348274380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5184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3.13 - Materiais e Materiais Ortopédicos e Corretivos (OPME)</v>
      </c>
      <c r="D214" s="3" t="str">
        <f>'[1]TCE - ANEXO IV - Preencher'!F223</f>
        <v>11.278.315/0001-11</v>
      </c>
      <c r="E214" s="5" t="str">
        <f>'[1]TCE - ANEXO IV - Preencher'!G223</f>
        <v>PROMED MATERIAIS CIRURGICOS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000085430</v>
      </c>
      <c r="I214" s="6" t="str">
        <f>IF('[1]TCE - ANEXO IV - Preencher'!K223="","",'[1]TCE - ANEXO IV - Preencher'!K223)</f>
        <v>18/03/2024</v>
      </c>
      <c r="J214" s="5" t="str">
        <f>'[1]TCE - ANEXO IV - Preencher'!L223</f>
        <v>25240311278315000111550010000854301153774075</v>
      </c>
      <c r="K214" s="5" t="str">
        <f>IF(F214="B",LEFT('[1]TCE - ANEXO IV - Preencher'!M223,2),IF(F214="S",LEFT('[1]TCE - ANEXO IV - Preencher'!M223,7),IF('[1]TCE - ANEXO IV - Preencher'!H223="","")))</f>
        <v>25</v>
      </c>
      <c r="L214" s="7">
        <f>'[1]TCE - ANEXO IV - Preencher'!N223</f>
        <v>1500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3.13 - Materiais e Materiais Ortopédicos e Corretivos (OPME)</v>
      </c>
      <c r="D215" s="3" t="str">
        <f>'[1]TCE - ANEXO IV - Preencher'!F224</f>
        <v>11.278.315/0001-11</v>
      </c>
      <c r="E215" s="5" t="str">
        <f>'[1]TCE - ANEXO IV - Preencher'!G224</f>
        <v>PROMED MATERIAIS CIRURGICOS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000085428</v>
      </c>
      <c r="I215" s="6" t="str">
        <f>IF('[1]TCE - ANEXO IV - Preencher'!K224="","",'[1]TCE - ANEXO IV - Preencher'!K224)</f>
        <v>18/03/2024</v>
      </c>
      <c r="J215" s="5" t="str">
        <f>'[1]TCE - ANEXO IV - Preencher'!L224</f>
        <v>25240311278315000111550010000854281153770403</v>
      </c>
      <c r="K215" s="5" t="str">
        <f>IF(F215="B",LEFT('[1]TCE - ANEXO IV - Preencher'!M224,2),IF(F215="S",LEFT('[1]TCE - ANEXO IV - Preencher'!M224,7),IF('[1]TCE - ANEXO IV - Preencher'!H224="","")))</f>
        <v>25</v>
      </c>
      <c r="L215" s="7">
        <f>'[1]TCE - ANEXO IV - Preencher'!N224</f>
        <v>4922.72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3.13 - Materiais e Materiais Ortopédicos e Corretivos (OPME)</v>
      </c>
      <c r="D216" s="3" t="str">
        <f>'[1]TCE - ANEXO IV - Preencher'!F225</f>
        <v>11.278.315/0001-11</v>
      </c>
      <c r="E216" s="5" t="str">
        <f>'[1]TCE - ANEXO IV - Preencher'!G225</f>
        <v>PROMED MATERIAIS CIRURGICOS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000085426</v>
      </c>
      <c r="I216" s="6" t="str">
        <f>IF('[1]TCE - ANEXO IV - Preencher'!K225="","",'[1]TCE - ANEXO IV - Preencher'!K225)</f>
        <v>18/03/2024</v>
      </c>
      <c r="J216" s="5" t="str">
        <f>'[1]TCE - ANEXO IV - Preencher'!L225</f>
        <v>25240311278315000111550010000854261153766800</v>
      </c>
      <c r="K216" s="5" t="str">
        <f>IF(F216="B",LEFT('[1]TCE - ANEXO IV - Preencher'!M225,2),IF(F216="S",LEFT('[1]TCE - ANEXO IV - Preencher'!M225,7),IF('[1]TCE - ANEXO IV - Preencher'!H225="","")))</f>
        <v>25</v>
      </c>
      <c r="L216" s="7">
        <f>'[1]TCE - ANEXO IV - Preencher'!N225</f>
        <v>6422.72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3.13 - Materiais e Materiais Ortopédicos e Corretivos (OPME)</v>
      </c>
      <c r="D217" s="3" t="str">
        <f>'[1]TCE - ANEXO IV - Preencher'!F226</f>
        <v>54.756.242/0001-39</v>
      </c>
      <c r="E217" s="5" t="str">
        <f>'[1]TCE - ANEXO IV - Preencher'!G226</f>
        <v>HANDLE COM DE EQUIPAMENTOS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001185019</v>
      </c>
      <c r="I217" s="6" t="str">
        <f>IF('[1]TCE - ANEXO IV - Preencher'!K226="","",'[1]TCE - ANEXO IV - Preencher'!K226)</f>
        <v>19/03/2024</v>
      </c>
      <c r="J217" s="5" t="str">
        <f>'[1]TCE - ANEXO IV - Preencher'!L226</f>
        <v>35240354756242000139550020011850191412060111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5184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3.13 - Materiais e Materiais Ortopédicos e Corretivos (OPME)</v>
      </c>
      <c r="D218" s="3" t="str">
        <f>'[1]TCE - ANEXO IV - Preencher'!F227</f>
        <v>54.756.242/0001-39</v>
      </c>
      <c r="E218" s="5" t="str">
        <f>'[1]TCE - ANEXO IV - Preencher'!G227</f>
        <v>HANDLE COM DE EQUIPAMENTOS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001184507</v>
      </c>
      <c r="I218" s="6" t="str">
        <f>IF('[1]TCE - ANEXO IV - Preencher'!K227="","",'[1]TCE - ANEXO IV - Preencher'!K227)</f>
        <v>19/03/2024</v>
      </c>
      <c r="J218" s="5" t="str">
        <f>'[1]TCE - ANEXO IV - Preencher'!L227</f>
        <v>35240354756242000139550020011845071029218940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5184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>01.772.798/0006-67</v>
      </c>
      <c r="E219" s="5" t="str">
        <f>'[1]TCE - ANEXO IV - Preencher'!G228</f>
        <v>MEDTRONIC COMERCIAL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416488</v>
      </c>
      <c r="I219" s="6" t="str">
        <f>IF('[1]TCE - ANEXO IV - Preencher'!K228="","",'[1]TCE - ANEXO IV - Preencher'!K228)</f>
        <v>14/03/2024</v>
      </c>
      <c r="J219" s="5" t="str">
        <f>'[1]TCE - ANEXO IV - Preencher'!L228</f>
        <v>35240301772798000667550010004164881026635001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9600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>01.772.798/0006-67</v>
      </c>
      <c r="E221" s="5" t="str">
        <f>'[1]TCE - ANEXO IV - Preencher'!G230</f>
        <v>MEDTRONIC COMERCIAL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416757</v>
      </c>
      <c r="I221" s="6" t="str">
        <f>IF('[1]TCE - ANEXO IV - Preencher'!K230="","",'[1]TCE - ANEXO IV - Preencher'!K230)</f>
        <v>15/03/2024</v>
      </c>
      <c r="J221" s="5" t="str">
        <f>'[1]TCE - ANEXO IV - Preencher'!L230</f>
        <v>35240301772798000667550010004167571026649533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5700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>37.438.274/0001-77</v>
      </c>
      <c r="E222" s="5" t="str">
        <f>'[1]TCE - ANEXO IV - Preencher'!G231</f>
        <v>SELLMED PRODUTOS MEDICOS E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19694</v>
      </c>
      <c r="I222" s="6" t="str">
        <f>IF('[1]TCE - ANEXO IV - Preencher'!K231="","",'[1]TCE - ANEXO IV - Preencher'!K231)</f>
        <v>22/03/2024</v>
      </c>
      <c r="J222" s="5" t="str">
        <f>'[1]TCE - ANEXO IV - Preencher'!L231</f>
        <v>26240337438274000177550010000196947694064725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4080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>54.756.242/0001-39</v>
      </c>
      <c r="E223" s="5" t="str">
        <f>'[1]TCE - ANEXO IV - Preencher'!G232</f>
        <v>HANDLE COM DE EQUIPAMENTOS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001184526</v>
      </c>
      <c r="I223" s="6" t="str">
        <f>IF('[1]TCE - ANEXO IV - Preencher'!K232="","",'[1]TCE - ANEXO IV - Preencher'!K232)</f>
        <v>19/03/2024</v>
      </c>
      <c r="J223" s="5" t="str">
        <f>'[1]TCE - ANEXO IV - Preencher'!L232</f>
        <v>35240354756242000139550020011845261036305467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2291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>54.756.242/0001-39</v>
      </c>
      <c r="E224" s="5" t="str">
        <f>'[1]TCE - ANEXO IV - Preencher'!G233</f>
        <v>HANDLE COM DE EQUIPAMENTOS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001186947</v>
      </c>
      <c r="I224" s="6" t="str">
        <f>IF('[1]TCE - ANEXO IV - Preencher'!K233="","",'[1]TCE - ANEXO IV - Preencher'!K233)</f>
        <v>22/03/2024</v>
      </c>
      <c r="J224" s="5" t="str">
        <f>'[1]TCE - ANEXO IV - Preencher'!L233</f>
        <v>35240354756242000139550020011869471545801803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2291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>54.756.242/0001-39</v>
      </c>
      <c r="E225" s="5" t="str">
        <f>'[1]TCE - ANEXO IV - Preencher'!G234</f>
        <v>HANDLE COM DE EQUIPAMENTOS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001186998</v>
      </c>
      <c r="I225" s="6" t="str">
        <f>IF('[1]TCE - ANEXO IV - Preencher'!K234="","",'[1]TCE - ANEXO IV - Preencher'!K234)</f>
        <v>22/03/2024</v>
      </c>
      <c r="J225" s="5" t="str">
        <f>'[1]TCE - ANEXO IV - Preencher'!L234</f>
        <v>35240354756242000139550020011869981374592627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5184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>54.756.242/0001-39</v>
      </c>
      <c r="E226" s="5" t="str">
        <f>'[1]TCE - ANEXO IV - Preencher'!G235</f>
        <v>HANDLE COM DE EQUIPAMENTOS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001186955</v>
      </c>
      <c r="I226" s="6" t="str">
        <f>IF('[1]TCE - ANEXO IV - Preencher'!K235="","",'[1]TCE - ANEXO IV - Preencher'!K235)</f>
        <v>22/03/2024</v>
      </c>
      <c r="J226" s="5" t="str">
        <f>'[1]TCE - ANEXO IV - Preencher'!L235</f>
        <v>35240354756242000139550020011869551493811350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5184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>54.756.242/0001-39</v>
      </c>
      <c r="E227" s="5" t="str">
        <f>'[1]TCE - ANEXO IV - Preencher'!G236</f>
        <v>HANDLE COM DE EQUIPAMENTOS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001186986</v>
      </c>
      <c r="I227" s="6" t="str">
        <f>IF('[1]TCE - ANEXO IV - Preencher'!K236="","",'[1]TCE - ANEXO IV - Preencher'!K236)</f>
        <v>22/03/2024</v>
      </c>
      <c r="J227" s="5" t="str">
        <f>'[1]TCE - ANEXO IV - Preencher'!L236</f>
        <v>35240354756242000139550020011869861265042650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3424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>54.756.242/0001-39</v>
      </c>
      <c r="E228" s="5" t="str">
        <f>'[1]TCE - ANEXO IV - Preencher'!G237</f>
        <v>HANDLE COM DE EQUIPAMENTOS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001187439</v>
      </c>
      <c r="I228" s="6" t="str">
        <f>IF('[1]TCE - ANEXO IV - Preencher'!K237="","",'[1]TCE - ANEXO IV - Preencher'!K237)</f>
        <v>22/03/2024</v>
      </c>
      <c r="J228" s="5" t="str">
        <f>'[1]TCE - ANEXO IV - Preencher'!L237</f>
        <v>35240354756242000139550020011874391717394050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5184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>11.278.315/0001-11</v>
      </c>
      <c r="E230" s="5" t="str">
        <f>'[1]TCE - ANEXO IV - Preencher'!G239</f>
        <v>PROMED MATERIAIS CIRURGICOS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000085589</v>
      </c>
      <c r="I230" s="6" t="str">
        <f>IF('[1]TCE - ANEXO IV - Preencher'!K239="","",'[1]TCE - ANEXO IV - Preencher'!K239)</f>
        <v>25/03/2024</v>
      </c>
      <c r="J230" s="5" t="str">
        <f>'[1]TCE - ANEXO IV - Preencher'!L239</f>
        <v>25240311278315000111550010000855891213972520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5422.72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>11.278.315/0001-11</v>
      </c>
      <c r="E231" s="5" t="str">
        <f>'[1]TCE - ANEXO IV - Preencher'!G240</f>
        <v>PROMED MATERIAIS CIRURGICOS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000085584</v>
      </c>
      <c r="I231" s="6" t="str">
        <f>IF('[1]TCE - ANEXO IV - Preencher'!K240="","",'[1]TCE - ANEXO IV - Preencher'!K240)</f>
        <v>25/03/2024</v>
      </c>
      <c r="J231" s="5" t="str">
        <f>'[1]TCE - ANEXO IV - Preencher'!L240</f>
        <v>25240311278315000111550010000855841213960003</v>
      </c>
      <c r="K231" s="5" t="str">
        <f>IF(F231="B",LEFT('[1]TCE - ANEXO IV - Preencher'!M240,2),IF(F231="S",LEFT('[1]TCE - ANEXO IV - Preencher'!M240,7),IF('[1]TCE - ANEXO IV - Preencher'!H240="","")))</f>
        <v>25</v>
      </c>
      <c r="L231" s="7">
        <f>'[1]TCE - ANEXO IV - Preencher'!N240</f>
        <v>1500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>11.278.315/0001-11</v>
      </c>
      <c r="E232" s="5" t="str">
        <f>'[1]TCE - ANEXO IV - Preencher'!G241</f>
        <v>PROMED MATERIAIS CIRURGICOS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000085582</v>
      </c>
      <c r="I232" s="6" t="str">
        <f>IF('[1]TCE - ANEXO IV - Preencher'!K241="","",'[1]TCE - ANEXO IV - Preencher'!K241)</f>
        <v>25/03/2024</v>
      </c>
      <c r="J232" s="5" t="str">
        <f>'[1]TCE - ANEXO IV - Preencher'!L241</f>
        <v>25240311278315000111550010000855821213955005</v>
      </c>
      <c r="K232" s="5" t="str">
        <f>IF(F232="B",LEFT('[1]TCE - ANEXO IV - Preencher'!M241,2),IF(F232="S",LEFT('[1]TCE - ANEXO IV - Preencher'!M241,7),IF('[1]TCE - ANEXO IV - Preencher'!H241="","")))</f>
        <v>25</v>
      </c>
      <c r="L232" s="7">
        <f>'[1]TCE - ANEXO IV - Preencher'!N241</f>
        <v>1500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>11.278.315/0001-11</v>
      </c>
      <c r="E233" s="5" t="str">
        <f>'[1]TCE - ANEXO IV - Preencher'!G242</f>
        <v>PROMED MATERIAIS CIRURGICOS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000.085.587</v>
      </c>
      <c r="I233" s="6" t="str">
        <f>IF('[1]TCE - ANEXO IV - Preencher'!K242="","",'[1]TCE - ANEXO IV - Preencher'!K242)</f>
        <v>25/03/2024</v>
      </c>
      <c r="J233" s="5" t="str">
        <f>'[1]TCE - ANEXO IV - Preencher'!L242</f>
        <v>25240311278315000111550010000855871213967522</v>
      </c>
      <c r="K233" s="5" t="str">
        <f>IF(F233="B",LEFT('[1]TCE - ANEXO IV - Preencher'!M242,2),IF(F233="S",LEFT('[1]TCE - ANEXO IV - Preencher'!M242,7),IF('[1]TCE - ANEXO IV - Preencher'!H242="","")))</f>
        <v>25</v>
      </c>
      <c r="L233" s="7">
        <f>'[1]TCE - ANEXO IV - Preencher'!N242</f>
        <v>1500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>11.278.315/0001-11</v>
      </c>
      <c r="E235" s="5" t="str">
        <f>'[1]TCE - ANEXO IV - Preencher'!G244</f>
        <v>PROMED MATERIAIS CIRURGICOS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000.085.585</v>
      </c>
      <c r="I235" s="6" t="str">
        <f>IF('[1]TCE - ANEXO IV - Preencher'!K244="","",'[1]TCE - ANEXO IV - Preencher'!K244)</f>
        <v>25/03/2024</v>
      </c>
      <c r="J235" s="5" t="str">
        <f>'[1]TCE - ANEXO IV - Preencher'!L244</f>
        <v>25240311278315000111550010000855851213962569</v>
      </c>
      <c r="K235" s="5" t="str">
        <f>IF(F235="B",LEFT('[1]TCE - ANEXO IV - Preencher'!M244,2),IF(F235="S",LEFT('[1]TCE - ANEXO IV - Preencher'!M244,7),IF('[1]TCE - ANEXO IV - Preencher'!H244="","")))</f>
        <v>25</v>
      </c>
      <c r="L235" s="7">
        <f>'[1]TCE - ANEXO IV - Preencher'!N244</f>
        <v>1500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>54.756.242/0001-39</v>
      </c>
      <c r="E237" s="5" t="str">
        <f>'[1]TCE - ANEXO IV - Preencher'!G246</f>
        <v>HANDLE COM DE EQUIPAMENTOS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001187669</v>
      </c>
      <c r="I237" s="6" t="str">
        <f>IF('[1]TCE - ANEXO IV - Preencher'!K246="","",'[1]TCE - ANEXO IV - Preencher'!K246)</f>
        <v>25/03/2024</v>
      </c>
      <c r="J237" s="5" t="str">
        <f>'[1]TCE - ANEXO IV - Preencher'!L246</f>
        <v>35240354756242000139550020011876691381044598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5184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>11.278.315/0001-11</v>
      </c>
      <c r="E238" s="5" t="str">
        <f>'[1]TCE - ANEXO IV - Preencher'!G247</f>
        <v>PROMED MATERIAIS CIRURGICOS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000.085.586</v>
      </c>
      <c r="I238" s="6" t="str">
        <f>IF('[1]TCE - ANEXO IV - Preencher'!K247="","",'[1]TCE - ANEXO IV - Preencher'!K247)</f>
        <v>25/03/2024</v>
      </c>
      <c r="J238" s="5" t="str">
        <f>'[1]TCE - ANEXO IV - Preencher'!L247</f>
        <v>25240311278315000111550010000855861213965077</v>
      </c>
      <c r="K238" s="5" t="str">
        <f>IF(F238="B",LEFT('[1]TCE - ANEXO IV - Preencher'!M247,2),IF(F238="S",LEFT('[1]TCE - ANEXO IV - Preencher'!M247,7),IF('[1]TCE - ANEXO IV - Preencher'!H247="","")))</f>
        <v>25</v>
      </c>
      <c r="L238" s="7">
        <f>'[1]TCE - ANEXO IV - Preencher'!N247</f>
        <v>1500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>11.278.315/0001-11</v>
      </c>
      <c r="E239" s="5" t="str">
        <f>'[1]TCE - ANEXO IV - Preencher'!G248</f>
        <v>PROMED MATERIAIS CIRURGICOS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000085581</v>
      </c>
      <c r="I239" s="6" t="str">
        <f>IF('[1]TCE - ANEXO IV - Preencher'!K248="","",'[1]TCE - ANEXO IV - Preencher'!K248)</f>
        <v>25/03/2024</v>
      </c>
      <c r="J239" s="5" t="str">
        <f>'[1]TCE - ANEXO IV - Preencher'!L248</f>
        <v>25240311278315000111550010000855811213952505</v>
      </c>
      <c r="K239" s="5" t="str">
        <f>IF(F239="B",LEFT('[1]TCE - ANEXO IV - Preencher'!M248,2),IF(F239="S",LEFT('[1]TCE - ANEXO IV - Preencher'!M248,7),IF('[1]TCE - ANEXO IV - Preencher'!H248="","")))</f>
        <v>25</v>
      </c>
      <c r="L239" s="7">
        <f>'[1]TCE - ANEXO IV - Preencher'!N248</f>
        <v>1500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>11.278.315/0001-11</v>
      </c>
      <c r="E240" s="5" t="str">
        <f>'[1]TCE - ANEXO IV - Preencher'!G249</f>
        <v>PROMED MATERIAIS CIRURGICOS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000085588</v>
      </c>
      <c r="I240" s="6" t="str">
        <f>IF('[1]TCE - ANEXO IV - Preencher'!K249="","",'[1]TCE - ANEXO IV - Preencher'!K249)</f>
        <v>25/03/2024</v>
      </c>
      <c r="J240" s="5" t="str">
        <f>'[1]TCE - ANEXO IV - Preencher'!L249</f>
        <v>25240311278315000111550010000855881213970075</v>
      </c>
      <c r="K240" s="5" t="str">
        <f>IF(F240="B",LEFT('[1]TCE - ANEXO IV - Preencher'!M249,2),IF(F240="S",LEFT('[1]TCE - ANEXO IV - Preencher'!M249,7),IF('[1]TCE - ANEXO IV - Preencher'!H249="","")))</f>
        <v>25</v>
      </c>
      <c r="L240" s="7">
        <f>'[1]TCE - ANEXO IV - Preencher'!N249</f>
        <v>3000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>07.199.135/0001-77</v>
      </c>
      <c r="E241" s="5" t="str">
        <f>'[1]TCE - ANEXO IV - Preencher'!G250</f>
        <v>HOSPSETE - DISTRIBUIDORA DE MATERIAIS MEDICO HOSPITALAR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18108</v>
      </c>
      <c r="I241" s="6" t="str">
        <f>IF('[1]TCE - ANEXO IV - Preencher'!K250="","",'[1]TCE - ANEXO IV - Preencher'!K250)</f>
        <v>25/03/2024</v>
      </c>
      <c r="J241" s="5" t="str">
        <f>'[1]TCE - ANEXO IV - Preencher'!L250</f>
        <v>26240307199135000177550010000181081000201324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925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>54.756.242/0001-39</v>
      </c>
      <c r="E242" s="5" t="str">
        <f>'[1]TCE - ANEXO IV - Preencher'!G251</f>
        <v>HANDLE COM DE EQUIPAMENTOS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001187672</v>
      </c>
      <c r="I242" s="6" t="str">
        <f>IF('[1]TCE - ANEXO IV - Preencher'!K251="","",'[1]TCE - ANEXO IV - Preencher'!K251)</f>
        <v>25/03/2024</v>
      </c>
      <c r="J242" s="5" t="str">
        <f>'[1]TCE - ANEXO IV - Preencher'!L251</f>
        <v>35240354756242000139550020011876721063113842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2291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>11.278.315/0001-11</v>
      </c>
      <c r="E243" s="5" t="str">
        <f>'[1]TCE - ANEXO IV - Preencher'!G252</f>
        <v>PROMED MATERIAIS CIRURGICOS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000085583</v>
      </c>
      <c r="I243" s="6" t="str">
        <f>IF('[1]TCE - ANEXO IV - Preencher'!K252="","",'[1]TCE - ANEXO IV - Preencher'!K252)</f>
        <v>25/03/2024</v>
      </c>
      <c r="J243" s="5" t="str">
        <f>'[1]TCE - ANEXO IV - Preencher'!L252</f>
        <v>25240311278315000111550010000855831213957560</v>
      </c>
      <c r="K243" s="5" t="str">
        <f>IF(F243="B",LEFT('[1]TCE - ANEXO IV - Preencher'!M252,2),IF(F243="S",LEFT('[1]TCE - ANEXO IV - Preencher'!M252,7),IF('[1]TCE - ANEXO IV - Preencher'!H252="","")))</f>
        <v>25</v>
      </c>
      <c r="L243" s="7">
        <f>'[1]TCE - ANEXO IV - Preencher'!N252</f>
        <v>3000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11.278.315/0001-11</v>
      </c>
      <c r="E244" s="5" t="str">
        <f>'[1]TCE - ANEXO IV - Preencher'!G253</f>
        <v>PROMED MATERIAIS CIRURGICOS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000085591</v>
      </c>
      <c r="I244" s="6" t="str">
        <f>IF('[1]TCE - ANEXO IV - Preencher'!K253="","",'[1]TCE - ANEXO IV - Preencher'!K253)</f>
        <v>25/03/2024</v>
      </c>
      <c r="J244" s="5" t="str">
        <f>'[1]TCE - ANEXO IV - Preencher'!L253</f>
        <v>25240311278315000111550010000855911213977598</v>
      </c>
      <c r="K244" s="5" t="str">
        <f>IF(F244="B",LEFT('[1]TCE - ANEXO IV - Preencher'!M253,2),IF(F244="S",LEFT('[1]TCE - ANEXO IV - Preencher'!M253,7),IF('[1]TCE - ANEXO IV - Preencher'!H253="","")))</f>
        <v>25</v>
      </c>
      <c r="L244" s="7">
        <f>'[1]TCE - ANEXO IV - Preencher'!N253</f>
        <v>3922.72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02.684.571/0001-18</v>
      </c>
      <c r="E245" s="5" t="str">
        <f>'[1]TCE - ANEXO IV - Preencher'!G254</f>
        <v>DINAMICA HOSPITALAR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9591</v>
      </c>
      <c r="I245" s="6" t="str">
        <f>IF('[1]TCE - ANEXO IV - Preencher'!K254="","",'[1]TCE - ANEXO IV - Preencher'!K254)</f>
        <v>26/03/2024</v>
      </c>
      <c r="J245" s="5" t="str">
        <f>'[1]TCE - ANEXO IV - Preencher'!L254</f>
        <v>26240302684571000118551030000095911101963660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278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54.756.242/0001-39</v>
      </c>
      <c r="E246" s="5" t="str">
        <f>'[1]TCE - ANEXO IV - Preencher'!G255</f>
        <v>HANDLE COM DE EQUIPAMENTOS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001188562</v>
      </c>
      <c r="I246" s="6" t="str">
        <f>IF('[1]TCE - ANEXO IV - Preencher'!K255="","",'[1]TCE - ANEXO IV - Preencher'!K255)</f>
        <v>26/03/2024</v>
      </c>
      <c r="J246" s="5" t="str">
        <f>'[1]TCE - ANEXO IV - Preencher'!L255</f>
        <v>35240354756242000139550020011885621841413999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2291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>54.756.242/0001-39</v>
      </c>
      <c r="E247" s="5" t="str">
        <f>'[1]TCE - ANEXO IV - Preencher'!G256</f>
        <v>HANDLE COM DE EQUIPAMENTOS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001188617</v>
      </c>
      <c r="I247" s="6" t="str">
        <f>IF('[1]TCE - ANEXO IV - Preencher'!K256="","",'[1]TCE - ANEXO IV - Preencher'!K256)</f>
        <v>26/03/2024</v>
      </c>
      <c r="J247" s="5" t="str">
        <f>'[1]TCE - ANEXO IV - Preencher'!L256</f>
        <v>35240354756242000139550020011886171379019172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2291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>54.756.242/0001-39</v>
      </c>
      <c r="E248" s="5" t="str">
        <f>'[1]TCE - ANEXO IV - Preencher'!G257</f>
        <v>HANDLE COM DE EQUIPAMENTOS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001188895</v>
      </c>
      <c r="I248" s="6" t="str">
        <f>IF('[1]TCE - ANEXO IV - Preencher'!K257="","",'[1]TCE - ANEXO IV - Preencher'!K257)</f>
        <v>26/03/2024</v>
      </c>
      <c r="J248" s="5" t="str">
        <f>'[1]TCE - ANEXO IV - Preencher'!L257</f>
        <v>35240354756242000139550020011888951527803469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4051</v>
      </c>
    </row>
    <row r="249" spans="1:12" s="8" customFormat="1" ht="19.5" customHeight="1" x14ac:dyDescent="0.2">
      <c r="A249" s="3">
        <f>IFERROR(VLOOKUP(B249,'[1]DADOS (OCULTAR)'!$Q$3:$S$135,3,0),"")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>01.772.798/0006-67</v>
      </c>
      <c r="E249" s="5" t="str">
        <f>'[1]TCE - ANEXO IV - Preencher'!G258</f>
        <v>MEDTRONIC COMERCIAL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417846</v>
      </c>
      <c r="I249" s="6" t="str">
        <f>IF('[1]TCE - ANEXO IV - Preencher'!K258="","",'[1]TCE - ANEXO IV - Preencher'!K258)</f>
        <v>21/03/2024</v>
      </c>
      <c r="J249" s="5" t="str">
        <f>'[1]TCE - ANEXO IV - Preencher'!L258</f>
        <v>35240301772798000667550010004178461026694543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1600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>54.756.242/0001-39</v>
      </c>
      <c r="E250" s="5" t="str">
        <f>'[1]TCE - ANEXO IV - Preencher'!G259</f>
        <v>HANDLE COM DE EQUIPAMENTOS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001188542</v>
      </c>
      <c r="I250" s="6" t="str">
        <f>IF('[1]TCE - ANEXO IV - Preencher'!K259="","",'[1]TCE - ANEXO IV - Preencher'!K259)</f>
        <v>26/03/2024</v>
      </c>
      <c r="J250" s="5" t="str">
        <f>'[1]TCE - ANEXO IV - Preencher'!L259</f>
        <v>35240354756242000139550020011885421206204757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2291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>54.756.242/0001-39</v>
      </c>
      <c r="E251" s="5" t="str">
        <f>'[1]TCE - ANEXO IV - Preencher'!G260</f>
        <v>HANDLE COM DE EQUIPAMENTOS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001188554</v>
      </c>
      <c r="I251" s="6" t="str">
        <f>IF('[1]TCE - ANEXO IV - Preencher'!K260="","",'[1]TCE - ANEXO IV - Preencher'!K260)</f>
        <v>26/03/2024</v>
      </c>
      <c r="J251" s="5" t="str">
        <f>'[1]TCE - ANEXO IV - Preencher'!L260</f>
        <v>35240354756242000139550020011885541799443560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5184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>54.756.242/0001-39</v>
      </c>
      <c r="E252" s="5" t="str">
        <f>'[1]TCE - ANEXO IV - Preencher'!G261</f>
        <v>HANDLE COM DE EQUIPAMENTOS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001188603</v>
      </c>
      <c r="I252" s="6" t="str">
        <f>IF('[1]TCE - ANEXO IV - Preencher'!K261="","",'[1]TCE - ANEXO IV - Preencher'!K261)</f>
        <v>26/03/2024</v>
      </c>
      <c r="J252" s="5" t="str">
        <f>'[1]TCE - ANEXO IV - Preencher'!L261</f>
        <v>35240354756242000139550020011886031513021142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5184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>54.756.242/0001-39</v>
      </c>
      <c r="E253" s="5" t="str">
        <f>'[1]TCE - ANEXO IV - Preencher'!G262</f>
        <v>HANDLE COM DE EQUIPAMENTOS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001188776</v>
      </c>
      <c r="I253" s="6" t="str">
        <f>IF('[1]TCE - ANEXO IV - Preencher'!K262="","",'[1]TCE - ANEXO IV - Preencher'!K262)</f>
        <v>26/03/2024</v>
      </c>
      <c r="J253" s="5" t="str">
        <f>'[1]TCE - ANEXO IV - Preencher'!L262</f>
        <v>35240354756242000139550020011887761547975990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6944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>11.278.315/0001-11</v>
      </c>
      <c r="E255" s="5" t="str">
        <f>'[1]TCE - ANEXO IV - Preencher'!G264</f>
        <v>PROMED MATERIAIS CIRURGICOS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000085664</v>
      </c>
      <c r="I255" s="6" t="str">
        <f>IF('[1]TCE - ANEXO IV - Preencher'!K264="","",'[1]TCE - ANEXO IV - Preencher'!K264)</f>
        <v>27/03/2024</v>
      </c>
      <c r="J255" s="5" t="str">
        <f>'[1]TCE - ANEXO IV - Preencher'!L264</f>
        <v>25240311278315000111550010000856641231292800</v>
      </c>
      <c r="K255" s="5" t="str">
        <f>IF(F255="B",LEFT('[1]TCE - ANEXO IV - Preencher'!M264,2),IF(F255="S",LEFT('[1]TCE - ANEXO IV - Preencher'!M264,7),IF('[1]TCE - ANEXO IV - Preencher'!H264="","")))</f>
        <v>25</v>
      </c>
      <c r="L255" s="7">
        <f>'[1]TCE - ANEXO IV - Preencher'!N264</f>
        <v>1500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>11.278.315/0001-11</v>
      </c>
      <c r="E256" s="5" t="str">
        <f>'[1]TCE - ANEXO IV - Preencher'!G265</f>
        <v>PROMED MATERIAIS CIRURGICOS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000085663</v>
      </c>
      <c r="I256" s="6" t="str">
        <f>IF('[1]TCE - ANEXO IV - Preencher'!K265="","",'[1]TCE - ANEXO IV - Preencher'!K265)</f>
        <v>27/03/2024</v>
      </c>
      <c r="J256" s="5" t="str">
        <f>'[1]TCE - ANEXO IV - Preencher'!L265</f>
        <v>25240311278315000111550010000856631231290184</v>
      </c>
      <c r="K256" s="5" t="str">
        <f>IF(F256="B",LEFT('[1]TCE - ANEXO IV - Preencher'!M265,2),IF(F256="S",LEFT('[1]TCE - ANEXO IV - Preencher'!M265,7),IF('[1]TCE - ANEXO IV - Preencher'!H265="","")))</f>
        <v>25</v>
      </c>
      <c r="L256" s="7">
        <f>'[1]TCE - ANEXO IV - Preencher'!N265</f>
        <v>1500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>11.278.315/0001-11</v>
      </c>
      <c r="E258" s="5" t="str">
        <f>'[1]TCE - ANEXO IV - Preencher'!G267</f>
        <v>PROMED MATERIAIS CIRURGICOS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000085665</v>
      </c>
      <c r="I258" s="6" t="str">
        <f>IF('[1]TCE - ANEXO IV - Preencher'!K267="","",'[1]TCE - ANEXO IV - Preencher'!K267)</f>
        <v>27/03/2024</v>
      </c>
      <c r="J258" s="5" t="str">
        <f>'[1]TCE - ANEXO IV - Preencher'!L267</f>
        <v>25240311278315000111550010000856651231295571</v>
      </c>
      <c r="K258" s="5" t="str">
        <f>IF(F258="B",LEFT('[1]TCE - ANEXO IV - Preencher'!M267,2),IF(F258="S",LEFT('[1]TCE - ANEXO IV - Preencher'!M267,7),IF('[1]TCE - ANEXO IV - Preencher'!H267="","")))</f>
        <v>25</v>
      </c>
      <c r="L258" s="7">
        <f>'[1]TCE - ANEXO IV - Preencher'!N267</f>
        <v>1500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>11.278.315/0001-11</v>
      </c>
      <c r="E259" s="5" t="str">
        <f>'[1]TCE - ANEXO IV - Preencher'!G268</f>
        <v>PROMED MATERIAIS CIRURGICOS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000085668</v>
      </c>
      <c r="I259" s="6" t="str">
        <f>IF('[1]TCE - ANEXO IV - Preencher'!K268="","",'[1]TCE - ANEXO IV - Preencher'!K268)</f>
        <v>28/03/2024</v>
      </c>
      <c r="J259" s="5" t="str">
        <f>'[1]TCE - ANEXO IV - Preencher'!L268</f>
        <v>25240311278315000111550010000856681239870496</v>
      </c>
      <c r="K259" s="5" t="str">
        <f>IF(F259="B",LEFT('[1]TCE - ANEXO IV - Preencher'!M268,2),IF(F259="S",LEFT('[1]TCE - ANEXO IV - Preencher'!M268,7),IF('[1]TCE - ANEXO IV - Preencher'!H268="","")))</f>
        <v>25</v>
      </c>
      <c r="L259" s="7">
        <f>'[1]TCE - ANEXO IV - Preencher'!N268</f>
        <v>1500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>54.756.242/0001-39</v>
      </c>
      <c r="E260" s="5" t="str">
        <f>'[1]TCE - ANEXO IV - Preencher'!G269</f>
        <v>HANDLE COM DE EQUIPAMENTOS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001191046</v>
      </c>
      <c r="I260" s="6" t="str">
        <f>IF('[1]TCE - ANEXO IV - Preencher'!K269="","",'[1]TCE - ANEXO IV - Preencher'!K269)</f>
        <v>28/03/2024</v>
      </c>
      <c r="J260" s="5" t="str">
        <f>'[1]TCE - ANEXO IV - Preencher'!L269</f>
        <v>35240354756242000139550020011910461707980141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5184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>54.756.242/0001-39</v>
      </c>
      <c r="E261" s="5" t="str">
        <f>'[1]TCE - ANEXO IV - Preencher'!G270</f>
        <v>HANDLE COM DE EQUIPAMENTOS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001190473</v>
      </c>
      <c r="I261" s="6" t="str">
        <f>IF('[1]TCE - ANEXO IV - Preencher'!K270="","",'[1]TCE - ANEXO IV - Preencher'!K270)</f>
        <v>28/03/2024</v>
      </c>
      <c r="J261" s="5" t="str">
        <f>'[1]TCE - ANEXO IV - Preencher'!L270</f>
        <v>35240354756242000139550020011904731297827793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2291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>11.278.315/0001-11</v>
      </c>
      <c r="E262" s="5" t="str">
        <f>'[1]TCE - ANEXO IV - Preencher'!G271</f>
        <v>PROMED MATERIAIS CIRURGICOS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000085666</v>
      </c>
      <c r="I262" s="6" t="str">
        <f>IF('[1]TCE - ANEXO IV - Preencher'!K271="","",'[1]TCE - ANEXO IV - Preencher'!K271)</f>
        <v>27/03/2024</v>
      </c>
      <c r="J262" s="5" t="str">
        <f>'[1]TCE - ANEXO IV - Preencher'!L271</f>
        <v>25240311278315000111550010000856661231298241</v>
      </c>
      <c r="K262" s="5" t="str">
        <f>IF(F262="B",LEFT('[1]TCE - ANEXO IV - Preencher'!M271,2),IF(F262="S",LEFT('[1]TCE - ANEXO IV - Preencher'!M271,7),IF('[1]TCE - ANEXO IV - Preencher'!H271="","")))</f>
        <v>25</v>
      </c>
      <c r="L262" s="7">
        <f>'[1]TCE - ANEXO IV - Preencher'!N271</f>
        <v>3922.72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>54.756.242/0001-39</v>
      </c>
      <c r="E263" s="5" t="str">
        <f>'[1]TCE - ANEXO IV - Preencher'!G272</f>
        <v>HANDLE COM DE EQUIPAMENTOS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001191013</v>
      </c>
      <c r="I263" s="6" t="str">
        <f>IF('[1]TCE - ANEXO IV - Preencher'!K272="","",'[1]TCE - ANEXO IV - Preencher'!K272)</f>
        <v>28/03/2024</v>
      </c>
      <c r="J263" s="5" t="str">
        <f>'[1]TCE - ANEXO IV - Preencher'!L272</f>
        <v>35240354756242000139550020011910131023284487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2291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>04.237.235/0001-52</v>
      </c>
      <c r="E264" s="5" t="str">
        <f>'[1]TCE - ANEXO IV - Preencher'!G273</f>
        <v>ENDOCENTER COMERCIAL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115508</v>
      </c>
      <c r="I264" s="6" t="str">
        <f>IF('[1]TCE - ANEXO IV - Preencher'!K273="","",'[1]TCE - ANEXO IV - Preencher'!K273)</f>
        <v>27/03/2024</v>
      </c>
      <c r="J264" s="5" t="str">
        <f>'[1]TCE - ANEXO IV - Preencher'!L273</f>
        <v>26240304237235000152550010001155081117532000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1996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>54.756.242/0001-39</v>
      </c>
      <c r="E265" s="5" t="str">
        <f>'[1]TCE - ANEXO IV - Preencher'!G274</f>
        <v>HANDLE COM DE EQUIPAMENTOS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001190488</v>
      </c>
      <c r="I265" s="6" t="str">
        <f>IF('[1]TCE - ANEXO IV - Preencher'!K274="","",'[1]TCE - ANEXO IV - Preencher'!K274)</f>
        <v>28/03/2024</v>
      </c>
      <c r="J265" s="5" t="str">
        <f>'[1]TCE - ANEXO IV - Preencher'!L274</f>
        <v>35240354756242000139550020011904881285467188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2111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>54.756.242/0001-39</v>
      </c>
      <c r="E266" s="5" t="str">
        <f>'[1]TCE - ANEXO IV - Preencher'!G275</f>
        <v>HANDLE COM DE EQUIPAMENTOS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001191017</v>
      </c>
      <c r="I266" s="6" t="str">
        <f>IF('[1]TCE - ANEXO IV - Preencher'!K275="","",'[1]TCE - ANEXO IV - Preencher'!K275)</f>
        <v>28/03/2024</v>
      </c>
      <c r="J266" s="5" t="str">
        <f>'[1]TCE - ANEXO IV - Preencher'!L275</f>
        <v>35240354756242000139550020011910171863820642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3424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>11.278.315/0001-11</v>
      </c>
      <c r="E267" s="5" t="str">
        <f>'[1]TCE - ANEXO IV - Preencher'!G276</f>
        <v>PROMED MATERIAIS CIRURGICOS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000085707</v>
      </c>
      <c r="I267" s="6" t="str">
        <f>IF('[1]TCE - ANEXO IV - Preencher'!K276="","",'[1]TCE - ANEXO IV - Preencher'!K276)</f>
        <v>28/03/2024</v>
      </c>
      <c r="J267" s="5" t="str">
        <f>'[1]TCE - ANEXO IV - Preencher'!L276</f>
        <v>25240311278315000111550010000857071239979668</v>
      </c>
      <c r="K267" s="5" t="str">
        <f>IF(F267="B",LEFT('[1]TCE - ANEXO IV - Preencher'!M276,2),IF(F267="S",LEFT('[1]TCE - ANEXO IV - Preencher'!M276,7),IF('[1]TCE - ANEXO IV - Preencher'!H276="","")))</f>
        <v>25</v>
      </c>
      <c r="L267" s="7">
        <f>'[1]TCE - ANEXO IV - Preencher'!N276</f>
        <v>6422.72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>11.278.315/0001-11</v>
      </c>
      <c r="E268" s="5" t="str">
        <f>'[1]TCE - ANEXO IV - Preencher'!G277</f>
        <v>PROMED MATERIAIS CIRURGICOS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000085708</v>
      </c>
      <c r="I268" s="6" t="str">
        <f>IF('[1]TCE - ANEXO IV - Preencher'!K277="","",'[1]TCE - ANEXO IV - Preencher'!K277)</f>
        <v>28/03/2024</v>
      </c>
      <c r="J268" s="5" t="str">
        <f>'[1]TCE - ANEXO IV - Preencher'!L277</f>
        <v>25240311278315000111550010000857081239982453</v>
      </c>
      <c r="K268" s="5" t="str">
        <f>IF(F268="B",LEFT('[1]TCE - ANEXO IV - Preencher'!M277,2),IF(F268="S",LEFT('[1]TCE - ANEXO IV - Preencher'!M277,7),IF('[1]TCE - ANEXO IV - Preencher'!H277="","")))</f>
        <v>25</v>
      </c>
      <c r="L268" s="7">
        <f>'[1]TCE - ANEXO IV - Preencher'!N277</f>
        <v>7135.42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>04.237.235/0001-52</v>
      </c>
      <c r="E269" s="5" t="str">
        <f>'[1]TCE - ANEXO IV - Preencher'!G278</f>
        <v>ENDOCENTER COMERCIAL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115494</v>
      </c>
      <c r="I269" s="6" t="str">
        <f>IF('[1]TCE - ANEXO IV - Preencher'!K278="","",'[1]TCE - ANEXO IV - Preencher'!K278)</f>
        <v>27/03/2024</v>
      </c>
      <c r="J269" s="5" t="str">
        <f>'[1]TCE - ANEXO IV - Preencher'!L278</f>
        <v>26240304237235000152550010001154941117518000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4990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>11.278.315/0001-11</v>
      </c>
      <c r="E270" s="5" t="str">
        <f>'[1]TCE - ANEXO IV - Preencher'!G279</f>
        <v>PROMED MATERIAIS CIRURGICOS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000085669</v>
      </c>
      <c r="I270" s="6" t="str">
        <f>IF('[1]TCE - ANEXO IV - Preencher'!K279="","",'[1]TCE - ANEXO IV - Preencher'!K279)</f>
        <v>28/03/2024</v>
      </c>
      <c r="J270" s="5" t="str">
        <f>'[1]TCE - ANEXO IV - Preencher'!L279</f>
        <v>25240311278315000111550010000856691239873247</v>
      </c>
      <c r="K270" s="5" t="str">
        <f>IF(F270="B",LEFT('[1]TCE - ANEXO IV - Preencher'!M279,2),IF(F270="S",LEFT('[1]TCE - ANEXO IV - Preencher'!M279,7),IF('[1]TCE - ANEXO IV - Preencher'!H279="","")))</f>
        <v>25</v>
      </c>
      <c r="L270" s="7">
        <f>'[1]TCE - ANEXO IV - Preencher'!N279</f>
        <v>5422.72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>04.237.235/0001-52</v>
      </c>
      <c r="E271" s="5" t="str">
        <f>'[1]TCE - ANEXO IV - Preencher'!G280</f>
        <v>ENDOCENTER COMERCIAL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115207</v>
      </c>
      <c r="I271" s="6" t="str">
        <f>IF('[1]TCE - ANEXO IV - Preencher'!K280="","",'[1]TCE - ANEXO IV - Preencher'!K280)</f>
        <v>14/03/2024</v>
      </c>
      <c r="J271" s="5" t="str">
        <f>'[1]TCE - ANEXO IV - Preencher'!L280</f>
        <v>26240304237235000152550010001152071117231006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5000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3.13 - Materiais e Materiais Ortopédicos e Corretivos (OPME)</v>
      </c>
      <c r="D272" s="3" t="str">
        <f>'[1]TCE - ANEXO IV - Preencher'!F281</f>
        <v>10.779.833/0001-56</v>
      </c>
      <c r="E272" s="5" t="str">
        <f>'[1]TCE - ANEXO IV - Preencher'!G281</f>
        <v>MEDICAL MERCANTIL DE APAR MEDICA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598806</v>
      </c>
      <c r="I272" s="6" t="str">
        <f>IF('[1]TCE - ANEXO IV - Preencher'!K281="","",'[1]TCE - ANEXO IV - Preencher'!K281)</f>
        <v>15/03/2024</v>
      </c>
      <c r="J272" s="5" t="str">
        <f>'[1]TCE - ANEXO IV - Preencher'!L281</f>
        <v>26240310779833000156550010005988061600830008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1119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6 - Equipamento e Material Permanente</v>
      </c>
      <c r="D273" s="3" t="str">
        <f>'[1]TCE - ANEXO IV - Preencher'!F282</f>
        <v>23.627.819/0001-89</v>
      </c>
      <c r="E273" s="5" t="str">
        <f>'[1]TCE - ANEXO IV - Preencher'!G282</f>
        <v>DM HOSPITALAR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128</v>
      </c>
      <c r="I273" s="6" t="str">
        <f>IF('[1]TCE - ANEXO IV - Preencher'!K282="","",'[1]TCE - ANEXO IV - Preencher'!K282)</f>
        <v>20/02/2024</v>
      </c>
      <c r="J273" s="5" t="str">
        <f>'[1]TCE - ANEXO IV - Preencher'!L282</f>
        <v>26240223627819000189550010000001281000041682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4952.8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>3.11 - Material Laboratorial</v>
      </c>
      <c r="D274" s="3" t="str">
        <f>'[1]TCE - ANEXO IV - Preencher'!F283</f>
        <v>36.441.494/0001-97</v>
      </c>
      <c r="E274" s="5" t="str">
        <f>'[1]TCE - ANEXO IV - Preencher'!G283</f>
        <v>MULTIMEDICA DISTRIBUIDORA DE PRODUTOS PARA SAUDE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7180</v>
      </c>
      <c r="I274" s="6" t="str">
        <f>IF('[1]TCE - ANEXO IV - Preencher'!K283="","",'[1]TCE - ANEXO IV - Preencher'!K283)</f>
        <v>22/03/2024</v>
      </c>
      <c r="J274" s="5" t="str">
        <f>'[1]TCE - ANEXO IV - Preencher'!L283</f>
        <v>26240336441494000197550010000071807166382080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3800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6 - Equipamento e Material Permanente</v>
      </c>
      <c r="D275" s="3" t="str">
        <f>'[1]TCE - ANEXO IV - Preencher'!F284</f>
        <v>20.782.880/0001-02</v>
      </c>
      <c r="E275" s="5" t="str">
        <f>'[1]TCE - ANEXO IV - Preencher'!G284</f>
        <v>NORDESTE MEDICAL REPRESENTACAO IMPORTACAO E EXPORTA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3845</v>
      </c>
      <c r="I275" s="6" t="str">
        <f>IF('[1]TCE - ANEXO IV - Preencher'!K284="","",'[1]TCE - ANEXO IV - Preencher'!K284)</f>
        <v>07/03/2024</v>
      </c>
      <c r="J275" s="5" t="str">
        <f>'[1]TCE - ANEXO IV - Preencher'!L284</f>
        <v>26240320782880000102550010000038451157660445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16852.47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6 - Equipamento e Material Permanente</v>
      </c>
      <c r="D276" s="3" t="str">
        <f>'[1]TCE - ANEXO IV - Preencher'!F285</f>
        <v>23.627.819/0001-89</v>
      </c>
      <c r="E276" s="5" t="str">
        <f>'[1]TCE - ANEXO IV - Preencher'!G285</f>
        <v>DM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128</v>
      </c>
      <c r="I276" s="6" t="str">
        <f>IF('[1]TCE - ANEXO IV - Preencher'!K285="","",'[1]TCE - ANEXO IV - Preencher'!K285)</f>
        <v>20/02/2024</v>
      </c>
      <c r="J276" s="5" t="str">
        <f>'[1]TCE - ANEXO IV - Preencher'!L285</f>
        <v>26240223627819000189550010000001281000041682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8099.49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3.7 - Material de Limpeza e Produtos de Hgienização</v>
      </c>
      <c r="D277" s="3" t="str">
        <f>'[1]TCE - ANEXO IV - Preencher'!F286</f>
        <v>52.815.121/0001-95</v>
      </c>
      <c r="E277" s="5" t="str">
        <f>'[1]TCE - ANEXO IV - Preencher'!G286</f>
        <v>ANCORA - SUPRIMENTOS E DISTRIBUIÇÃO DE PRODUTOS DE HIGI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155</v>
      </c>
      <c r="I277" s="6" t="str">
        <f>IF('[1]TCE - ANEXO IV - Preencher'!K286="","",'[1]TCE - ANEXO IV - Preencher'!K286)</f>
        <v>08/03/2024</v>
      </c>
      <c r="J277" s="5" t="str">
        <f>'[1]TCE - ANEXO IV - Preencher'!L286</f>
        <v>26240352815121000195550010000001551376769232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1170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3.7 - Material de Limpeza e Produtos de Hgienização</v>
      </c>
      <c r="D278" s="3" t="str">
        <f>'[1]TCE - ANEXO IV - Preencher'!F287</f>
        <v>40.829.708/0001-74</v>
      </c>
      <c r="E278" s="5" t="str">
        <f>'[1]TCE - ANEXO IV - Preencher'!G287</f>
        <v>JRV HOSPITALAR COMERCIO E REPRESENTACAO EIRELI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4330</v>
      </c>
      <c r="I278" s="6" t="str">
        <f>IF('[1]TCE - ANEXO IV - Preencher'!K287="","",'[1]TCE - ANEXO IV - Preencher'!K287)</f>
        <v>13/03/2024</v>
      </c>
      <c r="J278" s="5" t="str">
        <f>'[1]TCE - ANEXO IV - Preencher'!L287</f>
        <v>26240340829708000174550010000043301213782679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10340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3.7 - Material de Limpeza e Produtos de Hgienização</v>
      </c>
      <c r="D279" s="3" t="str">
        <f>'[1]TCE - ANEXO IV - Preencher'!F288</f>
        <v>11.449.180/0001-00</v>
      </c>
      <c r="E279" s="5" t="str">
        <f>'[1]TCE - ANEXO IV - Preencher'!G288</f>
        <v>DPROSMED DISTRIBUIDORA DE PRODUTOS MEDICOS HOSPITALA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15477</v>
      </c>
      <c r="I279" s="6" t="str">
        <f>IF('[1]TCE - ANEXO IV - Preencher'!K288="","",'[1]TCE - ANEXO IV - Preencher'!K288)</f>
        <v>12/03/2024</v>
      </c>
      <c r="J279" s="5" t="str">
        <f>'[1]TCE - ANEXO IV - Preencher'!L288</f>
        <v>26240311449180000290550010000154771000332632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1689.5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3.7 - Material de Limpeza e Produtos de Hgienização</v>
      </c>
      <c r="D280" s="3" t="str">
        <f>'[1]TCE - ANEXO IV - Preencher'!F289</f>
        <v>52.815.121/0001-95</v>
      </c>
      <c r="E280" s="5" t="str">
        <f>'[1]TCE - ANEXO IV - Preencher'!G289</f>
        <v>ANCORA - SUPRIMENTOS E DISTRIBUIÇÃO DE PRODUTOS DE HIGI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175</v>
      </c>
      <c r="I280" s="6" t="str">
        <f>IF('[1]TCE - ANEXO IV - Preencher'!K289="","",'[1]TCE - ANEXO IV - Preencher'!K289)</f>
        <v>18/03/2024</v>
      </c>
      <c r="J280" s="5" t="str">
        <f>'[1]TCE - ANEXO IV - Preencher'!L289</f>
        <v>26240352815121000195550010000001757778636930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1360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3.7 - Material de Limpeza e Produtos de Hgienização</v>
      </c>
      <c r="D281" s="3" t="str">
        <f>'[1]TCE - ANEXO IV - Preencher'!F290</f>
        <v>13.441.051/0002-81</v>
      </c>
      <c r="E281" s="5" t="str">
        <f>'[1]TCE - ANEXO IV - Preencher'!G290</f>
        <v>CL COMERCIO DE MATERIAIS MEDICOS HOSPITALARES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21597</v>
      </c>
      <c r="I281" s="6" t="str">
        <f>IF('[1]TCE - ANEXO IV - Preencher'!K290="","",'[1]TCE - ANEXO IV - Preencher'!K290)</f>
        <v>20/03/2024</v>
      </c>
      <c r="J281" s="5" t="str">
        <f>'[1]TCE - ANEXO IV - Preencher'!L290</f>
        <v>26240313441051000281550010000215977236210005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3500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3.7 - Material de Limpeza e Produtos de Hgienização</v>
      </c>
      <c r="D282" s="3" t="str">
        <f>'[1]TCE - ANEXO IV - Preencher'!F291</f>
        <v>08.674.752/0001-40</v>
      </c>
      <c r="E282" s="5" t="str">
        <f>'[1]TCE - ANEXO IV - Preencher'!G291</f>
        <v xml:space="preserve">CIRURGICA MONTEBELLO LTDA 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190684</v>
      </c>
      <c r="I282" s="6" t="str">
        <f>IF('[1]TCE - ANEXO IV - Preencher'!K291="","",'[1]TCE - ANEXO IV - Preencher'!K291)</f>
        <v>21/03/2024</v>
      </c>
      <c r="J282" s="5" t="str">
        <f>'[1]TCE - ANEXO IV - Preencher'!L291</f>
        <v>26240308674752000140550010001906841009138409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1587.1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3.7 - Material de Limpeza e Produtos de Hgienização</v>
      </c>
      <c r="D283" s="3" t="str">
        <f>'[1]TCE - ANEXO IV - Preencher'!F292</f>
        <v>12.420.164/0010-48</v>
      </c>
      <c r="E283" s="5" t="str">
        <f>'[1]TCE - ANEXO IV - Preencher'!G292</f>
        <v>CM HOSPITALAR S A  RECIFE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230120</v>
      </c>
      <c r="I283" s="6" t="str">
        <f>IF('[1]TCE - ANEXO IV - Preencher'!K292="","",'[1]TCE - ANEXO IV - Preencher'!K292)</f>
        <v>20/03/2024</v>
      </c>
      <c r="J283" s="5" t="str">
        <f>'[1]TCE - ANEXO IV - Preencher'!L292</f>
        <v>26240312420164001048550010002301207463200007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998.4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3.7 - Material de Limpeza e Produtos de Hgienização</v>
      </c>
      <c r="D284" s="3" t="str">
        <f>'[1]TCE - ANEXO IV - Preencher'!F293</f>
        <v>23.680.034/0001-70</v>
      </c>
      <c r="E284" s="5" t="str">
        <f>'[1]TCE - ANEXO IV - Preencher'!G293</f>
        <v>D ARAUJO COMERCIAL EIRELI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15539</v>
      </c>
      <c r="I284" s="6" t="str">
        <f>IF('[1]TCE - ANEXO IV - Preencher'!K293="","",'[1]TCE - ANEXO IV - Preencher'!K293)</f>
        <v>22/03/2024</v>
      </c>
      <c r="J284" s="5" t="str">
        <f>'[1]TCE - ANEXO IV - Preencher'!L293</f>
        <v>26240323680034000170550010000155391499623350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1005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3.7 - Material de Limpeza e Produtos de Hgienização</v>
      </c>
      <c r="D285" s="3" t="str">
        <f>'[1]TCE - ANEXO IV - Preencher'!F294</f>
        <v>13.441.051/0002-81</v>
      </c>
      <c r="E285" s="5" t="str">
        <f>'[1]TCE - ANEXO IV - Preencher'!G294</f>
        <v>CL COMERCIO DE MATERIAIS MEDICOS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21620</v>
      </c>
      <c r="I285" s="6" t="str">
        <f>IF('[1]TCE - ANEXO IV - Preencher'!K294="","",'[1]TCE - ANEXO IV - Preencher'!K294)</f>
        <v>21/03/2024</v>
      </c>
      <c r="J285" s="5" t="str">
        <f>'[1]TCE - ANEXO IV - Preencher'!L294</f>
        <v>26240313441051000281550010000216207236440000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640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3.7 - Material de Limpeza e Produtos de Hgienização</v>
      </c>
      <c r="D286" s="3" t="str">
        <f>'[1]TCE - ANEXO IV - Preencher'!F295</f>
        <v>05.044.056/0001-61</v>
      </c>
      <c r="E286" s="5" t="str">
        <f>'[1]TCE - ANEXO IV - Preencher'!G295</f>
        <v>DMH PRODUTOS HOSPITALARES LTDA EPP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24021</v>
      </c>
      <c r="I286" s="6" t="str">
        <f>IF('[1]TCE - ANEXO IV - Preencher'!K295="","",'[1]TCE - ANEXO IV - Preencher'!K295)</f>
        <v>25/03/2024</v>
      </c>
      <c r="J286" s="5" t="str">
        <f>'[1]TCE - ANEXO IV - Preencher'!L295</f>
        <v>26240305044056000161550010000240217010710854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1690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3.7 - Material de Limpeza e Produtos de Hgienização</v>
      </c>
      <c r="D287" s="3" t="str">
        <f>'[1]TCE - ANEXO IV - Preencher'!F296</f>
        <v>12.420.164/0010-48</v>
      </c>
      <c r="E287" s="5" t="str">
        <f>'[1]TCE - ANEXO IV - Preencher'!G296</f>
        <v>CM HOSPITALAR S A  RECIFE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230569</v>
      </c>
      <c r="I287" s="6" t="str">
        <f>IF('[1]TCE - ANEXO IV - Preencher'!K296="","",'[1]TCE - ANEXO IV - Preencher'!K296)</f>
        <v>22/03/2024</v>
      </c>
      <c r="J287" s="5" t="str">
        <f>'[1]TCE - ANEXO IV - Preencher'!L296</f>
        <v>26240312420164001048550010002305691497075900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3244.8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3.7 - Material de Limpeza e Produtos de Hgienização</v>
      </c>
      <c r="D288" s="3" t="str">
        <f>'[1]TCE - ANEXO IV - Preencher'!F297</f>
        <v>10.779.833/0001-56</v>
      </c>
      <c r="E288" s="5" t="str">
        <f>'[1]TCE - ANEXO IV - Preencher'!G297</f>
        <v>MEDICAL MERCANTIL DE APAR MEDICA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599345</v>
      </c>
      <c r="I288" s="6" t="str">
        <f>IF('[1]TCE - ANEXO IV - Preencher'!K297="","",'[1]TCE - ANEXO IV - Preencher'!K297)</f>
        <v>22/03/2024</v>
      </c>
      <c r="J288" s="5" t="str">
        <f>'[1]TCE - ANEXO IV - Preencher'!L297</f>
        <v>26240310779833000156550010005993451601369008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7281.6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3.7 - Material de Limpeza e Produtos de Hgienização</v>
      </c>
      <c r="D289" s="3" t="str">
        <f>'[1]TCE - ANEXO IV - Preencher'!F298</f>
        <v>67.729.178/0006-53</v>
      </c>
      <c r="E289" s="5" t="str">
        <f>'[1]TCE - ANEXO IV - Preencher'!G298</f>
        <v>COMERCIAL CIRURGICA RIOCLARENSE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71708</v>
      </c>
      <c r="I289" s="6" t="str">
        <f>IF('[1]TCE - ANEXO IV - Preencher'!K298="","",'[1]TCE - ANEXO IV - Preencher'!K298)</f>
        <v>22/03/2024</v>
      </c>
      <c r="J289" s="5" t="str">
        <f>'[1]TCE - ANEXO IV - Preencher'!L298</f>
        <v>26240367729178000653550010000717087441450769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4944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3.7 - Material de Limpeza e Produtos de Hgienização</v>
      </c>
      <c r="D290" s="3" t="str">
        <f>'[1]TCE - ANEXO IV - Preencher'!F299</f>
        <v>46.700.220/0001-29</v>
      </c>
      <c r="E290" s="5" t="str">
        <f>'[1]TCE - ANEXO IV - Preencher'!G299</f>
        <v>NOVA DISTRIBUIDORA E ATACADO DE LIMPEZA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15366</v>
      </c>
      <c r="I290" s="6" t="str">
        <f>IF('[1]TCE - ANEXO IV - Preencher'!K299="","",'[1]TCE - ANEXO IV - Preencher'!K299)</f>
        <v>25/03/2024</v>
      </c>
      <c r="J290" s="5" t="str">
        <f>'[1]TCE - ANEXO IV - Preencher'!L299</f>
        <v>26240346700220000129550010000153667876053059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3433.5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3.7 - Material de Limpeza e Produtos de Hgienização</v>
      </c>
      <c r="D291" s="3" t="str">
        <f>'[1]TCE - ANEXO IV - Preencher'!F300</f>
        <v>22.006.201/0001-39</v>
      </c>
      <c r="E291" s="5" t="str">
        <f>'[1]TCE - ANEXO IV - Preencher'!G300</f>
        <v>FORTPEL COMERCIO DE DESCARTAVEIS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231809</v>
      </c>
      <c r="I291" s="6" t="str">
        <f>IF('[1]TCE - ANEXO IV - Preencher'!K300="","",'[1]TCE - ANEXO IV - Preencher'!K300)</f>
        <v>25/03/2024</v>
      </c>
      <c r="J291" s="5" t="str">
        <f>'[1]TCE - ANEXO IV - Preencher'!L300</f>
        <v>26240322006201000139550000002318091102318099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3441.15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3.7 - Material de Limpeza e Produtos de Hgienização</v>
      </c>
      <c r="D292" s="3" t="str">
        <f>'[1]TCE - ANEXO IV - Preencher'!F301</f>
        <v>22.006.201/0001-39</v>
      </c>
      <c r="E292" s="5" t="str">
        <f>'[1]TCE - ANEXO IV - Preencher'!G301</f>
        <v>FORTPEL COMERCIO DE DESCARTAVEIS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232033</v>
      </c>
      <c r="I292" s="6" t="str">
        <f>IF('[1]TCE - ANEXO IV - Preencher'!K301="","",'[1]TCE - ANEXO IV - Preencher'!K301)</f>
        <v>26/03/2024</v>
      </c>
      <c r="J292" s="5" t="str">
        <f>'[1]TCE - ANEXO IV - Preencher'!L301</f>
        <v>26240322006201000139550000002320331102320332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6723.25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3.7 - Material de Limpeza e Produtos de Hgienização</v>
      </c>
      <c r="D293" s="3" t="str">
        <f>'[1]TCE - ANEXO IV - Preencher'!F302</f>
        <v>11.449.180/0001-00</v>
      </c>
      <c r="E293" s="5" t="str">
        <f>'[1]TCE - ANEXO IV - Preencher'!G302</f>
        <v>DPROSMED DISTRIBUIDORA DE PRODUTOS MEDICOS HOSPITALA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15744</v>
      </c>
      <c r="I293" s="6" t="str">
        <f>IF('[1]TCE - ANEXO IV - Preencher'!K302="","",'[1]TCE - ANEXO IV - Preencher'!K302)</f>
        <v>26/03/2024</v>
      </c>
      <c r="J293" s="5" t="str">
        <f>'[1]TCE - ANEXO IV - Preencher'!L302</f>
        <v>26240311449180000290550010000157441000339080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3950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3.7 - Material de Limpeza e Produtos de Hgienização</v>
      </c>
      <c r="D294" s="3" t="str">
        <f>'[1]TCE - ANEXO IV - Preencher'!F303</f>
        <v>04.004.741/0001-00</v>
      </c>
      <c r="E294" s="5" t="str">
        <f>'[1]TCE - ANEXO IV - Preencher'!G303</f>
        <v>NORLUX LTDA-ME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11209</v>
      </c>
      <c r="I294" s="6" t="str">
        <f>IF('[1]TCE - ANEXO IV - Preencher'!K303="","",'[1]TCE - ANEXO IV - Preencher'!K303)</f>
        <v>27/03/2024</v>
      </c>
      <c r="J294" s="5" t="str">
        <f>'[1]TCE - ANEXO IV - Preencher'!L303</f>
        <v>26240304004741000100550000000112091420130203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314.39999999999998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3.7 - Material de Limpeza e Produtos de Hgienização</v>
      </c>
      <c r="D295" s="3" t="str">
        <f>'[1]TCE - ANEXO IV - Preencher'!F304</f>
        <v>46.700.220/0001-29</v>
      </c>
      <c r="E295" s="5" t="str">
        <f>'[1]TCE - ANEXO IV - Preencher'!G304</f>
        <v>NOVA DISTRIBUIDORA E ATACADO DE LIMPEZA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15529</v>
      </c>
      <c r="I295" s="6" t="str">
        <f>IF('[1]TCE - ANEXO IV - Preencher'!K304="","",'[1]TCE - ANEXO IV - Preencher'!K304)</f>
        <v>27/03/2024</v>
      </c>
      <c r="J295" s="5" t="str">
        <f>'[1]TCE - ANEXO IV - Preencher'!L304</f>
        <v>26240346700220000129550010000155291685502639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494.76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3.7 - Material de Limpeza e Produtos de Hgienização</v>
      </c>
      <c r="D296" s="3" t="str">
        <f>'[1]TCE - ANEXO IV - Preencher'!F305</f>
        <v>41.200.526/0001-00</v>
      </c>
      <c r="E296" s="5" t="str">
        <f>'[1]TCE - ANEXO IV - Preencher'!G305</f>
        <v>LEAL DISTRIB MAT DE LIMPEZA ESCRITORIO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4140</v>
      </c>
      <c r="I296" s="6" t="str">
        <f>IF('[1]TCE - ANEXO IV - Preencher'!K305="","",'[1]TCE - ANEXO IV - Preencher'!K305)</f>
        <v>27/03/2024</v>
      </c>
      <c r="J296" s="5" t="str">
        <f>'[1]TCE - ANEXO IV - Preencher'!L305</f>
        <v>26240341200526000100550010000041401778454610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1027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3.14 - Alimentação Preparada</v>
      </c>
      <c r="D297" s="3" t="str">
        <f>'[1]TCE - ANEXO IV - Preencher'!F306</f>
        <v>14.771.759/0001-82</v>
      </c>
      <c r="E297" s="5" t="str">
        <f>'[1]TCE - ANEXO IV - Preencher'!G306</f>
        <v>M L WANDERLEY ME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1157</v>
      </c>
      <c r="I297" s="6" t="str">
        <f>IF('[1]TCE - ANEXO IV - Preencher'!K306="","",'[1]TCE - ANEXO IV - Preencher'!K306)</f>
        <v>05/03/2024</v>
      </c>
      <c r="J297" s="5" t="str">
        <f>'[1]TCE - ANEXO IV - Preencher'!L306</f>
        <v>26240314771759000182550010000011571005000004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4992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3.14 - Alimentação Preparada</v>
      </c>
      <c r="D298" s="3" t="str">
        <f>'[1]TCE - ANEXO IV - Preencher'!F307</f>
        <v>35.361.251/0001-86</v>
      </c>
      <c r="E298" s="5" t="str">
        <f>'[1]TCE - ANEXO IV - Preencher'!G307</f>
        <v>B D L COMERCIO DE ALIMENTOS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810</v>
      </c>
      <c r="I298" s="6" t="str">
        <f>IF('[1]TCE - ANEXO IV - Preencher'!K307="","",'[1]TCE - ANEXO IV - Preencher'!K307)</f>
        <v>22/03/2024</v>
      </c>
      <c r="J298" s="5" t="str">
        <f>'[1]TCE - ANEXO IV - Preencher'!L307</f>
        <v>26240335361251000186550010000008101697925025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327.5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3.14 - Alimentação Preparada</v>
      </c>
      <c r="D299" s="3" t="str">
        <f>'[1]TCE - ANEXO IV - Preencher'!F308</f>
        <v>28.296.399/0001-19</v>
      </c>
      <c r="E299" s="5" t="str">
        <f>'[1]TCE - ANEXO IV - Preencher'!G308</f>
        <v>AVANNTE COMERCIO E SERVICOS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416</v>
      </c>
      <c r="I299" s="6" t="str">
        <f>IF('[1]TCE - ANEXO IV - Preencher'!K308="","",'[1]TCE - ANEXO IV - Preencher'!K308)</f>
        <v>31/03/2024</v>
      </c>
      <c r="J299" s="5" t="str">
        <f>'[1]TCE - ANEXO IV - Preencher'!L308</f>
        <v>26240328296399000119550010000004161000032569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111578.06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3.14 - Alimentação Preparada</v>
      </c>
      <c r="D300" s="3" t="str">
        <f>'[1]TCE - ANEXO IV - Preencher'!F309</f>
        <v>28.296.399/0001-19</v>
      </c>
      <c r="E300" s="5" t="str">
        <f>'[1]TCE - ANEXO IV - Preencher'!G309</f>
        <v>AVANNTE COMERCIO E SERVICOS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417</v>
      </c>
      <c r="I300" s="6" t="str">
        <f>IF('[1]TCE - ANEXO IV - Preencher'!K309="","",'[1]TCE - ANEXO IV - Preencher'!K309)</f>
        <v>31/03/2024</v>
      </c>
      <c r="J300" s="5" t="str">
        <f>'[1]TCE - ANEXO IV - Preencher'!L309</f>
        <v>26240328296399000119550010000004171000032710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113086.03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>3.6 - Material de Expediente</v>
      </c>
      <c r="D301" s="3" t="str">
        <f>'[1]TCE - ANEXO IV - Preencher'!F310</f>
        <v>20.606.171/0001-76</v>
      </c>
      <c r="E301" s="5" t="str">
        <f>'[1]TCE - ANEXO IV - Preencher'!G310</f>
        <v>MULTICOM DISTRIB DE PROD SISTEMAS DE LIMPEZA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586</v>
      </c>
      <c r="I301" s="6" t="str">
        <f>IF('[1]TCE - ANEXO IV - Preencher'!K310="","",'[1]TCE - ANEXO IV - Preencher'!K310)</f>
        <v>21/02/2024</v>
      </c>
      <c r="J301" s="5" t="str">
        <f>'[1]TCE - ANEXO IV - Preencher'!L310</f>
        <v>26240220606171000176550010000005861079680072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2798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>3.6 - Material de Expediente</v>
      </c>
      <c r="D302" s="3" t="str">
        <f>'[1]TCE - ANEXO IV - Preencher'!F311</f>
        <v>04.004.741/0001-00</v>
      </c>
      <c r="E302" s="5" t="str">
        <f>'[1]TCE - ANEXO IV - Preencher'!G311</f>
        <v>NORLUX LTDA-ME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11146</v>
      </c>
      <c r="I302" s="6" t="str">
        <f>IF('[1]TCE - ANEXO IV - Preencher'!K311="","",'[1]TCE - ANEXO IV - Preencher'!K311)</f>
        <v>04/03/2024</v>
      </c>
      <c r="J302" s="5" t="str">
        <f>'[1]TCE - ANEXO IV - Preencher'!L311</f>
        <v>26240304004741000100550000000111461410134255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4174.8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>3.6 - Material de Expediente</v>
      </c>
      <c r="D303" s="3" t="str">
        <f>'[1]TCE - ANEXO IV - Preencher'!F312</f>
        <v>23.755.654/0001-20</v>
      </c>
      <c r="E303" s="5" t="str">
        <f>'[1]TCE - ANEXO IV - Preencher'!G312</f>
        <v>MARIA LETICIA FERREIRA GOMES DE AZEVEDO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805</v>
      </c>
      <c r="I303" s="6" t="str">
        <f>IF('[1]TCE - ANEXO IV - Preencher'!K312="","",'[1]TCE - ANEXO IV - Preencher'!K312)</f>
        <v>07/03/2024</v>
      </c>
      <c r="J303" s="5" t="str">
        <f>'[1]TCE - ANEXO IV - Preencher'!L312</f>
        <v>26240323755654000120550010000008051789571991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1305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>3.6 - Material de Expediente</v>
      </c>
      <c r="D304" s="3" t="str">
        <f>'[1]TCE - ANEXO IV - Preencher'!F313</f>
        <v>43.559.107/0001-87</v>
      </c>
      <c r="E304" s="5" t="str">
        <f>'[1]TCE - ANEXO IV - Preencher'!G313</f>
        <v>SARAH LIMA GUSMAO NERES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1189</v>
      </c>
      <c r="I304" s="6" t="str">
        <f>IF('[1]TCE - ANEXO IV - Preencher'!K313="","",'[1]TCE - ANEXO IV - Preencher'!K313)</f>
        <v>07/03/2024</v>
      </c>
      <c r="J304" s="5" t="str">
        <f>'[1]TCE - ANEXO IV - Preencher'!L313</f>
        <v>26240343559107000187550010000011891426165716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550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>3.6 - Material de Expediente</v>
      </c>
      <c r="D305" s="3" t="str">
        <f>'[1]TCE - ANEXO IV - Preencher'!F314</f>
        <v>52.815.121/0001-95</v>
      </c>
      <c r="E305" s="5" t="str">
        <f>'[1]TCE - ANEXO IV - Preencher'!G314</f>
        <v>ANCORA - SUPRIMENTOS E DISTRIBUIÇÃO DE PRODUTOS DE HIGI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170</v>
      </c>
      <c r="I305" s="6" t="str">
        <f>IF('[1]TCE - ANEXO IV - Preencher'!K314="","",'[1]TCE - ANEXO IV - Preencher'!K314)</f>
        <v>14/03/2024</v>
      </c>
      <c r="J305" s="5" t="str">
        <f>'[1]TCE - ANEXO IV - Preencher'!L314</f>
        <v>26240352815121000195550010000001707010950249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3060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>3.6 - Material de Expediente</v>
      </c>
      <c r="D306" s="3" t="str">
        <f>'[1]TCE - ANEXO IV - Preencher'!F315</f>
        <v>52.815.121/0001-95</v>
      </c>
      <c r="E306" s="5" t="str">
        <f>'[1]TCE - ANEXO IV - Preencher'!G315</f>
        <v>ANCORA - SUPRIMENTOS E DISTRIBUIÇÃO DE PRODUTOS DE HIGI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175</v>
      </c>
      <c r="I306" s="6" t="str">
        <f>IF('[1]TCE - ANEXO IV - Preencher'!K315="","",'[1]TCE - ANEXO IV - Preencher'!K315)</f>
        <v>18/03/2024</v>
      </c>
      <c r="J306" s="5" t="str">
        <f>'[1]TCE - ANEXO IV - Preencher'!L315</f>
        <v>26240352815121000195550010000001757778636930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5018.3999999999996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>3.6 - Material de Expediente</v>
      </c>
      <c r="D307" s="3" t="str">
        <f>'[1]TCE - ANEXO IV - Preencher'!F316</f>
        <v>14.379.649/0001-70</v>
      </c>
      <c r="E307" s="5" t="str">
        <f>'[1]TCE - ANEXO IV - Preencher'!G316</f>
        <v>ARIELY DE MEDEIROS CUNHA-ME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3362</v>
      </c>
      <c r="I307" s="6" t="str">
        <f>IF('[1]TCE - ANEXO IV - Preencher'!K316="","",'[1]TCE - ANEXO IV - Preencher'!K316)</f>
        <v>02/03/2024</v>
      </c>
      <c r="J307" s="5" t="str">
        <f>'[1]TCE - ANEXO IV - Preencher'!L316</f>
        <v>26240314379649000170550010000033621936616309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86.7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>3.6 - Material de Expediente</v>
      </c>
      <c r="D308" s="3" t="str">
        <f>'[1]TCE - ANEXO IV - Preencher'!F317</f>
        <v>46.700.220/0001-29</v>
      </c>
      <c r="E308" s="5" t="str">
        <f>'[1]TCE - ANEXO IV - Preencher'!G317</f>
        <v>NOVA DISTRIBUIDORA E ATACADO DE LIMPEZA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15367</v>
      </c>
      <c r="I308" s="6" t="str">
        <f>IF('[1]TCE - ANEXO IV - Preencher'!K317="","",'[1]TCE - ANEXO IV - Preencher'!K317)</f>
        <v>25/03/2024</v>
      </c>
      <c r="J308" s="5" t="str">
        <f>'[1]TCE - ANEXO IV - Preencher'!L317</f>
        <v>26240346700220000129550010000153677346454878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3347.22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>3.6 - Material de Expediente</v>
      </c>
      <c r="D309" s="3" t="str">
        <f>'[1]TCE - ANEXO IV - Preencher'!F318</f>
        <v>24.348.443/0001-36</v>
      </c>
      <c r="E309" s="5" t="str">
        <f>'[1]TCE - ANEXO IV - Preencher'!G318</f>
        <v>FRANCRIS LIVARIA E PAPELARIA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19436</v>
      </c>
      <c r="I309" s="6" t="str">
        <f>IF('[1]TCE - ANEXO IV - Preencher'!K318="","",'[1]TCE - ANEXO IV - Preencher'!K318)</f>
        <v>26/03/2024</v>
      </c>
      <c r="J309" s="5" t="str">
        <f>'[1]TCE - ANEXO IV - Preencher'!L318</f>
        <v>26240324348443000136550010000194361077206455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2177.8000000000002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>3.6 - Material de Expediente</v>
      </c>
      <c r="D310" s="3" t="str">
        <f>'[1]TCE - ANEXO IV - Preencher'!F319</f>
        <v>31.329.180/0001-83</v>
      </c>
      <c r="E310" s="5" t="str">
        <f>'[1]TCE - ANEXO IV - Preencher'!G319</f>
        <v>MAXXISUPRI COMERCIO DE SANEANTES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46377</v>
      </c>
      <c r="I310" s="6" t="str">
        <f>IF('[1]TCE - ANEXO IV - Preencher'!K319="","",'[1]TCE - ANEXO IV - Preencher'!K319)</f>
        <v>26/03/2024</v>
      </c>
      <c r="J310" s="5" t="str">
        <f>'[1]TCE - ANEXO IV - Preencher'!L319</f>
        <v>26240331329180000183550070000463771159396414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249.36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3.6 - Material de Expediente</v>
      </c>
      <c r="D311" s="3" t="str">
        <f>'[1]TCE - ANEXO IV - Preencher'!F320</f>
        <v>30.743.270/0001-53</v>
      </c>
      <c r="E311" s="5" t="str">
        <f>'[1]TCE - ANEXO IV - Preencher'!G320</f>
        <v>TRIUNFO COMERCIO DE ALIMENTOS PAPEIS E MATERIAL DE LIMP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21576</v>
      </c>
      <c r="I311" s="6" t="str">
        <f>IF('[1]TCE - ANEXO IV - Preencher'!K320="","",'[1]TCE - ANEXO IV - Preencher'!K320)</f>
        <v>26/03/2024</v>
      </c>
      <c r="J311" s="5" t="str">
        <f>'[1]TCE - ANEXO IV - Preencher'!L320</f>
        <v>26240330743270000153550010000215761551456810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9040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3.6 - Material de Expediente</v>
      </c>
      <c r="D312" s="3" t="str">
        <f>'[1]TCE - ANEXO IV - Preencher'!F321</f>
        <v>04.004.741/0001-00</v>
      </c>
      <c r="E312" s="5" t="str">
        <f>'[1]TCE - ANEXO IV - Preencher'!G321</f>
        <v>NORLUX LTDA-ME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11209</v>
      </c>
      <c r="I312" s="6" t="str">
        <f>IF('[1]TCE - ANEXO IV - Preencher'!K321="","",'[1]TCE - ANEXO IV - Preencher'!K321)</f>
        <v>27/03/2024</v>
      </c>
      <c r="J312" s="5" t="str">
        <f>'[1]TCE - ANEXO IV - Preencher'!L321</f>
        <v>26240304004741000100550000000112091420130203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3793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3.6 - Material de Expediente</v>
      </c>
      <c r="D313" s="3" t="str">
        <f>'[1]TCE - ANEXO IV - Preencher'!F322</f>
        <v>44.489.055/0001-82</v>
      </c>
      <c r="E313" s="5" t="str">
        <f>'[1]TCE - ANEXO IV - Preencher'!G322</f>
        <v>M&amp;M COMERCIO REPRESENTACAO DE SERVICOS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299</v>
      </c>
      <c r="I313" s="6" t="str">
        <f>IF('[1]TCE - ANEXO IV - Preencher'!K322="","",'[1]TCE - ANEXO IV - Preencher'!K322)</f>
        <v>26/03/2024</v>
      </c>
      <c r="J313" s="5" t="str">
        <f>'[1]TCE - ANEXO IV - Preencher'!L322</f>
        <v>26240344489055000182550010000002991388752382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619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>3.6 - Material de Expediente</v>
      </c>
      <c r="D314" s="3" t="str">
        <f>'[1]TCE - ANEXO IV - Preencher'!F323</f>
        <v>22.006.201/0001-39</v>
      </c>
      <c r="E314" s="5" t="str">
        <f>'[1]TCE - ANEXO IV - Preencher'!G323</f>
        <v>FORTPEL COMERCIO DE DESCARTAVEIS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232036</v>
      </c>
      <c r="I314" s="6" t="str">
        <f>IF('[1]TCE - ANEXO IV - Preencher'!K323="","",'[1]TCE - ANEXO IV - Preencher'!K323)</f>
        <v>26/03/2024</v>
      </c>
      <c r="J314" s="5" t="str">
        <f>'[1]TCE - ANEXO IV - Preencher'!L323</f>
        <v>26240322006201000139550000002320361102320369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216.95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>3.6 - Material de Expediente</v>
      </c>
      <c r="D315" s="3" t="str">
        <f>'[1]TCE - ANEXO IV - Preencher'!F324</f>
        <v>24.956.772/0001-60</v>
      </c>
      <c r="E315" s="5" t="str">
        <f>'[1]TCE - ANEXO IV - Preencher'!G324</f>
        <v>C CAMPELO LOUREIRO FILHO E CIA.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5886</v>
      </c>
      <c r="I315" s="6" t="str">
        <f>IF('[1]TCE - ANEXO IV - Preencher'!K324="","",'[1]TCE - ANEXO IV - Preencher'!K324)</f>
        <v>08/03/2024</v>
      </c>
      <c r="J315" s="5" t="str">
        <f>'[1]TCE - ANEXO IV - Preencher'!L324</f>
        <v>26240324956772000160650060000058861000658865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157.30000000000001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>3.6 - Material de Expediente</v>
      </c>
      <c r="D316" s="3" t="str">
        <f>'[1]TCE - ANEXO IV - Preencher'!F325</f>
        <v>11.840.014/0001-30</v>
      </c>
      <c r="E316" s="5" t="str">
        <f>'[1]TCE - ANEXO IV - Preencher'!G325</f>
        <v>MACROPAC PROTECAO E EMBALAGEM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469433</v>
      </c>
      <c r="I316" s="6" t="str">
        <f>IF('[1]TCE - ANEXO IV - Preencher'!K325="","",'[1]TCE - ANEXO IV - Preencher'!K325)</f>
        <v>27/03/2024</v>
      </c>
      <c r="J316" s="5" t="str">
        <f>'[1]TCE - ANEXO IV - Preencher'!L325</f>
        <v>26240311840014000130550010004694337510905376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90.2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>3.6 - Material de Expediente</v>
      </c>
      <c r="D317" s="3" t="str">
        <f>'[1]TCE - ANEXO IV - Preencher'!F326</f>
        <v>24.956.772/0001-60</v>
      </c>
      <c r="E317" s="5" t="str">
        <f>'[1]TCE - ANEXO IV - Preencher'!G326</f>
        <v>C CAMPELO LOUREIRO FILHO E CIA.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5887</v>
      </c>
      <c r="I317" s="6" t="str">
        <f>IF('[1]TCE - ANEXO IV - Preencher'!K326="","",'[1]TCE - ANEXO IV - Preencher'!K326)</f>
        <v>08/03/2024</v>
      </c>
      <c r="J317" s="5" t="str">
        <f>'[1]TCE - ANEXO IV - Preencher'!L326</f>
        <v>26240324956772000160650060000058871000658870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157.30000000000001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3.6 - Material de Expediente</v>
      </c>
      <c r="D318" s="3" t="str">
        <f>'[1]TCE - ANEXO IV - Preencher'!F327</f>
        <v>41.200.526/0001-00</v>
      </c>
      <c r="E318" s="5" t="str">
        <f>'[1]TCE - ANEXO IV - Preencher'!G327</f>
        <v>LEAL DISTRIB MAT DE LIMPEZA ESCRITORIO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4152</v>
      </c>
      <c r="I318" s="6" t="str">
        <f>IF('[1]TCE - ANEXO IV - Preencher'!K327="","",'[1]TCE - ANEXO IV - Preencher'!K327)</f>
        <v>28/03/2024</v>
      </c>
      <c r="J318" s="5" t="str">
        <f>'[1]TCE - ANEXO IV - Preencher'!L327</f>
        <v>26240341200526000100550010000041521145007569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136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3.6 - Material de Expediente</v>
      </c>
      <c r="D319" s="3" t="str">
        <f>'[1]TCE - ANEXO IV - Preencher'!F328</f>
        <v>24.956.772/0001-60</v>
      </c>
      <c r="E319" s="5" t="str">
        <f>'[1]TCE - ANEXO IV - Preencher'!G328</f>
        <v>C CAMPELO LOUREIRO FILHO E CIA.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5888</v>
      </c>
      <c r="I319" s="6" t="str">
        <f>IF('[1]TCE - ANEXO IV - Preencher'!K328="","",'[1]TCE - ANEXO IV - Preencher'!K328)</f>
        <v>08/03/2024</v>
      </c>
      <c r="J319" s="5" t="str">
        <f>'[1]TCE - ANEXO IV - Preencher'!L328</f>
        <v>26240324956772000160650060000058881000658886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157.30000000000001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3.1 - Combustíveis e Lubrificantes Automotivos</v>
      </c>
      <c r="D320" s="3" t="str">
        <f>'[1]TCE - ANEXO IV - Preencher'!F329</f>
        <v>40.893.858/0001-47</v>
      </c>
      <c r="E320" s="5" t="str">
        <f>'[1]TCE - ANEXO IV - Preencher'!G329</f>
        <v>FINFLEX INSTITUICAO DE PAGAMENTO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200150</v>
      </c>
      <c r="I320" s="6" t="str">
        <f>IF('[1]TCE - ANEXO IV - Preencher'!K329="","",'[1]TCE - ANEXO IV - Preencher'!K329)</f>
        <v>27/03/2024</v>
      </c>
      <c r="J320" s="5" t="str">
        <f>'[1]TCE - ANEXO IV - Preencher'!L329</f>
        <v>79841532</v>
      </c>
      <c r="K320" s="5" t="str">
        <f>IF(F320="B",LEFT('[1]TCE - ANEXO IV - Preencher'!M329,2),IF(F320="S",LEFT('[1]TCE - ANEXO IV - Preencher'!M329,7),IF('[1]TCE - ANEXO IV - Preencher'!H329="","")))</f>
        <v>3170206</v>
      </c>
      <c r="L320" s="7">
        <f>'[1]TCE - ANEXO IV - Preencher'!N329</f>
        <v>2500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3.1 - Combustíveis e Lubrificantes Automotivos</v>
      </c>
      <c r="D321" s="3" t="str">
        <f>'[1]TCE - ANEXO IV - Preencher'!F330</f>
        <v>40.893.858/0001-47</v>
      </c>
      <c r="E321" s="5" t="str">
        <f>'[1]TCE - ANEXO IV - Preencher'!G330</f>
        <v>FINFLEX INSTITUICAO DE PAGAMENTO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196721</v>
      </c>
      <c r="I321" s="6" t="str">
        <f>IF('[1]TCE - ANEXO IV - Preencher'!K330="","",'[1]TCE - ANEXO IV - Preencher'!K330)</f>
        <v>03/03/2024</v>
      </c>
      <c r="J321" s="5" t="str">
        <f>'[1]TCE - ANEXO IV - Preencher'!L330</f>
        <v>1af9f790</v>
      </c>
      <c r="K321" s="5" t="str">
        <f>IF(F321="B",LEFT('[1]TCE - ANEXO IV - Preencher'!M330,2),IF(F321="S",LEFT('[1]TCE - ANEXO IV - Preencher'!M330,7),IF('[1]TCE - ANEXO IV - Preencher'!H330="","")))</f>
        <v>3170206</v>
      </c>
      <c r="L321" s="7">
        <f>'[1]TCE - ANEXO IV - Preencher'!N330</f>
        <v>10574.19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 xml:space="preserve">3.9 - Material para Manutenção de Bens Imóveis </v>
      </c>
      <c r="D322" s="3" t="str">
        <f>'[1]TCE - ANEXO IV - Preencher'!F331</f>
        <v>24.556.839/0001-79</v>
      </c>
      <c r="E322" s="5" t="str">
        <f>'[1]TCE - ANEXO IV - Preencher'!G331</f>
        <v>ARMAZEM COMERCIAL NOVO LAR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11400</v>
      </c>
      <c r="I322" s="6" t="str">
        <f>IF('[1]TCE - ANEXO IV - Preencher'!K331="","",'[1]TCE - ANEXO IV - Preencher'!K331)</f>
        <v>05/03/2024</v>
      </c>
      <c r="J322" s="5" t="str">
        <f>'[1]TCE - ANEXO IV - Preencher'!L331</f>
        <v>26240324556839000179550010000114001190114004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3254.3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 xml:space="preserve">3.9 - Material para Manutenção de Bens Imóveis </v>
      </c>
      <c r="D323" s="3" t="str">
        <f>'[1]TCE - ANEXO IV - Preencher'!F332</f>
        <v>30.816.175/0001-32</v>
      </c>
      <c r="E323" s="5" t="str">
        <f>'[1]TCE - ANEXO IV - Preencher'!G332</f>
        <v>J A SILVA COMERCIO VAREJISTA DE TINTAS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5730</v>
      </c>
      <c r="I323" s="6" t="str">
        <f>IF('[1]TCE - ANEXO IV - Preencher'!K332="","",'[1]TCE - ANEXO IV - Preencher'!K332)</f>
        <v>04/03/2024</v>
      </c>
      <c r="J323" s="5" t="str">
        <f>'[1]TCE - ANEXO IV - Preencher'!L332</f>
        <v>26240330816175000132550010000057301008124941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506.6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3.9 - Material para Manutenção de Bens Imóveis </v>
      </c>
      <c r="D324" s="3" t="str">
        <f>'[1]TCE - ANEXO IV - Preencher'!F333</f>
        <v>22.622.743/0001-36</v>
      </c>
      <c r="E324" s="5" t="str">
        <f>'[1]TCE - ANEXO IV - Preencher'!G333</f>
        <v>NESUL GRUPOS GERADORES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1125</v>
      </c>
      <c r="I324" s="6" t="str">
        <f>IF('[1]TCE - ANEXO IV - Preencher'!K333="","",'[1]TCE - ANEXO IV - Preencher'!K333)</f>
        <v>01/03/2024</v>
      </c>
      <c r="J324" s="5" t="str">
        <f>'[1]TCE - ANEXO IV - Preencher'!L333</f>
        <v>26240322622743000136550020000011251115972730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22592.91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3.9 - Material para Manutenção de Bens Imóveis </v>
      </c>
      <c r="D325" s="3" t="str">
        <f>'[1]TCE - ANEXO IV - Preencher'!F334</f>
        <v>07.006.993/0001-58</v>
      </c>
      <c r="E325" s="5" t="str">
        <f>'[1]TCE - ANEXO IV - Preencher'!G334</f>
        <v xml:space="preserve">REFRIPARTS COMERCIO DE REFRIGERAÇÃO LTDA 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58013</v>
      </c>
      <c r="I325" s="6" t="str">
        <f>IF('[1]TCE - ANEXO IV - Preencher'!K334="","",'[1]TCE - ANEXO IV - Preencher'!K334)</f>
        <v>27/02/2024</v>
      </c>
      <c r="J325" s="5" t="str">
        <f>'[1]TCE - ANEXO IV - Preencher'!L334</f>
        <v>35240207006993000158550010000580131079325138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326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3.9 - Material para Manutenção de Bens Imóveis </v>
      </c>
      <c r="D326" s="3" t="str">
        <f>'[1]TCE - ANEXO IV - Preencher'!F335</f>
        <v>24.556.839/0001-79</v>
      </c>
      <c r="E326" s="5" t="str">
        <f>'[1]TCE - ANEXO IV - Preencher'!G335</f>
        <v>ARMAZEM COMERCIAL NOVO LAR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11396</v>
      </c>
      <c r="I326" s="6" t="str">
        <f>IF('[1]TCE - ANEXO IV - Preencher'!K335="","",'[1]TCE - ANEXO IV - Preencher'!K335)</f>
        <v>04/03/2024</v>
      </c>
      <c r="J326" s="5" t="str">
        <f>'[1]TCE - ANEXO IV - Preencher'!L335</f>
        <v>26240324556839000179550010000113961190113968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34537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 xml:space="preserve">3.9 - Material para Manutenção de Bens Imóveis </v>
      </c>
      <c r="D327" s="3" t="str">
        <f>'[1]TCE - ANEXO IV - Preencher'!F336</f>
        <v>43.130.967/0001-09</v>
      </c>
      <c r="E327" s="5" t="str">
        <f>'[1]TCE - ANEXO IV - Preencher'!G336</f>
        <v>ISADORA CANDIDO DA SILVA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2645</v>
      </c>
      <c r="I327" s="6" t="str">
        <f>IF('[1]TCE - ANEXO IV - Preencher'!K336="","",'[1]TCE - ANEXO IV - Preencher'!K336)</f>
        <v>08/03/2024</v>
      </c>
      <c r="J327" s="5" t="str">
        <f>'[1]TCE - ANEXO IV - Preencher'!L336</f>
        <v>26240343130967000109550000000026451448845430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9582.4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 xml:space="preserve">3.9 - Material para Manutenção de Bens Imóveis </v>
      </c>
      <c r="D328" s="3" t="str">
        <f>'[1]TCE - ANEXO IV - Preencher'!F337</f>
        <v>24.556.839/0001-79</v>
      </c>
      <c r="E328" s="5" t="str">
        <f>'[1]TCE - ANEXO IV - Preencher'!G337</f>
        <v>ARMAZEM COMERCIAL NOVO LAR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11405</v>
      </c>
      <c r="I328" s="6" t="str">
        <f>IF('[1]TCE - ANEXO IV - Preencher'!K337="","",'[1]TCE - ANEXO IV - Preencher'!K337)</f>
        <v>07/03/2024</v>
      </c>
      <c r="J328" s="5" t="str">
        <f>'[1]TCE - ANEXO IV - Preencher'!L337</f>
        <v>26240324556839000179550010000114051190114051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8481.9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 xml:space="preserve">3.9 - Material para Manutenção de Bens Imóveis </v>
      </c>
      <c r="D329" s="3" t="str">
        <f>'[1]TCE - ANEXO IV - Preencher'!F338</f>
        <v>60.872.306/0021-03</v>
      </c>
      <c r="E329" s="5" t="str">
        <f>'[1]TCE - ANEXO IV - Preencher'!G338</f>
        <v>SHERWIN WILLIAMS DO BRASIL IND E COM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6698</v>
      </c>
      <c r="I329" s="6" t="str">
        <f>IF('[1]TCE - ANEXO IV - Preencher'!K338="","",'[1]TCE - ANEXO IV - Preencher'!K338)</f>
        <v>15/03/2024</v>
      </c>
      <c r="J329" s="5" t="str">
        <f>'[1]TCE - ANEXO IV - Preencher'!L338</f>
        <v>26240360872306003509550020000066981758937460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5405.18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 xml:space="preserve">3.9 - Material para Manutenção de Bens Imóveis </v>
      </c>
      <c r="D330" s="3" t="str">
        <f>'[1]TCE - ANEXO IV - Preencher'!F339</f>
        <v>43.130.967/0001-09</v>
      </c>
      <c r="E330" s="5" t="str">
        <f>'[1]TCE - ANEXO IV - Preencher'!G339</f>
        <v>ISADORA CANDIDO DA SILVA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2691</v>
      </c>
      <c r="I330" s="6" t="str">
        <f>IF('[1]TCE - ANEXO IV - Preencher'!K339="","",'[1]TCE - ANEXO IV - Preencher'!K339)</f>
        <v>21/03/2024</v>
      </c>
      <c r="J330" s="5" t="str">
        <f>'[1]TCE - ANEXO IV - Preencher'!L339</f>
        <v>26240343130967000109550000000026911690570920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15190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 xml:space="preserve">3.9 - Material para Manutenção de Bens Imóveis </v>
      </c>
      <c r="D331" s="3" t="str">
        <f>'[1]TCE - ANEXO IV - Preencher'!F340</f>
        <v>07.264.693/0001-79</v>
      </c>
      <c r="E331" s="5" t="str">
        <f>'[1]TCE - ANEXO IV - Preencher'!G340</f>
        <v>RENASCER MERCANTIL FERRAGISTA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733398</v>
      </c>
      <c r="I331" s="6" t="str">
        <f>IF('[1]TCE - ANEXO IV - Preencher'!K340="","",'[1]TCE - ANEXO IV - Preencher'!K340)</f>
        <v>20/03/2024</v>
      </c>
      <c r="J331" s="5" t="str">
        <f>'[1]TCE - ANEXO IV - Preencher'!L340</f>
        <v>26240307264693000179550010007333987139342660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685.54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 xml:space="preserve">3.9 - Material para Manutenção de Bens Imóveis </v>
      </c>
      <c r="D332" s="3" t="str">
        <f>'[1]TCE - ANEXO IV - Preencher'!F341</f>
        <v>29.615.161/0001-71</v>
      </c>
      <c r="E332" s="5" t="str">
        <f>'[1]TCE - ANEXO IV - Preencher'!G341</f>
        <v>SL INSTRUMENTOS CIRURGICOS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415</v>
      </c>
      <c r="I332" s="6" t="str">
        <f>IF('[1]TCE - ANEXO IV - Preencher'!K341="","",'[1]TCE - ANEXO IV - Preencher'!K341)</f>
        <v>21/03/2024</v>
      </c>
      <c r="J332" s="5" t="str">
        <f>'[1]TCE - ANEXO IV - Preencher'!L341</f>
        <v>33240329615161000171550010000004151632193629</v>
      </c>
      <c r="K332" s="5" t="str">
        <f>IF(F332="B",LEFT('[1]TCE - ANEXO IV - Preencher'!M341,2),IF(F332="S",LEFT('[1]TCE - ANEXO IV - Preencher'!M341,7),IF('[1]TCE - ANEXO IV - Preencher'!H341="","")))</f>
        <v>33</v>
      </c>
      <c r="L332" s="7">
        <f>'[1]TCE - ANEXO IV - Preencher'!N341</f>
        <v>631.30999999999995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 xml:space="preserve">3.9 - Material para Manutenção de Bens Imóveis </v>
      </c>
      <c r="D333" s="3" t="str">
        <f>'[1]TCE - ANEXO IV - Preencher'!F342</f>
        <v>49.600.715/0001-74</v>
      </c>
      <c r="E333" s="5" t="str">
        <f>'[1]TCE - ANEXO IV - Preencher'!G342</f>
        <v>PFX METAIS SANITARIOS IMPORTAÇÃO E EXPORTAÇÃO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1797</v>
      </c>
      <c r="I333" s="6" t="str">
        <f>IF('[1]TCE - ANEXO IV - Preencher'!K342="","",'[1]TCE - ANEXO IV - Preencher'!K342)</f>
        <v>27/02/2024</v>
      </c>
      <c r="J333" s="5" t="str">
        <f>'[1]TCE - ANEXO IV - Preencher'!L342</f>
        <v>35240249600715000174550010000017971617310461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9249.85</v>
      </c>
    </row>
    <row r="334" spans="1:12" s="8" customFormat="1" ht="19.5" customHeight="1" x14ac:dyDescent="0.2">
      <c r="A334" s="3">
        <f>IFERROR(VLOOKUP(B334,'[1]DADOS (OCULTAR)'!$Q$3:$S$135,3,0),"")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 xml:space="preserve">3.9 - Material para Manutenção de Bens Imóveis </v>
      </c>
      <c r="D334" s="3" t="str">
        <f>'[1]TCE - ANEXO IV - Preencher'!F343</f>
        <v>24.556.839/0001-79</v>
      </c>
      <c r="E334" s="5" t="str">
        <f>'[1]TCE - ANEXO IV - Preencher'!G343</f>
        <v>ARMAZEM COMERCIAL NOVO LAR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11474</v>
      </c>
      <c r="I334" s="6" t="str">
        <f>IF('[1]TCE - ANEXO IV - Preencher'!K343="","",'[1]TCE - ANEXO IV - Preencher'!K343)</f>
        <v>26/03/2024</v>
      </c>
      <c r="J334" s="5" t="str">
        <f>'[1]TCE - ANEXO IV - Preencher'!L343</f>
        <v>26240324556839000179550010000114741190114741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23028.5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 xml:space="preserve">3.9 - Material para Manutenção de Bens Imóveis </v>
      </c>
      <c r="D335" s="3" t="str">
        <f>'[1]TCE - ANEXO IV - Preencher'!F344</f>
        <v>24.556.839/0001-79</v>
      </c>
      <c r="E335" s="5" t="str">
        <f>'[1]TCE - ANEXO IV - Preencher'!G344</f>
        <v>ARMAZEM COMERCIAL NOVO LAR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11462</v>
      </c>
      <c r="I335" s="6" t="str">
        <f>IF('[1]TCE - ANEXO IV - Preencher'!K344="","",'[1]TCE - ANEXO IV - Preencher'!K344)</f>
        <v>25/03/2024</v>
      </c>
      <c r="J335" s="5" t="str">
        <f>'[1]TCE - ANEXO IV - Preencher'!L344</f>
        <v>26240324556839000179550010000114621190114627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509.6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 xml:space="preserve">3.9 - Material para Manutenção de Bens Imóveis </v>
      </c>
      <c r="D336" s="3" t="str">
        <f>'[1]TCE - ANEXO IV - Preencher'!F345</f>
        <v>53.369.089/0001-24</v>
      </c>
      <c r="E336" s="5" t="str">
        <f>'[1]TCE - ANEXO IV - Preencher'!G345</f>
        <v>ZAX VAREJO E ATACADO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20</v>
      </c>
      <c r="I336" s="6" t="str">
        <f>IF('[1]TCE - ANEXO IV - Preencher'!K345="","",'[1]TCE - ANEXO IV - Preencher'!K345)</f>
        <v>22/03/2024</v>
      </c>
      <c r="J336" s="5" t="str">
        <f>'[1]TCE - ANEXO IV - Preencher'!L345</f>
        <v>26240353369089000124550010000000201428452249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2300.3000000000002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 xml:space="preserve">3.9 - Material para Manutenção de Bens Imóveis </v>
      </c>
      <c r="D337" s="3" t="str">
        <f>'[1]TCE - ANEXO IV - Preencher'!F346</f>
        <v>47.580.135/0001-37</v>
      </c>
      <c r="E337" s="5" t="str">
        <f>'[1]TCE - ANEXO IV - Preencher'!G346</f>
        <v>A M COMERCIO DE MATERIAL DE CONSTRUCAO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103</v>
      </c>
      <c r="I337" s="6" t="str">
        <f>IF('[1]TCE - ANEXO IV - Preencher'!K346="","",'[1]TCE - ANEXO IV - Preencher'!K346)</f>
        <v>22/03/2024</v>
      </c>
      <c r="J337" s="5" t="str">
        <f>'[1]TCE - ANEXO IV - Preencher'!L346</f>
        <v>26240347580135000137550010000001031004651530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66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 xml:space="preserve">3.9 - Material para Manutenção de Bens Imóveis </v>
      </c>
      <c r="D338" s="3" t="str">
        <f>'[1]TCE - ANEXO IV - Preencher'!F347</f>
        <v>47.580.135/0001-37</v>
      </c>
      <c r="E338" s="5" t="str">
        <f>'[1]TCE - ANEXO IV - Preencher'!G347</f>
        <v>A M COMERCIO DE MATERIAL DE CONSTRUCAO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102</v>
      </c>
      <c r="I338" s="6" t="str">
        <f>IF('[1]TCE - ANEXO IV - Preencher'!K347="","",'[1]TCE - ANEXO IV - Preencher'!K347)</f>
        <v>15/03/2024</v>
      </c>
      <c r="J338" s="5" t="str">
        <f>'[1]TCE - ANEXO IV - Preencher'!L347</f>
        <v>26240347580135000137550010000001021003980770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118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 xml:space="preserve">3.9 - Material para Manutenção de Bens Imóveis </v>
      </c>
      <c r="D339" s="3" t="str">
        <f>'[1]TCE - ANEXO IV - Preencher'!F348</f>
        <v>12.806.642/0001-61</v>
      </c>
      <c r="E339" s="5" t="str">
        <f>'[1]TCE - ANEXO IV - Preencher'!G348</f>
        <v>COMERCIAL CANAL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201129</v>
      </c>
      <c r="I339" s="6" t="str">
        <f>IF('[1]TCE - ANEXO IV - Preencher'!K348="","",'[1]TCE - ANEXO IV - Preencher'!K348)</f>
        <v>18/03/2024</v>
      </c>
      <c r="J339" s="5" t="str">
        <f>'[1]TCE - ANEXO IV - Preencher'!L348</f>
        <v>26240312806642000161650120002011291542163240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30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 xml:space="preserve">3.9 - Material para Manutenção de Bens Imóveis </v>
      </c>
      <c r="D340" s="3" t="str">
        <f>'[1]TCE - ANEXO IV - Preencher'!F349</f>
        <v>51.943.568/0001-87</v>
      </c>
      <c r="E340" s="5" t="str">
        <f>'[1]TCE - ANEXO IV - Preencher'!G349</f>
        <v>S CORP BR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503</v>
      </c>
      <c r="I340" s="6" t="str">
        <f>IF('[1]TCE - ANEXO IV - Preencher'!K349="","",'[1]TCE - ANEXO IV - Preencher'!K349)</f>
        <v>18/03/2024</v>
      </c>
      <c r="J340" s="5" t="str">
        <f>'[1]TCE - ANEXO IV - Preencher'!L349</f>
        <v>35240351943568000187550010000005031044615927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385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 xml:space="preserve">3.9 - Material para Manutenção de Bens Imóveis </v>
      </c>
      <c r="D341" s="3" t="str">
        <f>'[1]TCE - ANEXO IV - Preencher'!F350</f>
        <v>12.806.642/0001-61</v>
      </c>
      <c r="E341" s="5" t="str">
        <f>'[1]TCE - ANEXO IV - Preencher'!G350</f>
        <v>COMERCIAL CANAL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109419</v>
      </c>
      <c r="I341" s="6" t="str">
        <f>IF('[1]TCE - ANEXO IV - Preencher'!K350="","",'[1]TCE - ANEXO IV - Preencher'!K350)</f>
        <v>15/03/2024</v>
      </c>
      <c r="J341" s="5" t="str">
        <f>'[1]TCE - ANEXO IV - Preencher'!L350</f>
        <v>26240312806642000161650140001094191387346087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95.4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 xml:space="preserve">3.9 - Material para Manutenção de Bens Imóveis </v>
      </c>
      <c r="D342" s="3" t="str">
        <f>'[1]TCE - ANEXO IV - Preencher'!F351</f>
        <v>12.806.642/0001-61</v>
      </c>
      <c r="E342" s="5" t="str">
        <f>'[1]TCE - ANEXO IV - Preencher'!G351</f>
        <v>COMERCIAL CANAL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109418</v>
      </c>
      <c r="I342" s="6" t="str">
        <f>IF('[1]TCE - ANEXO IV - Preencher'!K351="","",'[1]TCE - ANEXO IV - Preencher'!K351)</f>
        <v>15/03/2024</v>
      </c>
      <c r="J342" s="5" t="str">
        <f>'[1]TCE - ANEXO IV - Preencher'!L351</f>
        <v>26240312806642000161650140001094181992418868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79.5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 xml:space="preserve">3.9 - Material para Manutenção de Bens Imóveis </v>
      </c>
      <c r="D343" s="3" t="str">
        <f>'[1]TCE - ANEXO IV - Preencher'!F352</f>
        <v>24.556.839/0001-79</v>
      </c>
      <c r="E343" s="5" t="str">
        <f>'[1]TCE - ANEXO IV - Preencher'!G352</f>
        <v>ARMAZEM COMERCIAL NOVO LAR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11463</v>
      </c>
      <c r="I343" s="6" t="str">
        <f>IF('[1]TCE - ANEXO IV - Preencher'!K352="","",'[1]TCE - ANEXO IV - Preencher'!K352)</f>
        <v>25/03/2024</v>
      </c>
      <c r="J343" s="5" t="str">
        <f>'[1]TCE - ANEXO IV - Preencher'!L352</f>
        <v>26240324556839000179550010000114631190114632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4891.8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 xml:space="preserve">3.10 - Material para Manutenção de Bens Móveis </v>
      </c>
      <c r="D344" s="3" t="str">
        <f>'[1]TCE - ANEXO IV - Preencher'!F353</f>
        <v>12.853.727/0001-09</v>
      </c>
      <c r="E344" s="5" t="str">
        <f>'[1]TCE - ANEXO IV - Preencher'!G353</f>
        <v>KESA COMERCIO E SERVICOS TECNICOS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7354</v>
      </c>
      <c r="I344" s="6" t="str">
        <f>IF('[1]TCE - ANEXO IV - Preencher'!K353="","",'[1]TCE - ANEXO IV - Preencher'!K353)</f>
        <v>01/03/2024</v>
      </c>
      <c r="J344" s="5" t="str">
        <f>'[1]TCE - ANEXO IV - Preencher'!L353</f>
        <v>26240312853727000109550010000073541410857670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253.7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 xml:space="preserve">3.10 - Material para Manutenção de Bens Móveis </v>
      </c>
      <c r="D345" s="3" t="str">
        <f>'[1]TCE - ANEXO IV - Preencher'!F354</f>
        <v>41.200.526/0001-00</v>
      </c>
      <c r="E345" s="5" t="str">
        <f>'[1]TCE - ANEXO IV - Preencher'!G354</f>
        <v>LEAL DISTRIB MAT DE LIMPEZA ESCRITORIO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4152</v>
      </c>
      <c r="I345" s="6" t="str">
        <f>IF('[1]TCE - ANEXO IV - Preencher'!K354="","",'[1]TCE - ANEXO IV - Preencher'!K354)</f>
        <v>28/03/2024</v>
      </c>
      <c r="J345" s="5" t="str">
        <f>'[1]TCE - ANEXO IV - Preencher'!L354</f>
        <v>26240341200526000100550010000041521145007569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112.5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 xml:space="preserve">3.10 - Material para Manutenção de Bens Móveis </v>
      </c>
      <c r="D346" s="3" t="str">
        <f>'[1]TCE - ANEXO IV - Preencher'!F355</f>
        <v>06.069.729/0001-09</v>
      </c>
      <c r="E346" s="5" t="str">
        <f>'[1]TCE - ANEXO IV - Preencher'!G355</f>
        <v>MEDICA COMERCIO REP E IMPORTACAO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38139</v>
      </c>
      <c r="I346" s="6" t="str">
        <f>IF('[1]TCE - ANEXO IV - Preencher'!K355="","",'[1]TCE - ANEXO IV - Preencher'!K355)</f>
        <v>05/03/2024</v>
      </c>
      <c r="J346" s="5" t="str">
        <f>'[1]TCE - ANEXO IV - Preencher'!L355</f>
        <v>26240306069729000109550010000381391000626324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20266.400000000001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 xml:space="preserve">3.10 - Material para Manutenção de Bens Móveis </v>
      </c>
      <c r="D347" s="3" t="str">
        <f>'[1]TCE - ANEXO IV - Preencher'!F356</f>
        <v>12.853.727/0001-09</v>
      </c>
      <c r="E347" s="5" t="str">
        <f>'[1]TCE - ANEXO IV - Preencher'!G356</f>
        <v>KESA COMERCIO E SERVICOS TECNICOS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7354</v>
      </c>
      <c r="I347" s="6" t="str">
        <f>IF('[1]TCE - ANEXO IV - Preencher'!K356="","",'[1]TCE - ANEXO IV - Preencher'!K356)</f>
        <v>01/03/2024</v>
      </c>
      <c r="J347" s="5" t="str">
        <f>'[1]TCE - ANEXO IV - Preencher'!L356</f>
        <v>26240312853727000109550010000073541410857670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2177.75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 xml:space="preserve">3.10 - Material para Manutenção de Bens Móveis </v>
      </c>
      <c r="D348" s="3" t="str">
        <f>'[1]TCE - ANEXO IV - Preencher'!F357</f>
        <v>06.135.469/0001-14</v>
      </c>
      <c r="E348" s="5" t="str">
        <f>'[1]TCE - ANEXO IV - Preencher'!G357</f>
        <v>DATRIX INDUSTRIA E COMERCIO DE PRODUTOS HOSPITALARES 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11644</v>
      </c>
      <c r="I348" s="6" t="str">
        <f>IF('[1]TCE - ANEXO IV - Preencher'!K357="","",'[1]TCE - ANEXO IV - Preencher'!K357)</f>
        <v>01/03/2024</v>
      </c>
      <c r="J348" s="5" t="str">
        <f>'[1]TCE - ANEXO IV - Preencher'!L357</f>
        <v>35240306135469000114550010000116441004640325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555.20000000000005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 xml:space="preserve">3.10 - Material para Manutenção de Bens Móveis </v>
      </c>
      <c r="D349" s="3" t="str">
        <f>'[1]TCE - ANEXO IV - Preencher'!F358</f>
        <v>21.820.133/0001-84</v>
      </c>
      <c r="E349" s="5" t="str">
        <f>'[1]TCE - ANEXO IV - Preencher'!G358</f>
        <v>R.R. FERREIRA MATERIAIS HOSPITALARES E ELETRICOS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13592</v>
      </c>
      <c r="I349" s="6" t="str">
        <f>IF('[1]TCE - ANEXO IV - Preencher'!K358="","",'[1]TCE - ANEXO IV - Preencher'!K358)</f>
        <v>26/01/2024</v>
      </c>
      <c r="J349" s="5" t="str">
        <f>'[1]TCE - ANEXO IV - Preencher'!L358</f>
        <v>35240121820133000184550010000135921915290495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1450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 xml:space="preserve">3.10 - Material para Manutenção de Bens Móveis </v>
      </c>
      <c r="D350" s="3" t="str">
        <f>'[1]TCE - ANEXO IV - Preencher'!F359</f>
        <v>03.679.808/0001-35</v>
      </c>
      <c r="E350" s="5" t="str">
        <f>'[1]TCE - ANEXO IV - Preencher'!G359</f>
        <v>BIO INFINITY COMERCIO HOSPITALAR E LOCACAO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15411</v>
      </c>
      <c r="I350" s="6" t="str">
        <f>IF('[1]TCE - ANEXO IV - Preencher'!K359="","",'[1]TCE - ANEXO IV - Preencher'!K359)</f>
        <v>28/02/2024</v>
      </c>
      <c r="J350" s="5" t="str">
        <f>'[1]TCE - ANEXO IV - Preencher'!L359</f>
        <v>35240203679808000135550010000154111593378421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1940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 xml:space="preserve">3.10 - Material para Manutenção de Bens Móveis </v>
      </c>
      <c r="D351" s="3" t="str">
        <f>'[1]TCE - ANEXO IV - Preencher'!F360</f>
        <v>06.069.729/0001-09</v>
      </c>
      <c r="E351" s="5" t="str">
        <f>'[1]TCE - ANEXO IV - Preencher'!G360</f>
        <v>MEDICA COMERCIO REP E IMPORTACAO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38216</v>
      </c>
      <c r="I351" s="6" t="str">
        <f>IF('[1]TCE - ANEXO IV - Preencher'!K360="","",'[1]TCE - ANEXO IV - Preencher'!K360)</f>
        <v>12/03/2024</v>
      </c>
      <c r="J351" s="5" t="str">
        <f>'[1]TCE - ANEXO IV - Preencher'!L360</f>
        <v>26240306069729000109550010000382161000627143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10133.200000000001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6 - Equipamento e Material Permanente</v>
      </c>
      <c r="D352" s="3" t="str">
        <f>'[1]TCE - ANEXO IV - Preencher'!F361</f>
        <v>20.782.880/0001-02</v>
      </c>
      <c r="E352" s="5" t="str">
        <f>'[1]TCE - ANEXO IV - Preencher'!G361</f>
        <v>NORDESTE MEDICAL REPRESENTACAO IMPORTACAO E EXPORTA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3845</v>
      </c>
      <c r="I352" s="6" t="str">
        <f>IF('[1]TCE - ANEXO IV - Preencher'!K361="","",'[1]TCE - ANEXO IV - Preencher'!K361)</f>
        <v>07/03/2024</v>
      </c>
      <c r="J352" s="5" t="str">
        <f>'[1]TCE - ANEXO IV - Preencher'!L361</f>
        <v>26240320782880000102550010000038451157660445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3250.54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6 - Equipamento e Material Permanente</v>
      </c>
      <c r="D353" s="3" t="str">
        <f>'[1]TCE - ANEXO IV - Preencher'!F362</f>
        <v>23.627.819/0001-89</v>
      </c>
      <c r="E353" s="5" t="str">
        <f>'[1]TCE - ANEXO IV - Preencher'!G362</f>
        <v>DM HOSPITALAR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137</v>
      </c>
      <c r="I353" s="6" t="str">
        <f>IF('[1]TCE - ANEXO IV - Preencher'!K362="","",'[1]TCE - ANEXO IV - Preencher'!K362)</f>
        <v>01/03/2024</v>
      </c>
      <c r="J353" s="5" t="str">
        <f>'[1]TCE - ANEXO IV - Preencher'!L362</f>
        <v>26240323627819000189550010000001371000062828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7570.49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 xml:space="preserve">3.10 - Material para Manutenção de Bens Móveis </v>
      </c>
      <c r="D354" s="3" t="str">
        <f>'[1]TCE - ANEXO IV - Preencher'!F363</f>
        <v>22.423.890/0001-87</v>
      </c>
      <c r="E354" s="5" t="str">
        <f>'[1]TCE - ANEXO IV - Preencher'!G363</f>
        <v xml:space="preserve">HOSP LIGHT - MATERIAIS HOSPITALARES E ELETRICOS ESPECIAIS 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15108</v>
      </c>
      <c r="I354" s="6" t="str">
        <f>IF('[1]TCE - ANEXO IV - Preencher'!K363="","",'[1]TCE - ANEXO IV - Preencher'!K363)</f>
        <v>06/03/2024</v>
      </c>
      <c r="J354" s="5" t="str">
        <f>'[1]TCE - ANEXO IV - Preencher'!L363</f>
        <v>35240322423890000187550010000151081782153548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170.92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 xml:space="preserve">3.10 - Material para Manutenção de Bens Móveis </v>
      </c>
      <c r="D355" s="3" t="str">
        <f>'[1]TCE - ANEXO IV - Preencher'!F364</f>
        <v>10.779.833/0001-56</v>
      </c>
      <c r="E355" s="5" t="str">
        <f>'[1]TCE - ANEXO IV - Preencher'!G364</f>
        <v>MEDICAL MERCANTIL DE APAR MEDICA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598602</v>
      </c>
      <c r="I355" s="6" t="str">
        <f>IF('[1]TCE - ANEXO IV - Preencher'!K364="","",'[1]TCE - ANEXO IV - Preencher'!K364)</f>
        <v>13/03/2024</v>
      </c>
      <c r="J355" s="5" t="str">
        <f>'[1]TCE - ANEXO IV - Preencher'!L364</f>
        <v>26240310779833000156550010005986021600626001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150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6 - Equipamento e Material Permanente</v>
      </c>
      <c r="D356" s="3" t="str">
        <f>'[1]TCE - ANEXO IV - Preencher'!F365</f>
        <v>00.028.682/0001-40</v>
      </c>
      <c r="E356" s="5" t="str">
        <f>'[1]TCE - ANEXO IV - Preencher'!G365</f>
        <v xml:space="preserve">PROMEDON DO BRASIL 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339928</v>
      </c>
      <c r="I356" s="6" t="str">
        <f>IF('[1]TCE - ANEXO IV - Preencher'!K365="","",'[1]TCE - ANEXO IV - Preencher'!K365)</f>
        <v>27/02/2024</v>
      </c>
      <c r="J356" s="5" t="str">
        <f>'[1]TCE - ANEXO IV - Preencher'!L365</f>
        <v>35240200028682000140550000003399281220184751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84000</v>
      </c>
    </row>
    <row r="357" spans="1:12" s="8" customFormat="1" ht="19.5" customHeight="1" x14ac:dyDescent="0.2">
      <c r="A357" s="3">
        <f>IFERROR(VLOOKUP(B357,'[1]DADOS (OCULTAR)'!$Q$3:$S$135,3,0),"")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 xml:space="preserve">3.10 - Material para Manutenção de Bens Móveis </v>
      </c>
      <c r="D357" s="3" t="str">
        <f>'[1]TCE - ANEXO IV - Preencher'!F366</f>
        <v>03.679.808/0001-35</v>
      </c>
      <c r="E357" s="5" t="str">
        <f>'[1]TCE - ANEXO IV - Preencher'!G366</f>
        <v>BIO INFINITY COMERCIO HOSPITALAR E LOCACAO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15732</v>
      </c>
      <c r="I357" s="6" t="str">
        <f>IF('[1]TCE - ANEXO IV - Preencher'!K366="","",'[1]TCE - ANEXO IV - Preencher'!K366)</f>
        <v>12/03/2024</v>
      </c>
      <c r="J357" s="5" t="str">
        <f>'[1]TCE - ANEXO IV - Preencher'!L366</f>
        <v>35240303679808000135550010000157321119691947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1635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 xml:space="preserve">3.10 - Material para Manutenção de Bens Móveis </v>
      </c>
      <c r="D358" s="3" t="str">
        <f>'[1]TCE - ANEXO IV - Preencher'!F367</f>
        <v>29.615.161/0001-71</v>
      </c>
      <c r="E358" s="5" t="str">
        <f>'[1]TCE - ANEXO IV - Preencher'!G367</f>
        <v>SL INSTRUMENTOS CIRURGICOS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415</v>
      </c>
      <c r="I358" s="6" t="str">
        <f>IF('[1]TCE - ANEXO IV - Preencher'!K367="","",'[1]TCE - ANEXO IV - Preencher'!K367)</f>
        <v>21/03/2024</v>
      </c>
      <c r="J358" s="5" t="str">
        <f>'[1]TCE - ANEXO IV - Preencher'!L367</f>
        <v>33240329615161000171550010000004151632193629</v>
      </c>
      <c r="K358" s="5" t="str">
        <f>IF(F358="B",LEFT('[1]TCE - ANEXO IV - Preencher'!M367,2),IF(F358="S",LEFT('[1]TCE - ANEXO IV - Preencher'!M367,7),IF('[1]TCE - ANEXO IV - Preencher'!H367="","")))</f>
        <v>33</v>
      </c>
      <c r="L358" s="7">
        <f>'[1]TCE - ANEXO IV - Preencher'!N367</f>
        <v>1788.69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 xml:space="preserve">3.10 - Material para Manutenção de Bens Móveis </v>
      </c>
      <c r="D359" s="3" t="str">
        <f>'[1]TCE - ANEXO IV - Preencher'!F368</f>
        <v>09.342.946/0001-00</v>
      </c>
      <c r="E359" s="5" t="str">
        <f>'[1]TCE - ANEXO IV - Preencher'!G368</f>
        <v>PRIME MEDICAL COMERCIO DE MATERIAL MEDICO EIRELI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217737</v>
      </c>
      <c r="I359" s="6" t="str">
        <f>IF('[1]TCE - ANEXO IV - Preencher'!K368="","",'[1]TCE - ANEXO IV - Preencher'!K368)</f>
        <v>26/03/2024</v>
      </c>
      <c r="J359" s="5" t="str">
        <f>'[1]TCE - ANEXO IV - Preencher'!L368</f>
        <v>29240309342946000100550020002177371798127940</v>
      </c>
      <c r="K359" s="5" t="str">
        <f>IF(F359="B",LEFT('[1]TCE - ANEXO IV - Preencher'!M368,2),IF(F359="S",LEFT('[1]TCE - ANEXO IV - Preencher'!M368,7),IF('[1]TCE - ANEXO IV - Preencher'!H368="","")))</f>
        <v>29</v>
      </c>
      <c r="L359" s="7">
        <f>'[1]TCE - ANEXO IV - Preencher'!N368</f>
        <v>13500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 xml:space="preserve">3.10 - Material para Manutenção de Bens Móveis </v>
      </c>
      <c r="D360" s="3" t="str">
        <f>'[1]TCE - ANEXO IV - Preencher'!F369</f>
        <v>26.603.680/0001-21</v>
      </c>
      <c r="E360" s="5" t="str">
        <f>'[1]TCE - ANEXO IV - Preencher'!G369</f>
        <v>MORAMED MANUTENCAO E VENDA DE ACESSORIOS MEDICO HOS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3021</v>
      </c>
      <c r="I360" s="6" t="str">
        <f>IF('[1]TCE - ANEXO IV - Preencher'!K369="","",'[1]TCE - ANEXO IV - Preencher'!K369)</f>
        <v>20/03/2024</v>
      </c>
      <c r="J360" s="5" t="str">
        <f>'[1]TCE - ANEXO IV - Preencher'!L369</f>
        <v>26240326603680000121550010000030211611163547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15800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 xml:space="preserve">3.10 - Material para Manutenção de Bens Móveis </v>
      </c>
      <c r="D361" s="3" t="str">
        <f>'[1]TCE - ANEXO IV - Preencher'!F370</f>
        <v>27.585.260/0001-22</v>
      </c>
      <c r="E361" s="5" t="str">
        <f>'[1]TCE - ANEXO IV - Preencher'!G370</f>
        <v xml:space="preserve">COFER EQUIPAMENTOS HOSPITALARES 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1006</v>
      </c>
      <c r="I361" s="6" t="str">
        <f>IF('[1]TCE - ANEXO IV - Preencher'!K370="","",'[1]TCE - ANEXO IV - Preencher'!K370)</f>
        <v>27/03/2024</v>
      </c>
      <c r="J361" s="5" t="str">
        <f>'[1]TCE - ANEXO IV - Preencher'!L370</f>
        <v>35240327585260000122550000000010061030050000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6456</v>
      </c>
    </row>
    <row r="362" spans="1:12" s="8" customFormat="1" ht="19.5" customHeight="1" x14ac:dyDescent="0.2">
      <c r="A362" s="3">
        <f>IFERROR(VLOOKUP(B362,'[1]DADOS (OCULTAR)'!$Q$3:$S$135,3,0),"")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>6 - Equipamento e Material Permanente</v>
      </c>
      <c r="D362" s="3" t="str">
        <f>'[1]TCE - ANEXO IV - Preencher'!F371</f>
        <v>23.627.819/0001-89</v>
      </c>
      <c r="E362" s="5" t="str">
        <f>'[1]TCE - ANEXO IV - Preencher'!G371</f>
        <v>DM HOSPITALAR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128</v>
      </c>
      <c r="I362" s="6" t="str">
        <f>IF('[1]TCE - ANEXO IV - Preencher'!K371="","",'[1]TCE - ANEXO IV - Preencher'!K371)</f>
        <v>20/02/2024</v>
      </c>
      <c r="J362" s="5" t="str">
        <f>'[1]TCE - ANEXO IV - Preencher'!L371</f>
        <v>26240223627819000189550010000001281000041682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42898.28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 xml:space="preserve">3.8 - Uniformes, Tecidos e Aviamentos </v>
      </c>
      <c r="D363" s="3" t="str">
        <f>'[1]TCE - ANEXO IV - Preencher'!F372</f>
        <v>04.402.515/0001-79</v>
      </c>
      <c r="E363" s="5" t="str">
        <f>'[1]TCE - ANEXO IV - Preencher'!G372</f>
        <v>E M DE MOURA COMERCIAL ME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5955</v>
      </c>
      <c r="I363" s="6" t="str">
        <f>IF('[1]TCE - ANEXO IV - Preencher'!K372="","",'[1]TCE - ANEXO IV - Preencher'!K372)</f>
        <v>07/03/2024</v>
      </c>
      <c r="J363" s="5" t="str">
        <f>'[1]TCE - ANEXO IV - Preencher'!L372</f>
        <v>26240304402515000179550010000059551068309262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17490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 xml:space="preserve">3.8 - Uniformes, Tecidos e Aviamentos </v>
      </c>
      <c r="D364" s="3" t="str">
        <f>'[1]TCE - ANEXO IV - Preencher'!F373</f>
        <v>10.779.833/0001-56</v>
      </c>
      <c r="E364" s="5" t="str">
        <f>'[1]TCE - ANEXO IV - Preencher'!G373</f>
        <v>MEDICAL MERCANTIL DE APAR MEDICA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598450</v>
      </c>
      <c r="I364" s="6" t="str">
        <f>IF('[1]TCE - ANEXO IV - Preencher'!K373="","",'[1]TCE - ANEXO IV - Preencher'!K373)</f>
        <v>12/03/2024</v>
      </c>
      <c r="J364" s="5" t="str">
        <f>'[1]TCE - ANEXO IV - Preencher'!L373</f>
        <v>26240310779833000156550010005984501600474003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14628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 xml:space="preserve">3.8 - Uniformes, Tecidos e Aviamentos </v>
      </c>
      <c r="D365" s="3" t="str">
        <f>'[1]TCE - ANEXO IV - Preencher'!F374</f>
        <v>24.425.720/0001-67</v>
      </c>
      <c r="E365" s="5" t="str">
        <f>'[1]TCE - ANEXO IV - Preencher'!G374</f>
        <v>ORIGINAL SUPRIMENTOS E EQUIPAMENTOS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8691</v>
      </c>
      <c r="I365" s="6" t="str">
        <f>IF('[1]TCE - ANEXO IV - Preencher'!K374="","",'[1]TCE - ANEXO IV - Preencher'!K374)</f>
        <v>14/03/2024</v>
      </c>
      <c r="J365" s="5" t="str">
        <f>'[1]TCE - ANEXO IV - Preencher'!L374</f>
        <v>26240324425720000167550010000086911460039245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77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 xml:space="preserve">3.8 - Uniformes, Tecidos e Aviamentos </v>
      </c>
      <c r="D366" s="3" t="str">
        <f>'[1]TCE - ANEXO IV - Preencher'!F375</f>
        <v>51.413.651/0001-44</v>
      </c>
      <c r="E366" s="5" t="str">
        <f>'[1]TCE - ANEXO IV - Preencher'!G375</f>
        <v>PROSPEQTUS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227</v>
      </c>
      <c r="I366" s="6" t="str">
        <f>IF('[1]TCE - ANEXO IV - Preencher'!K375="","",'[1]TCE - ANEXO IV - Preencher'!K375)</f>
        <v>18/03/2024</v>
      </c>
      <c r="J366" s="5" t="str">
        <f>'[1]TCE - ANEXO IV - Preencher'!L375</f>
        <v>26240351413651000144550010000002271326743980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133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 xml:space="preserve">3.8 - Uniformes, Tecidos e Aviamentos </v>
      </c>
      <c r="D367" s="3" t="str">
        <f>'[1]TCE - ANEXO IV - Preencher'!F376</f>
        <v>04.917.296/0011-32</v>
      </c>
      <c r="E367" s="5" t="str">
        <f>'[1]TCE - ANEXO IV - Preencher'!G376</f>
        <v>AVIL TEXTIL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37263</v>
      </c>
      <c r="I367" s="6" t="str">
        <f>IF('[1]TCE - ANEXO IV - Preencher'!K376="","",'[1]TCE - ANEXO IV - Preencher'!K376)</f>
        <v>14/03/2024</v>
      </c>
      <c r="J367" s="5" t="str">
        <f>'[1]TCE - ANEXO IV - Preencher'!L376</f>
        <v>26240304917296001132550030000372631000372640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11535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 xml:space="preserve">3.8 - Uniformes, Tecidos e Aviamentos </v>
      </c>
      <c r="D368" s="3" t="str">
        <f>'[1]TCE - ANEXO IV - Preencher'!F377</f>
        <v>04.917.296/0011-32</v>
      </c>
      <c r="E368" s="5" t="str">
        <f>'[1]TCE - ANEXO IV - Preencher'!G377</f>
        <v>LEONILSON FELIX DA SILVA 06157260467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221</v>
      </c>
      <c r="I368" s="6" t="str">
        <f>IF('[1]TCE - ANEXO IV - Preencher'!K377="","",'[1]TCE - ANEXO IV - Preencher'!K377)</f>
        <v>21/03/2024</v>
      </c>
      <c r="J368" s="5" t="str">
        <f>'[1]TCE - ANEXO IV - Preencher'!L377</f>
        <v>26240342488192000177550010000002217623511378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47163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 xml:space="preserve">3.8 - Uniformes, Tecidos e Aviamentos </v>
      </c>
      <c r="D369" s="3" t="str">
        <f>'[1]TCE - ANEXO IV - Preencher'!F378</f>
        <v>04.917.296/0011-32</v>
      </c>
      <c r="E369" s="5" t="str">
        <f>'[1]TCE - ANEXO IV - Preencher'!G378</f>
        <v>AVIL TEXTIL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37370</v>
      </c>
      <c r="I369" s="6" t="str">
        <f>IF('[1]TCE - ANEXO IV - Preencher'!K378="","",'[1]TCE - ANEXO IV - Preencher'!K378)</f>
        <v>18/03/2024</v>
      </c>
      <c r="J369" s="5" t="str">
        <f>'[1]TCE - ANEXO IV - Preencher'!L378</f>
        <v>26240304917296001132550030000373707000373719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2685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6 - Equipamento e Material Permanente</v>
      </c>
      <c r="D370" s="3" t="str">
        <f>'[1]TCE - ANEXO IV - Preencher'!F379</f>
        <v>00.028.682/0001-40</v>
      </c>
      <c r="E370" s="5" t="str">
        <f>'[1]TCE - ANEXO IV - Preencher'!G379</f>
        <v xml:space="preserve">PROMEDON DO BRASIL 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339928</v>
      </c>
      <c r="I370" s="6" t="str">
        <f>IF('[1]TCE - ANEXO IV - Preencher'!K379="","",'[1]TCE - ANEXO IV - Preencher'!K379)</f>
        <v>27/02/2024</v>
      </c>
      <c r="J370" s="5" t="str">
        <f>'[1]TCE - ANEXO IV - Preencher'!L379</f>
        <v>35240200028682000140550000003399281220184751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172000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6 - Equipamento e Material Permanente</v>
      </c>
      <c r="D371" s="3" t="str">
        <f>'[1]TCE - ANEXO IV - Preencher'!F380</f>
        <v>28.676.020/0001-04</v>
      </c>
      <c r="E371" s="5" t="str">
        <f>'[1]TCE - ANEXO IV - Preencher'!G380</f>
        <v>ARCO FABRICAÇÃO E DISTRIBUIDORA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7526</v>
      </c>
      <c r="I371" s="6" t="str">
        <f>IF('[1]TCE - ANEXO IV - Preencher'!K380="","",'[1]TCE - ANEXO IV - Preencher'!K380)</f>
        <v>08/03/2024</v>
      </c>
      <c r="J371" s="5" t="str">
        <f>'[1]TCE - ANEXO IV - Preencher'!L380</f>
        <v>26240328676020000104550010000075261000075144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2900</v>
      </c>
    </row>
    <row r="372" spans="1:12" s="8" customFormat="1" ht="19.5" customHeight="1" x14ac:dyDescent="0.2">
      <c r="A372" s="3">
        <f>IFERROR(VLOOKUP(B372,'[1]DADOS (OCULTAR)'!$Q$3:$S$135,3,0),"")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>3.12 - Material Hospitalar</v>
      </c>
      <c r="D372" s="3" t="str">
        <f>'[1]TCE - ANEXO IV - Preencher'!F381</f>
        <v>12.420.164/0010-48</v>
      </c>
      <c r="E372" s="5" t="str">
        <f>'[1]TCE - ANEXO IV - Preencher'!G381</f>
        <v>CM HOSPITALAR S.A. RECIFE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227172</v>
      </c>
      <c r="I372" s="6">
        <f>IF('[1]TCE - ANEXO IV - Preencher'!K381="","",'[1]TCE - ANEXO IV - Preencher'!K381)</f>
        <v>45356</v>
      </c>
      <c r="J372" s="5" t="str">
        <f>'[1]TCE - ANEXO IV - Preencher'!L381</f>
        <v>26240312420164001048550010002271721807452520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9450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 xml:space="preserve">5.25 - Serviços Bancários </v>
      </c>
      <c r="D374" s="3" t="str">
        <f>'[1]TCE - ANEXO IV - Preencher'!F383</f>
        <v>09.039.744/0023-08</v>
      </c>
      <c r="E374" s="5" t="str">
        <f>'[1]TCE - ANEXO IV - Preencher'!G383</f>
        <v xml:space="preserve">FUNDAÇÃO GESTÃO HOSPITALAR MARTINIANO FERNANDES - FGH 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TAXA DE MANUTENCAO DE CONTA - TARIFA MULTIEMPRESA 2</v>
      </c>
      <c r="I374" s="6">
        <f>IF('[1]TCE - ANEXO IV - Preencher'!K383="","",'[1]TCE - ANEXO IV - Preencher'!K383)</f>
        <v>45352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299.10000000000002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 xml:space="preserve">5.25 - Serviços Bancários </v>
      </c>
      <c r="D375" s="3" t="str">
        <f>'[1]TCE - ANEXO IV - Preencher'!F384</f>
        <v>09.039.744/0023-08</v>
      </c>
      <c r="E375" s="5" t="str">
        <f>'[1]TCE - ANEXO IV - Preencher'!G384</f>
        <v xml:space="preserve">FUNDAÇÃO GESTÃO HOSPITALAR MARTINIANO FERNANDES - FGH 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 xml:space="preserve">TARIFA BANCARIA </v>
      </c>
      <c r="I375" s="6">
        <f>IF('[1]TCE - ANEXO IV - Preencher'!K384="","",'[1]TCE - ANEXO IV - Preencher'!K384)</f>
        <v>45355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19.53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 xml:space="preserve">5.25 - Serviços Bancários </v>
      </c>
      <c r="D376" s="3" t="str">
        <f>'[1]TCE - ANEXO IV - Preencher'!F385</f>
        <v>09.039.744/0023-08</v>
      </c>
      <c r="E376" s="5" t="str">
        <f>'[1]TCE - ANEXO IV - Preencher'!G385</f>
        <v xml:space="preserve">FUNDAÇÃO GESTÃO HOSPITALAR MARTINIANO FERNANDES - FGH </v>
      </c>
      <c r="F376" s="5" t="str">
        <f>'[1]TCE - ANEXO IV - Preencher'!H385</f>
        <v>S</v>
      </c>
      <c r="G376" s="5" t="str">
        <f>'[1]TCE - ANEXO IV - Preencher'!I385</f>
        <v>N</v>
      </c>
      <c r="H376" s="5" t="str">
        <f>'[1]TCE - ANEXO IV - Preencher'!J385</f>
        <v xml:space="preserve">TARIFA BANCARIA </v>
      </c>
      <c r="I376" s="6">
        <f>IF('[1]TCE - ANEXO IV - Preencher'!K385="","",'[1]TCE - ANEXO IV - Preencher'!K385)</f>
        <v>45358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67.27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 xml:space="preserve">5.25 - Serviços Bancários </v>
      </c>
      <c r="D377" s="3" t="str">
        <f>'[1]TCE - ANEXO IV - Preencher'!F386</f>
        <v>09.039.744/0023-08</v>
      </c>
      <c r="E377" s="5" t="str">
        <f>'[1]TCE - ANEXO IV - Preencher'!G386</f>
        <v xml:space="preserve">FUNDAÇÃO GESTÃO HOSPITALAR MARTINIANO FERNANDES - FGH 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 xml:space="preserve">TARIFA BANCARIA </v>
      </c>
      <c r="I377" s="6">
        <f>IF('[1]TCE - ANEXO IV - Preencher'!K386="","",'[1]TCE - ANEXO IV - Preencher'!K386)</f>
        <v>45359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28.21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 xml:space="preserve">5.25 - Serviços Bancários </v>
      </c>
      <c r="D378" s="3" t="str">
        <f>'[1]TCE - ANEXO IV - Preencher'!F387</f>
        <v>09.039.744/0023-08</v>
      </c>
      <c r="E378" s="5" t="str">
        <f>'[1]TCE - ANEXO IV - Preencher'!G387</f>
        <v xml:space="preserve">FUNDAÇÃO GESTÃO HOSPITALAR MARTINIANO FERNANDES - FGH 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 xml:space="preserve">TARIFA BANCARIA </v>
      </c>
      <c r="I378" s="6">
        <f>IF('[1]TCE - ANEXO IV - Preencher'!K387="","",'[1]TCE - ANEXO IV - Preencher'!K387)</f>
        <v>45362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2.17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 xml:space="preserve">5.25 - Serviços Bancários </v>
      </c>
      <c r="D379" s="3" t="str">
        <f>'[1]TCE - ANEXO IV - Preencher'!F388</f>
        <v>09.039.744/0023-08</v>
      </c>
      <c r="E379" s="5" t="str">
        <f>'[1]TCE - ANEXO IV - Preencher'!G388</f>
        <v xml:space="preserve">FUNDAÇÃO GESTÃO HOSPITALAR MARTINIANO FERNANDES - FGH </v>
      </c>
      <c r="F379" s="5" t="str">
        <f>'[1]TCE - ANEXO IV - Preencher'!H388</f>
        <v>S</v>
      </c>
      <c r="G379" s="5" t="str">
        <f>'[1]TCE - ANEXO IV - Preencher'!I388</f>
        <v>N</v>
      </c>
      <c r="H379" s="5" t="str">
        <f>'[1]TCE - ANEXO IV - Preencher'!J388</f>
        <v>TARIFA BANCARIA TEDeletronico</v>
      </c>
      <c r="I379" s="6">
        <f>IF('[1]TCE - ANEXO IV - Preencher'!K388="","",'[1]TCE - ANEXO IV - Preencher'!K388)</f>
        <v>45363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12.75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 xml:space="preserve">5.25 - Serviços Bancários </v>
      </c>
      <c r="D380" s="3" t="str">
        <f>'[1]TCE - ANEXO IV - Preencher'!F389</f>
        <v>09.039.744/0023-08</v>
      </c>
      <c r="E380" s="5" t="str">
        <f>'[1]TCE - ANEXO IV - Preencher'!G389</f>
        <v xml:space="preserve">FUNDAÇÃO GESTÃO HOSPITALAR MARTINIANO FERNANDES - FGH 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TARIFA BANCARIA TEDeletronico</v>
      </c>
      <c r="I380" s="6">
        <f>IF('[1]TCE - ANEXO IV - Preencher'!K389="","",'[1]TCE - ANEXO IV - Preencher'!K389)</f>
        <v>45363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12.75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 xml:space="preserve">5.25 - Serviços Bancários </v>
      </c>
      <c r="D381" s="3" t="str">
        <f>'[1]TCE - ANEXO IV - Preencher'!F390</f>
        <v>09.039.744/0023-08</v>
      </c>
      <c r="E381" s="5" t="str">
        <f>'[1]TCE - ANEXO IV - Preencher'!G390</f>
        <v xml:space="preserve">FUNDAÇÃO GESTÃO HOSPITALAR MARTINIANO FERNANDES - FGH 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TARIFA BANCARIA</v>
      </c>
      <c r="I381" s="6">
        <f>IF('[1]TCE - ANEXO IV - Preencher'!K390="","",'[1]TCE - ANEXO IV - Preencher'!K390)</f>
        <v>45363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47.74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 xml:space="preserve">5.25 - Serviços Bancários </v>
      </c>
      <c r="D382" s="3" t="str">
        <f>'[1]TCE - ANEXO IV - Preencher'!F391</f>
        <v>09.039.744/0023-08</v>
      </c>
      <c r="E382" s="5" t="str">
        <f>'[1]TCE - ANEXO IV - Preencher'!G391</f>
        <v xml:space="preserve">FUNDAÇÃO GESTÃO HOSPITALAR MARTINIANO FERNANDES - FGH 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TARIFA BANCARIA</v>
      </c>
      <c r="I382" s="6">
        <f>IF('[1]TCE - ANEXO IV - Preencher'!K391="","",'[1]TCE - ANEXO IV - Preencher'!K391)</f>
        <v>45364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10.85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 xml:space="preserve">5.25 - Serviços Bancários </v>
      </c>
      <c r="D383" s="3" t="str">
        <f>'[1]TCE - ANEXO IV - Preencher'!F392</f>
        <v>09.039.744/0023-08</v>
      </c>
      <c r="E383" s="5" t="str">
        <f>'[1]TCE - ANEXO IV - Preencher'!G392</f>
        <v xml:space="preserve">FUNDAÇÃO GESTÃO HOSPITALAR MARTINIANO FERNANDES - FGH 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 xml:space="preserve">TARIFA BANCARIA </v>
      </c>
      <c r="I383" s="6">
        <f>IF('[1]TCE - ANEXO IV - Preencher'!K392="","",'[1]TCE - ANEXO IV - Preencher'!K392)</f>
        <v>45365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41.23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 xml:space="preserve">5.25 - Serviços Bancários </v>
      </c>
      <c r="D384" s="3" t="str">
        <f>'[1]TCE - ANEXO IV - Preencher'!F393</f>
        <v>09.039.744/0023-08</v>
      </c>
      <c r="E384" s="5" t="str">
        <f>'[1]TCE - ANEXO IV - Preencher'!G393</f>
        <v xml:space="preserve">FUNDAÇÃO GESTÃO HOSPITALAR MARTINIANO FERNANDES - FGH 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 xml:space="preserve">TARIFA BANCARIA </v>
      </c>
      <c r="I384" s="6">
        <f>IF('[1]TCE - ANEXO IV - Preencher'!K393="","",'[1]TCE - ANEXO IV - Preencher'!K393)</f>
        <v>45366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4.34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 xml:space="preserve">5.25 - Serviços Bancários </v>
      </c>
      <c r="D385" s="3" t="str">
        <f>'[1]TCE - ANEXO IV - Preencher'!F394</f>
        <v>09.039.744/0023-08</v>
      </c>
      <c r="E385" s="5" t="str">
        <f>'[1]TCE - ANEXO IV - Preencher'!G394</f>
        <v xml:space="preserve">FUNDAÇÃO GESTÃO HOSPITALAR MARTINIANO FERNANDES - FGH 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 xml:space="preserve">TARIFA BANCARIA </v>
      </c>
      <c r="I385" s="6">
        <f>IF('[1]TCE - ANEXO IV - Preencher'!K394="","",'[1]TCE - ANEXO IV - Preencher'!K394)</f>
        <v>45369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4.34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 xml:space="preserve">5.25 - Serviços Bancários </v>
      </c>
      <c r="D386" s="3" t="str">
        <f>'[1]TCE - ANEXO IV - Preencher'!F395</f>
        <v>09.039.744/0023-08</v>
      </c>
      <c r="E386" s="5" t="str">
        <f>'[1]TCE - ANEXO IV - Preencher'!G395</f>
        <v xml:space="preserve">FUNDAÇÃO GESTÃO HOSPITALAR MARTINIANO FERNANDES - FGH 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 xml:space="preserve">TARIFA BANCARIA </v>
      </c>
      <c r="I386" s="6">
        <f>IF('[1]TCE - ANEXO IV - Preencher'!K395="","",'[1]TCE - ANEXO IV - Preencher'!K395)</f>
        <v>45370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56.42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 xml:space="preserve">5.25 - Serviços Bancários </v>
      </c>
      <c r="D387" s="3" t="str">
        <f>'[1]TCE - ANEXO IV - Preencher'!F396</f>
        <v>09.039.744/0023-08</v>
      </c>
      <c r="E387" s="5" t="str">
        <f>'[1]TCE - ANEXO IV - Preencher'!G396</f>
        <v xml:space="preserve">FUNDAÇÃO GESTÃO HOSPITALAR MARTINIANO FERNANDES - FGH 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 xml:space="preserve">TARIFA BANCARIA </v>
      </c>
      <c r="I387" s="6">
        <f>IF('[1]TCE - ANEXO IV - Preencher'!K396="","",'[1]TCE - ANEXO IV - Preencher'!K396)</f>
        <v>45371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6.51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 xml:space="preserve">5.25 - Serviços Bancários </v>
      </c>
      <c r="D388" s="3" t="str">
        <f>'[1]TCE - ANEXO IV - Preencher'!F397</f>
        <v>09.039.744/0023-08</v>
      </c>
      <c r="E388" s="5" t="str">
        <f>'[1]TCE - ANEXO IV - Preencher'!G397</f>
        <v xml:space="preserve">FUNDAÇÃO GESTÃO HOSPITALAR MARTINIANO FERNANDES - FGH 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 xml:space="preserve">TARIFA BANCARIA </v>
      </c>
      <c r="I388" s="6">
        <f>IF('[1]TCE - ANEXO IV - Preencher'!K397="","",'[1]TCE - ANEXO IV - Preencher'!K397)</f>
        <v>45372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12.75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 xml:space="preserve">5.25 - Serviços Bancários </v>
      </c>
      <c r="D389" s="3" t="str">
        <f>'[1]TCE - ANEXO IV - Preencher'!F398</f>
        <v>09.039.744/0023-08</v>
      </c>
      <c r="E389" s="5" t="str">
        <f>'[1]TCE - ANEXO IV - Preencher'!G398</f>
        <v xml:space="preserve">FUNDAÇÃO GESTÃO HOSPITALAR MARTINIANO FERNANDES - FGH 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 xml:space="preserve">TARIFA BANCARIA </v>
      </c>
      <c r="I389" s="6">
        <f>IF('[1]TCE - ANEXO IV - Preencher'!K398="","",'[1]TCE - ANEXO IV - Preencher'!K398)</f>
        <v>45372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75.95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 xml:space="preserve">5.25 - Serviços Bancários </v>
      </c>
      <c r="D390" s="3" t="str">
        <f>'[1]TCE - ANEXO IV - Preencher'!F399</f>
        <v>09.039.744/0023-08</v>
      </c>
      <c r="E390" s="5" t="str">
        <f>'[1]TCE - ANEXO IV - Preencher'!G399</f>
        <v xml:space="preserve">FUNDAÇÃO GESTÃO HOSPITALAR MARTINIANO FERNANDES - FGH </v>
      </c>
      <c r="F390" s="5" t="str">
        <f>'[1]TCE - ANEXO IV - Preencher'!H399</f>
        <v>S</v>
      </c>
      <c r="G390" s="5" t="str">
        <f>'[1]TCE - ANEXO IV - Preencher'!I399</f>
        <v>N</v>
      </c>
      <c r="H390" s="5" t="str">
        <f>'[1]TCE - ANEXO IV - Preencher'!J399</f>
        <v xml:space="preserve">TARIFA BANCARIA </v>
      </c>
      <c r="I390" s="6">
        <f>IF('[1]TCE - ANEXO IV - Preencher'!K399="","",'[1]TCE - ANEXO IV - Preencher'!K399)</f>
        <v>45373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49.91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 xml:space="preserve">5.25 - Serviços Bancários </v>
      </c>
      <c r="D391" s="3" t="str">
        <f>'[1]TCE - ANEXO IV - Preencher'!F400</f>
        <v>09.039.744/0023-08</v>
      </c>
      <c r="E391" s="5" t="str">
        <f>'[1]TCE - ANEXO IV - Preencher'!G400</f>
        <v xml:space="preserve">FUNDAÇÃO GESTÃO HOSPITALAR MARTINIANO FERNANDES - FGH 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 xml:space="preserve">TARIFA BANCARIA </v>
      </c>
      <c r="I391" s="6">
        <f>IF('[1]TCE - ANEXO IV - Preencher'!K400="","",'[1]TCE - ANEXO IV - Preencher'!K400)</f>
        <v>45376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12.75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 xml:space="preserve">5.25 - Serviços Bancários </v>
      </c>
      <c r="D392" s="3" t="str">
        <f>'[1]TCE - ANEXO IV - Preencher'!F401</f>
        <v>09.039.744/0023-08</v>
      </c>
      <c r="E392" s="5" t="str">
        <f>'[1]TCE - ANEXO IV - Preencher'!G401</f>
        <v xml:space="preserve">FUNDAÇÃO GESTÃO HOSPITALAR MARTINIANO FERNANDES - FGH 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 xml:space="preserve">TARIFA BANCARIA </v>
      </c>
      <c r="I392" s="6">
        <f>IF('[1]TCE - ANEXO IV - Preencher'!K401="","",'[1]TCE - ANEXO IV - Preencher'!K401)</f>
        <v>45376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12.75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 xml:space="preserve">5.25 - Serviços Bancários </v>
      </c>
      <c r="D393" s="3" t="str">
        <f>'[1]TCE - ANEXO IV - Preencher'!F402</f>
        <v>09.039.744/0023-08</v>
      </c>
      <c r="E393" s="5" t="str">
        <f>'[1]TCE - ANEXO IV - Preencher'!G402</f>
        <v xml:space="preserve">FUNDAÇÃO GESTÃO HOSPITALAR MARTINIANO FERNANDES - FGH 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 xml:space="preserve">TARIFA BANCARIA </v>
      </c>
      <c r="I393" s="6">
        <f>IF('[1]TCE - ANEXO IV - Preencher'!K402="","",'[1]TCE - ANEXO IV - Preencher'!K402)</f>
        <v>45376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47.74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 xml:space="preserve">5.25 - Serviços Bancários </v>
      </c>
      <c r="D394" s="3" t="str">
        <f>'[1]TCE - ANEXO IV - Preencher'!F403</f>
        <v>09.039.744/0023-08</v>
      </c>
      <c r="E394" s="5" t="str">
        <f>'[1]TCE - ANEXO IV - Preencher'!G403</f>
        <v xml:space="preserve">FUNDAÇÃO GESTÃO HOSPITALAR MARTINIANO FERNANDES - FGH 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 xml:space="preserve">TARIFA BANCARIA </v>
      </c>
      <c r="I394" s="6">
        <f>IF('[1]TCE - ANEXO IV - Preencher'!K403="","",'[1]TCE - ANEXO IV - Preencher'!K403)</f>
        <v>45377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78.12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 xml:space="preserve">5.25 - Serviços Bancários </v>
      </c>
      <c r="D395" s="3" t="str">
        <f>'[1]TCE - ANEXO IV - Preencher'!F404</f>
        <v>09.039.744/0023-08</v>
      </c>
      <c r="E395" s="5" t="str">
        <f>'[1]TCE - ANEXO IV - Preencher'!G404</f>
        <v xml:space="preserve">FUNDAÇÃO GESTÃO HOSPITALAR MARTINIANO FERNANDES - FGH 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 xml:space="preserve">TARIFA BANCARIA </v>
      </c>
      <c r="I395" s="6">
        <f>IF('[1]TCE - ANEXO IV - Preencher'!K404="","",'[1]TCE - ANEXO IV - Preencher'!K404)</f>
        <v>45378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19.53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 xml:space="preserve">5.25 - Serviços Bancários </v>
      </c>
      <c r="D396" s="3" t="str">
        <f>'[1]TCE - ANEXO IV - Preencher'!F405</f>
        <v>09.039.744/0023-08</v>
      </c>
      <c r="E396" s="5" t="str">
        <f>'[1]TCE - ANEXO IV - Preencher'!G405</f>
        <v xml:space="preserve">FUNDAÇÃO GESTÃO HOSPITALAR MARTINIANO FERNANDES - FGH 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TAR CC REAL TIME PAGFOR</v>
      </c>
      <c r="I396" s="6">
        <f>IF('[1]TCE - ANEXO IV - Preencher'!K405="","",'[1]TCE - ANEXO IV - Preencher'!K405)</f>
        <v>45358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1.95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5.99 - Outros Serviços de Terceiros Pessoa Jurídica</v>
      </c>
      <c r="D397" s="3" t="str">
        <f>'[1]TCE - ANEXO IV - Preencher'!F406</f>
        <v>18.335.922/0001-15</v>
      </c>
      <c r="E397" s="5" t="str">
        <f>'[1]TCE - ANEXO IV - Preencher'!G406</f>
        <v>FUNDO ESPECIAL DE REAPARELHAMENTO E MODE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TAXA DE CARTÓRIO TJPE</v>
      </c>
      <c r="I397" s="6">
        <f>IF('[1]TCE - ANEXO IV - Preencher'!K406="","",'[1]TCE - ANEXO IV - Preencher'!K406)</f>
        <v>45359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112.34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5.99 - Outros Serviços de Terceiros Pessoa Jurídica</v>
      </c>
      <c r="D398" s="3" t="str">
        <f>'[1]TCE - ANEXO IV - Preencher'!F407</f>
        <v>09.039.744/0023-08</v>
      </c>
      <c r="E398" s="5" t="str">
        <f>'[1]TCE - ANEXO IV - Preencher'!G407</f>
        <v xml:space="preserve">FUNDAÇÃO GESTÃO HOSPITALAR MARTINIANO FERNANDES - FGH 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TAXA DE COBRANÇA DE ANALISE DE PROJETO DE SEG. CONTRA INCENDIO</v>
      </c>
      <c r="I398" s="6">
        <f>IF('[1]TCE - ANEXO IV - Preencher'!K407="","",'[1]TCE - ANEXO IV - Preencher'!K407)</f>
        <v>45376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10654.39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1.99 - Outras Despesas com Pessoal</v>
      </c>
      <c r="D399" s="3" t="str">
        <f>'[1]TCE - ANEXO IV - Preencher'!F408</f>
        <v>28.296.399/0001-19</v>
      </c>
      <c r="E399" s="5" t="str">
        <f>'[1]TCE - ANEXO IV - Preencher'!G408</f>
        <v>AVANNTE COMERCIO E SERVICOS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416</v>
      </c>
      <c r="I399" s="6" t="str">
        <f>IF('[1]TCE - ANEXO IV - Preencher'!K408="","",'[1]TCE - ANEXO IV - Preencher'!K408)</f>
        <v>31/03/2024</v>
      </c>
      <c r="J399" s="5" t="str">
        <f>'[1]TCE - ANEXO IV - Preencher'!L408</f>
        <v>26240328296399000119550010000004161000032569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101497.72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1.99 - Outras Despesas com Pessoal</v>
      </c>
      <c r="D400" s="3" t="str">
        <f>'[1]TCE - ANEXO IV - Preencher'!F409</f>
        <v>28.296.399/0001-19</v>
      </c>
      <c r="E400" s="5" t="str">
        <f>'[1]TCE - ANEXO IV - Preencher'!G409</f>
        <v>AVANNTE COMERCIO E SERVICOS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417</v>
      </c>
      <c r="I400" s="6" t="str">
        <f>IF('[1]TCE - ANEXO IV - Preencher'!K409="","",'[1]TCE - ANEXO IV - Preencher'!K409)</f>
        <v>31/03/2024</v>
      </c>
      <c r="J400" s="5" t="str">
        <f>'[1]TCE - ANEXO IV - Preencher'!L409</f>
        <v>26240328296399000119550010000004171000032710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106369.22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1.99 - Outras Despesas com Pessoal</v>
      </c>
      <c r="D401" s="3" t="str">
        <f>'[1]TCE - ANEXO IV - Preencher'!F410</f>
        <v>09.759.606/0001-80</v>
      </c>
      <c r="E401" s="5" t="str">
        <f>'[1]TCE - ANEXO IV - Preencher'!G410</f>
        <v>SIND DAS EMP DE TRANSP DE PASSAG DO EST DE PERNAMBUCO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VALE TRANSPORTE</v>
      </c>
      <c r="I401" s="6">
        <f>IF('[1]TCE - ANEXO IV - Preencher'!K410="","",'[1]TCE - ANEXO IV - Preencher'!K410)</f>
        <v>45350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66178.759999999995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1.99 - Outras Despesas com Pessoal</v>
      </c>
      <c r="D402" s="3" t="str">
        <f>'[1]TCE - ANEXO IV - Preencher'!F411</f>
        <v>09.759.606/0001-80</v>
      </c>
      <c r="E402" s="5" t="str">
        <f>'[1]TCE - ANEXO IV - Preencher'!G411</f>
        <v>SIND DAS EMP DE TRANSP DE PASSAG DO EST DE PERNAMBUCO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>VALE TRANSPORTE</v>
      </c>
      <c r="I402" s="6">
        <f>IF('[1]TCE - ANEXO IV - Preencher'!K411="","",'[1]TCE - ANEXO IV - Preencher'!K411)</f>
        <v>45352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948.02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1.99 - Outras Despesas com Pessoal</v>
      </c>
      <c r="D403" s="3" t="str">
        <f>'[1]TCE - ANEXO IV - Preencher'!F412</f>
        <v>09.759.606/0001-80</v>
      </c>
      <c r="E403" s="5" t="str">
        <f>'[1]TCE - ANEXO IV - Preencher'!G412</f>
        <v>SIND DAS EMP DE TRANSP DE PASSAG DO EST DE PERNAMBUCO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VALE TRANSPORTE</v>
      </c>
      <c r="I403" s="6">
        <f>IF('[1]TCE - ANEXO IV - Preencher'!K412="","",'[1]TCE - ANEXO IV - Preencher'!K412)</f>
        <v>45359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817.49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1.99 - Outras Despesas com Pessoal</v>
      </c>
      <c r="D404" s="3" t="str">
        <f>'[1]TCE - ANEXO IV - Preencher'!F413</f>
        <v>09.759.606/0001-80</v>
      </c>
      <c r="E404" s="5" t="str">
        <f>'[1]TCE - ANEXO IV - Preencher'!G413</f>
        <v>SIND DAS EMP DE TRANSP DE PASSAG DO EST DE PERNAMBUCO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>VALE TRANSPORTE</v>
      </c>
      <c r="I404" s="6">
        <f>IF('[1]TCE - ANEXO IV - Preencher'!K413="","",'[1]TCE - ANEXO IV - Preencher'!K413)</f>
        <v>45363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818.87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1.99 - Outras Despesas com Pessoal</v>
      </c>
      <c r="D405" s="3" t="str">
        <f>'[1]TCE - ANEXO IV - Preencher'!F414</f>
        <v>09.759.606/0001-80</v>
      </c>
      <c r="E405" s="5" t="str">
        <f>'[1]TCE - ANEXO IV - Preencher'!G414</f>
        <v>SIND DAS EMP DE TRANSP DE PASSAG DO EST DE PERNAMBUCO</v>
      </c>
      <c r="F405" s="5" t="str">
        <f>'[1]TCE - ANEXO IV - Preencher'!H414</f>
        <v>S</v>
      </c>
      <c r="G405" s="5" t="str">
        <f>'[1]TCE - ANEXO IV - Preencher'!I414</f>
        <v>N</v>
      </c>
      <c r="H405" s="5" t="str">
        <f>'[1]TCE - ANEXO IV - Preencher'!J414</f>
        <v>VALE TRANSPORTE</v>
      </c>
      <c r="I405" s="6">
        <f>IF('[1]TCE - ANEXO IV - Preencher'!K414="","",'[1]TCE - ANEXO IV - Preencher'!K414)</f>
        <v>45369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250.15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1.99 - Outras Despesas com Pessoal</v>
      </c>
      <c r="D406" s="3" t="str">
        <f>'[1]TCE - ANEXO IV - Preencher'!F415</f>
        <v>09.759.606/0001-80</v>
      </c>
      <c r="E406" s="5" t="str">
        <f>'[1]TCE - ANEXO IV - Preencher'!G415</f>
        <v>SIND DAS EMP DE TRANSP DE PASSAG DO EST DE PERNAMBUCO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VALE TRANSPORTE</v>
      </c>
      <c r="I406" s="6">
        <f>IF('[1]TCE - ANEXO IV - Preencher'!K415="","",'[1]TCE - ANEXO IV - Preencher'!K415)</f>
        <v>45369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271.16000000000003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1.99 - Outras Despesas com Pessoal</v>
      </c>
      <c r="D407" s="3" t="str">
        <f>'[1]TCE - ANEXO IV - Preencher'!F416</f>
        <v>33.608.308/0001-73</v>
      </c>
      <c r="E407" s="5" t="str">
        <f>'[1]TCE - ANEXO IV - Preencher'!G416</f>
        <v>MONGERAL SEGUROS E PREVIDENCIA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SEGURO DE VIDA</v>
      </c>
      <c r="I407" s="6">
        <f>IF('[1]TCE - ANEXO IV - Preencher'!K416="","",'[1]TCE - ANEXO IV - Preencher'!K416)</f>
        <v>45393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3393.75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5.19 - Serviços Gráficos, de Encadernação e de Emolduração</v>
      </c>
      <c r="D409" s="3" t="str">
        <f>'[1]TCE - ANEXO IV - Preencher'!F418</f>
        <v>30.825.872/0001-50</v>
      </c>
      <c r="E409" s="5" t="str">
        <f>'[1]TCE - ANEXO IV - Preencher'!G418</f>
        <v>MARCELO RICARDO DOS SANTOS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108</v>
      </c>
      <c r="I409" s="6">
        <f>IF('[1]TCE - ANEXO IV - Preencher'!K418="","",'[1]TCE - ANEXO IV - Preencher'!K418)</f>
        <v>45378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9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5.99 - Outros Serviços de Terceiros Pessoa Jurídica</v>
      </c>
      <c r="D410" s="3" t="str">
        <f>'[1]TCE - ANEXO IV - Preencher'!F419</f>
        <v>10.816.775/0002-74</v>
      </c>
      <c r="E410" s="5" t="str">
        <f>'[1]TCE - ANEXO IV - Preencher'!G419</f>
        <v>INSPETORIA SALESIANA DO NORDESTE DO BRASIL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00020139</v>
      </c>
      <c r="I410" s="6">
        <f>IF('[1]TCE - ANEXO IV - Preencher'!K419="","",'[1]TCE - ANEXO IV - Preencher'!K419)</f>
        <v>45369</v>
      </c>
      <c r="J410" s="5" t="str">
        <f>'[1]TCE - ANEXO IV - Preencher'!L419</f>
        <v>R3LX-RDKS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910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5.1 - Locação de Equipamentos Médicos-Hospitalares</v>
      </c>
      <c r="D411" s="3" t="str">
        <f>'[1]TCE - ANEXO IV - Preencher'!F420</f>
        <v>10.444.624/0001-51</v>
      </c>
      <c r="E411" s="5" t="str">
        <f>'[1]TCE - ANEXO IV - Preencher'!G420</f>
        <v>SISNAC PRODUTOS PARA SAUDE LTDA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4486</v>
      </c>
      <c r="I411" s="6">
        <f>IF('[1]TCE - ANEXO IV - Preencher'!K420="","",'[1]TCE - ANEXO IV - Preencher'!K420)</f>
        <v>45384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3550308</v>
      </c>
      <c r="L411" s="7">
        <f>'[1]TCE - ANEXO IV - Preencher'!N420</f>
        <v>8687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5.17 - Manutenção de Software, Certificação Digital e Microfilmagem</v>
      </c>
      <c r="D412" s="3" t="str">
        <f>'[1]TCE - ANEXO IV - Preencher'!F421</f>
        <v>92.306.257/0007-80</v>
      </c>
      <c r="E412" s="5" t="str">
        <f>'[1]TCE - ANEXO IV - Preencher'!G421</f>
        <v>MV INFORMATICA NORDESTE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00071215</v>
      </c>
      <c r="I412" s="6">
        <f>IF('[1]TCE - ANEXO IV - Preencher'!K421="","",'[1]TCE - ANEXO IV - Preencher'!K421)</f>
        <v>45387</v>
      </c>
      <c r="J412" s="5" t="str">
        <f>'[1]TCE - ANEXO IV - Preencher'!L421</f>
        <v>RKJ4-FFLU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49003.85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5.17 - Manutenção de Software, Certificação Digital e Microfilmagem</v>
      </c>
      <c r="D413" s="3" t="str">
        <f>'[1]TCE - ANEXO IV - Preencher'!F422</f>
        <v>08.399.167/0001-89</v>
      </c>
      <c r="E413" s="5" t="str">
        <f>'[1]TCE - ANEXO IV - Preencher'!G422</f>
        <v>ICTS GLOBAL DO BRASIL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057475</v>
      </c>
      <c r="I413" s="6">
        <f>IF('[1]TCE - ANEXO IV - Preencher'!K422="","",'[1]TCE - ANEXO IV - Preencher'!K422)</f>
        <v>45387</v>
      </c>
      <c r="J413" s="5" t="str">
        <f>'[1]TCE - ANEXO IV - Preencher'!L422</f>
        <v>149S.2975.7734.2675299Y</v>
      </c>
      <c r="K413" s="5" t="str">
        <f>IF(F413="B",LEFT('[1]TCE - ANEXO IV - Preencher'!M422,2),IF(F413="S",LEFT('[1]TCE - ANEXO IV - Preencher'!M422,7),IF('[1]TCE - ANEXO IV - Preencher'!H422="","")))</f>
        <v>3505708</v>
      </c>
      <c r="L413" s="7">
        <f>'[1]TCE - ANEXO IV - Preencher'!N422</f>
        <v>594.58000000000004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5.17 - Manutenção de Software, Certificação Digital e Microfilmagem</v>
      </c>
      <c r="D414" s="3" t="str">
        <f>'[1]TCE - ANEXO IV - Preencher'!F423</f>
        <v>45.384.884/0001-63</v>
      </c>
      <c r="E414" s="5" t="str">
        <f>'[1]TCE - ANEXO IV - Preencher'!G423</f>
        <v>WEBDOX DO BRASIL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00000669</v>
      </c>
      <c r="I414" s="6">
        <f>IF('[1]TCE - ANEXO IV - Preencher'!K423="","",'[1]TCE - ANEXO IV - Preencher'!K423)</f>
        <v>45356</v>
      </c>
      <c r="J414" s="5" t="str">
        <f>'[1]TCE - ANEXO IV - Preencher'!L423</f>
        <v>DUSQ-3DVF</v>
      </c>
      <c r="K414" s="5" t="str">
        <f>IF(F414="B",LEFT('[1]TCE - ANEXO IV - Preencher'!M423,2),IF(F414="S",LEFT('[1]TCE - ANEXO IV - Preencher'!M423,7),IF('[1]TCE - ANEXO IV - Preencher'!H423="","")))</f>
        <v>3550308</v>
      </c>
      <c r="L414" s="7">
        <f>'[1]TCE - ANEXO IV - Preencher'!N423</f>
        <v>1080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5.17 - Manutenção de Software, Certificação Digital e Microfilmagem</v>
      </c>
      <c r="D415" s="3" t="str">
        <f>'[1]TCE - ANEXO IV - Preencher'!F424</f>
        <v>27.208.515/0001-38</v>
      </c>
      <c r="E415" s="5" t="str">
        <f>'[1]TCE - ANEXO IV - Preencher'!G424</f>
        <v>REDFOX SOLUCOES DIGITAIS LTDA - ME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00001003</v>
      </c>
      <c r="I415" s="6">
        <f>IF('[1]TCE - ANEXO IV - Preencher'!K424="","",'[1]TCE - ANEXO IV - Preencher'!K424)</f>
        <v>45387</v>
      </c>
      <c r="J415" s="5" t="str">
        <f>'[1]TCE - ANEXO IV - Preencher'!L424</f>
        <v>HZMQ-WGBY</v>
      </c>
      <c r="K415" s="5" t="str">
        <f>IF(F415="B",LEFT('[1]TCE - ANEXO IV - Preencher'!M424,2),IF(F415="S",LEFT('[1]TCE - ANEXO IV - Preencher'!M424,7),IF('[1]TCE - ANEXO IV - Preencher'!H424="","")))</f>
        <v>3550308</v>
      </c>
      <c r="L415" s="7">
        <f>'[1]TCE - ANEXO IV - Preencher'!N424</f>
        <v>939.31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5.1 - Locação de Equipamentos Médicos-Hospitalares</v>
      </c>
      <c r="D416" s="3" t="str">
        <f>'[1]TCE - ANEXO IV - Preencher'!F425</f>
        <v>43.559.107/0001-87</v>
      </c>
      <c r="E416" s="5" t="str">
        <f>'[1]TCE - ANEXO IV - Preencher'!G425</f>
        <v>SARAH LIMA GUSMAO NERES - EPP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01475</v>
      </c>
      <c r="I416" s="6">
        <f>IF('[1]TCE - ANEXO IV - Preencher'!K425="","",'[1]TCE - ANEXO IV - Preencher'!K425)</f>
        <v>45383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12616.45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5.3 - Locação de Máquinas e Equipamentos</v>
      </c>
      <c r="D417" s="3" t="str">
        <f>'[1]TCE - ANEXO IV - Preencher'!F426</f>
        <v>44.283.333/0005-74</v>
      </c>
      <c r="E417" s="5" t="str">
        <f>'[1]TCE - ANEXO IV - Preencher'!G426</f>
        <v>SCM PARTICIPACOES S.A.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26528</v>
      </c>
      <c r="I417" s="6">
        <f>IF('[1]TCE - ANEXO IV - Preencher'!K426="","",'[1]TCE - ANEXO IV - Preencher'!K426)</f>
        <v>45357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68150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5.17 - Manutenção de Software, Certificação Digital e Microfilmagem</v>
      </c>
      <c r="D418" s="3" t="str">
        <f>'[1]TCE - ANEXO IV - Preencher'!F427</f>
        <v>43.184.527/0001-26</v>
      </c>
      <c r="E418" s="5" t="str">
        <f>'[1]TCE - ANEXO IV - Preencher'!G427</f>
        <v>CONECTE-SE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00002622</v>
      </c>
      <c r="I418" s="6">
        <f>IF('[1]TCE - ANEXO IV - Preencher'!K427="","",'[1]TCE - ANEXO IV - Preencher'!K427)</f>
        <v>45353</v>
      </c>
      <c r="J418" s="5" t="str">
        <f>'[1]TCE - ANEXO IV - Preencher'!L427</f>
        <v>4TK6-FLCA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1770.66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5.3 - Locação de Máquinas e Equipamentos</v>
      </c>
      <c r="D419" s="3" t="str">
        <f>'[1]TCE - ANEXO IV - Preencher'!F428</f>
        <v>40.938.508/0001-50</v>
      </c>
      <c r="E419" s="5" t="str">
        <f>'[1]TCE - ANEXO IV - Preencher'!G428</f>
        <v>MAQ-LAREM MAQUINAS MOVEIS E EQUIPAMENTOS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Z21126</v>
      </c>
      <c r="I419" s="6">
        <f>IF('[1]TCE - ANEXO IV - Preencher'!K428="","",'[1]TCE - ANEXO IV - Preencher'!K428)</f>
        <v>45390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2507507</v>
      </c>
      <c r="L419" s="7">
        <f>'[1]TCE - ANEXO IV - Preencher'!N428</f>
        <v>13850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5.17 - Manutenção de Software, Certificação Digital e Microfilmagem</v>
      </c>
      <c r="D420" s="3" t="str">
        <f>'[1]TCE - ANEXO IV - Preencher'!F429</f>
        <v>43.184.527/0001-26</v>
      </c>
      <c r="E420" s="5" t="str">
        <f>'[1]TCE - ANEXO IV - Preencher'!G429</f>
        <v>CONECTE-SE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00002623</v>
      </c>
      <c r="I420" s="6">
        <f>IF('[1]TCE - ANEXO IV - Preencher'!K429="","",'[1]TCE - ANEXO IV - Preencher'!K429)</f>
        <v>45353</v>
      </c>
      <c r="J420" s="5" t="str">
        <f>'[1]TCE - ANEXO IV - Preencher'!L429</f>
        <v>IW98-HH4G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283.31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5.3 - Locação de Máquinas e Equipamentos</v>
      </c>
      <c r="D421" s="3" t="str">
        <f>'[1]TCE - ANEXO IV - Preencher'!F430</f>
        <v>24.801.362/0001-40</v>
      </c>
      <c r="E421" s="5" t="str">
        <f>'[1]TCE - ANEXO IV - Preencher'!G430</f>
        <v>AMD TECNOLOGIA DA INFORMACAO E SISTEMAS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756</v>
      </c>
      <c r="I421" s="6">
        <f>IF('[1]TCE - ANEXO IV - Preencher'!K430="","",'[1]TCE - ANEXO IV - Preencher'!K430)</f>
        <v>45383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498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5.17 - Manutenção de Software, Certificação Digital e Microfilmagem</v>
      </c>
      <c r="D422" s="3" t="str">
        <f>'[1]TCE - ANEXO IV - Preencher'!F431</f>
        <v>05.020.356/0001-00</v>
      </c>
      <c r="E422" s="5" t="str">
        <f>'[1]TCE - ANEXO IV - Preencher'!G431</f>
        <v>BID COMERCIO E SERVICOS EM TECNOLOGIA DA INFORMACAO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00006659</v>
      </c>
      <c r="I422" s="6">
        <f>IF('[1]TCE - ANEXO IV - Preencher'!K431="","",'[1]TCE - ANEXO IV - Preencher'!K431)</f>
        <v>45383</v>
      </c>
      <c r="J422" s="5" t="str">
        <f>'[1]TCE - ANEXO IV - Preencher'!L431</f>
        <v>2KMN-U9EJ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1644.29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5.17 - Manutenção de Software, Certificação Digital e Microfilmagem</v>
      </c>
      <c r="D423" s="3" t="str">
        <f>'[1]TCE - ANEXO IV - Preencher'!F432</f>
        <v>03.124.977/0001-09</v>
      </c>
      <c r="E423" s="5" t="str">
        <f>'[1]TCE - ANEXO IV - Preencher'!G432</f>
        <v>MV SISTEMAS DE MEDICINA DIAGNOSTICA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00001151</v>
      </c>
      <c r="I423" s="6">
        <f>IF('[1]TCE - ANEXO IV - Preencher'!K432="","",'[1]TCE - ANEXO IV - Preencher'!K432)</f>
        <v>45355</v>
      </c>
      <c r="J423" s="5" t="str">
        <f>'[1]TCE - ANEXO IV - Preencher'!L432</f>
        <v>LY3H-9J5Y</v>
      </c>
      <c r="K423" s="5" t="str">
        <f>IF(F423="B",LEFT('[1]TCE - ANEXO IV - Preencher'!M432,2),IF(F423="S",LEFT('[1]TCE - ANEXO IV - Preencher'!M432,7),IF('[1]TCE - ANEXO IV - Preencher'!H432="","")))</f>
        <v>3305802</v>
      </c>
      <c r="L423" s="7">
        <f>'[1]TCE - ANEXO IV - Preencher'!N432</f>
        <v>3018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5.3 - Locação de Máquinas e Equipamentos</v>
      </c>
      <c r="D424" s="3" t="str">
        <f>'[1]TCE - ANEXO IV - Preencher'!F433</f>
        <v>05.097.661/0001-09</v>
      </c>
      <c r="E424" s="5" t="str">
        <f>'[1]TCE - ANEXO IV - Preencher'!G433</f>
        <v>CONTAGE CONSULTORIA EM TELECOMUNICACOES E MONITORAMENTO LTDA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FAT008570</v>
      </c>
      <c r="I424" s="6">
        <f>IF('[1]TCE - ANEXO IV - Preencher'!K433="","",'[1]TCE - ANEXO IV - Preencher'!K433)</f>
        <v>45359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2860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5.18 - Teledonia Fixa</v>
      </c>
      <c r="D425" s="3" t="str">
        <f>'[1]TCE - ANEXO IV - Preencher'!F434</f>
        <v>11.844.663/0001-09</v>
      </c>
      <c r="E425" s="5" t="str">
        <f>'[1]TCE - ANEXO IV - Preencher'!G434</f>
        <v>1 TELECOM SERV. TECNOLOGIA EM INTERNET LTDA</v>
      </c>
      <c r="F425" s="5" t="str">
        <f>'[1]TCE - ANEXO IV - Preencher'!H434</f>
        <v>S</v>
      </c>
      <c r="G425" s="5" t="str">
        <f>'[1]TCE - ANEXO IV - Preencher'!I434</f>
        <v>S</v>
      </c>
      <c r="H425" s="5">
        <f>'[1]TCE - ANEXO IV - Preencher'!J434</f>
        <v>115965</v>
      </c>
      <c r="I425" s="6">
        <f>IF('[1]TCE - ANEXO IV - Preencher'!K434="","",'[1]TCE - ANEXO IV - Preencher'!K434)</f>
        <v>45371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450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5.18 - Teledonia Fixa</v>
      </c>
      <c r="D426" s="3" t="str">
        <f>'[1]TCE - ANEXO IV - Preencher'!F435</f>
        <v>11.844.663/0001-09</v>
      </c>
      <c r="E426" s="5" t="str">
        <f>'[1]TCE - ANEXO IV - Preencher'!G435</f>
        <v>1 TELECOM SERV. TECNOLOGIA EM INTERNET LTDA</v>
      </c>
      <c r="F426" s="5" t="str">
        <f>'[1]TCE - ANEXO IV - Preencher'!H435</f>
        <v>S</v>
      </c>
      <c r="G426" s="5" t="str">
        <f>'[1]TCE - ANEXO IV - Preencher'!I435</f>
        <v>S</v>
      </c>
      <c r="H426" s="5">
        <f>'[1]TCE - ANEXO IV - Preencher'!J435</f>
        <v>139900</v>
      </c>
      <c r="I426" s="6">
        <f>IF('[1]TCE - ANEXO IV - Preencher'!K435="","",'[1]TCE - ANEXO IV - Preencher'!K435)</f>
        <v>45371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450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5.18 - Teledonia Fixa</v>
      </c>
      <c r="D427" s="3" t="str">
        <f>'[1]TCE - ANEXO IV - Preencher'!F436</f>
        <v>32.520.797/0001-44</v>
      </c>
      <c r="E427" s="5" t="str">
        <f>'[1]TCE - ANEXO IV - Preencher'!G436</f>
        <v>ALBERTE TONY DE SOUZA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00003931</v>
      </c>
      <c r="I427" s="6">
        <f>IF('[1]TCE - ANEXO IV - Preencher'!K436="","",'[1]TCE - ANEXO IV - Preencher'!K436)</f>
        <v>45377</v>
      </c>
      <c r="J427" s="5" t="str">
        <f>'[1]TCE - ANEXO IV - Preencher'!L436</f>
        <v>TKA3-WNSE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2680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5.13 - Água e Esgoto</v>
      </c>
      <c r="D428" s="3" t="str">
        <f>'[1]TCE - ANEXO IV - Preencher'!F437</f>
        <v>09.769.035/0001-64</v>
      </c>
      <c r="E428" s="5" t="str">
        <f>'[1]TCE - ANEXO IV - Preencher'!G437</f>
        <v>COMPANHIA PERNAMBUCANA DE SANEAMENTO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20240353916317</v>
      </c>
      <c r="I428" s="6">
        <f>IF('[1]TCE - ANEXO IV - Preencher'!K437="","",'[1]TCE - ANEXO IV - Preencher'!K437)</f>
        <v>45376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45596.44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5.19 - Serviços Gráficos, de Encadernação e de Emolduração</v>
      </c>
      <c r="D429" s="3" t="str">
        <f>'[1]TCE - ANEXO IV - Preencher'!F438</f>
        <v>42.561.028/0001-48</v>
      </c>
      <c r="E429" s="5" t="str">
        <f>'[1]TCE - ANEXO IV - Preencher'!G438</f>
        <v>DEBORA LUIZA GOMES ALBUQUERQUE</v>
      </c>
      <c r="F429" s="5" t="str">
        <f>'[1]TCE - ANEXO IV - Preencher'!H438</f>
        <v>S</v>
      </c>
      <c r="G429" s="5" t="str">
        <f>'[1]TCE - ANEXO IV - Preencher'!I438</f>
        <v>S</v>
      </c>
      <c r="H429" s="5">
        <f>'[1]TCE - ANEXO IV - Preencher'!J438</f>
        <v>47</v>
      </c>
      <c r="I429" s="6">
        <f>IF('[1]TCE - ANEXO IV - Preencher'!K438="","",'[1]TCE - ANEXO IV - Preencher'!K438)</f>
        <v>45393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2900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5.15 - Serviços Domésticos</v>
      </c>
      <c r="D430" s="3" t="str">
        <f>'[1]TCE - ANEXO IV - Preencher'!F439</f>
        <v>27.837.083/0001-24</v>
      </c>
      <c r="E430" s="5" t="str">
        <f>'[1]TCE - ANEXO IV - Preencher'!G439</f>
        <v>CLEAN HIGIENIZACAO DE TEXTEIS LTDA ME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000003361</v>
      </c>
      <c r="I430" s="6">
        <f>IF('[1]TCE - ANEXO IV - Preencher'!K439="","",'[1]TCE - ANEXO IV - Preencher'!K439)</f>
        <v>45384</v>
      </c>
      <c r="J430" s="5" t="str">
        <f>'[1]TCE - ANEXO IV - Preencher'!L439</f>
        <v>WRCO99735</v>
      </c>
      <c r="K430" s="5" t="str">
        <f>IF(F430="B",LEFT('[1]TCE - ANEXO IV - Preencher'!M439,2),IF(F430="S",LEFT('[1]TCE - ANEXO IV - Preencher'!M439,7),IF('[1]TCE - ANEXO IV - Preencher'!H439="","")))</f>
        <v>2607901</v>
      </c>
      <c r="L430" s="7">
        <f>'[1]TCE - ANEXO IV - Preencher'!N439</f>
        <v>45979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5.17 - Manutenção de Software, Certificação Digital e Microfilmagem</v>
      </c>
      <c r="D431" s="3" t="str">
        <f>'[1]TCE - ANEXO IV - Preencher'!F440</f>
        <v>04.069.709/0001-02</v>
      </c>
      <c r="E431" s="5" t="str">
        <f>'[1]TCE - ANEXO IV - Preencher'!G440</f>
        <v>BIONEXO S.A.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00449818</v>
      </c>
      <c r="I431" s="6">
        <f>IF('[1]TCE - ANEXO IV - Preencher'!K440="","",'[1]TCE - ANEXO IV - Preencher'!K440)</f>
        <v>45383</v>
      </c>
      <c r="J431" s="5" t="str">
        <f>'[1]TCE - ANEXO IV - Preencher'!L440</f>
        <v>RU68-6XK4</v>
      </c>
      <c r="K431" s="5" t="str">
        <f>IF(F431="B",LEFT('[1]TCE - ANEXO IV - Preencher'!M440,2),IF(F431="S",LEFT('[1]TCE - ANEXO IV - Preencher'!M440,7),IF('[1]TCE - ANEXO IV - Preencher'!H440="","")))</f>
        <v>3550308</v>
      </c>
      <c r="L431" s="7">
        <f>'[1]TCE - ANEXO IV - Preencher'!N440</f>
        <v>2003.34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5.5 - Reparo e Manutenção de Máquinas e Equipamentos</v>
      </c>
      <c r="D432" s="3" t="str">
        <f>'[1]TCE - ANEXO IV - Preencher'!F441</f>
        <v>30.679.267/0001-18</v>
      </c>
      <c r="E432" s="5" t="str">
        <f>'[1]TCE - ANEXO IV - Preencher'!G441</f>
        <v>CIA HVAC ENGENHARIA S.A.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00000796</v>
      </c>
      <c r="I432" s="6">
        <f>IF('[1]TCE - ANEXO IV - Preencher'!K441="","",'[1]TCE - ANEXO IV - Preencher'!K441)</f>
        <v>45383</v>
      </c>
      <c r="J432" s="5" t="str">
        <f>'[1]TCE - ANEXO IV - Preencher'!L441</f>
        <v>GYUN-VSVZ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40640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5.99 - Outros Serviços de Terceiros Pessoa Jurídica</v>
      </c>
      <c r="D433" s="3" t="str">
        <f>'[1]TCE - ANEXO IV - Preencher'!F442</f>
        <v>58.921.792/0001-17</v>
      </c>
      <c r="E433" s="5" t="str">
        <f>'[1]TCE - ANEXO IV - Preencher'!G442</f>
        <v>PLANISA PLANEJAMENTO E ORGANIZACAO DE INSTITUICOES DE SAUDE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00032795</v>
      </c>
      <c r="I433" s="6">
        <f>IF('[1]TCE - ANEXO IV - Preencher'!K442="","",'[1]TCE - ANEXO IV - Preencher'!K442)</f>
        <v>45358</v>
      </c>
      <c r="J433" s="5" t="str">
        <f>'[1]TCE - ANEXO IV - Preencher'!L442</f>
        <v>KTIU-7VA9</v>
      </c>
      <c r="K433" s="5" t="str">
        <f>IF(F433="B",LEFT('[1]TCE - ANEXO IV - Preencher'!M442,2),IF(F433="S",LEFT('[1]TCE - ANEXO IV - Preencher'!M442,7),IF('[1]TCE - ANEXO IV - Preencher'!H442="","")))</f>
        <v>3550308</v>
      </c>
      <c r="L433" s="7">
        <f>'[1]TCE - ANEXO IV - Preencher'!N442</f>
        <v>4823.03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5.5 - Reparo e Manutenção de Máquinas e Equipamentos</v>
      </c>
      <c r="D434" s="3" t="str">
        <f>'[1]TCE - ANEXO IV - Preencher'!F443</f>
        <v>11.189.101/0001-79</v>
      </c>
      <c r="E434" s="5" t="str">
        <f>'[1]TCE - ANEXO IV - Preencher'!G443</f>
        <v>GENSETS ENERGIA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6559</v>
      </c>
      <c r="I434" s="6">
        <f>IF('[1]TCE - ANEXO IV - Preencher'!K443="","",'[1]TCE - ANEXO IV - Preencher'!K443)</f>
        <v>45392</v>
      </c>
      <c r="J434" s="5" t="str">
        <f>'[1]TCE - ANEXO IV - Preencher'!L443</f>
        <v>BJF5-2HJN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15110.75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5.10 - Detetização/Tratamento de Resíduos e Afins</v>
      </c>
      <c r="D435" s="3" t="str">
        <f>'[1]TCE - ANEXO IV - Preencher'!F444</f>
        <v>01.568.077/0002-06</v>
      </c>
      <c r="E435" s="5" t="str">
        <f>'[1]TCE - ANEXO IV - Preencher'!G444</f>
        <v>B-GREEN GESTAO AMBIENTAL S.A.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00511928</v>
      </c>
      <c r="I435" s="6">
        <f>IF('[1]TCE - ANEXO IV - Preencher'!K444="","",'[1]TCE - ANEXO IV - Preencher'!K444)</f>
        <v>45384</v>
      </c>
      <c r="J435" s="5" t="str">
        <f>'[1]TCE - ANEXO IV - Preencher'!L444</f>
        <v>EE76-ASAZ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35765.86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5.3 - Locação de Máquinas e Equipamentos</v>
      </c>
      <c r="D436" s="3" t="str">
        <f>'[1]TCE - ANEXO IV - Preencher'!F445</f>
        <v>05.978.261/0001-02</v>
      </c>
      <c r="E436" s="5" t="str">
        <f>'[1]TCE - ANEXO IV - Preencher'!G445</f>
        <v>T F V B ROCHA COMERCIO E SERVICOS DE FILTROS (AGUA.COM)</v>
      </c>
      <c r="F436" s="5" t="str">
        <f>'[1]TCE - ANEXO IV - Preencher'!H445</f>
        <v>S</v>
      </c>
      <c r="G436" s="5" t="str">
        <f>'[1]TCE - ANEXO IV - Preencher'!I445</f>
        <v>S</v>
      </c>
      <c r="H436" s="5">
        <f>'[1]TCE - ANEXO IV - Preencher'!J445</f>
        <v>240401</v>
      </c>
      <c r="I436" s="6">
        <f>IF('[1]TCE - ANEXO IV - Preencher'!K445="","",'[1]TCE - ANEXO IV - Preencher'!K445)</f>
        <v>45383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2559.1799999999998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5.1 - Locação de Equipamentos Médicos-Hospitalares</v>
      </c>
      <c r="D437" s="3" t="str">
        <f>'[1]TCE - ANEXO IV - Preencher'!F446</f>
        <v>12.332.754/0001-28</v>
      </c>
      <c r="E437" s="5" t="str">
        <f>'[1]TCE - ANEXO IV - Preencher'!G446</f>
        <v>PAULO WAGNER SAMPAIO DA SILVA (AQUA PAQUE)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021</v>
      </c>
      <c r="I437" s="6">
        <f>IF('[1]TCE - ANEXO IV - Preencher'!K446="","",'[1]TCE - ANEXO IV - Preencher'!K446)</f>
        <v>45385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5900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5.5 - Reparo e Manutenção de Máquinas e Equipamentos</v>
      </c>
      <c r="D438" s="3" t="str">
        <f>'[1]TCE - ANEXO IV - Preencher'!F447</f>
        <v>07.146.768/0001-17</v>
      </c>
      <c r="E438" s="5" t="str">
        <f>'[1]TCE - ANEXO IV - Preencher'!G447</f>
        <v>SERV IMAGEM NORDESTE ASSISTENCIA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000005896</v>
      </c>
      <c r="I438" s="6">
        <f>IF('[1]TCE - ANEXO IV - Preencher'!K447="","",'[1]TCE - ANEXO IV - Preencher'!K447)</f>
        <v>45376</v>
      </c>
      <c r="J438" s="5" t="str">
        <f>'[1]TCE - ANEXO IV - Preencher'!L447</f>
        <v>RMKM16700</v>
      </c>
      <c r="K438" s="5" t="str">
        <f>IF(F438="B",LEFT('[1]TCE - ANEXO IV - Preencher'!M447,2),IF(F438="S",LEFT('[1]TCE - ANEXO IV - Preencher'!M447,7),IF('[1]TCE - ANEXO IV - Preencher'!H447="","")))</f>
        <v>2607901</v>
      </c>
      <c r="L438" s="7">
        <f>'[1]TCE - ANEXO IV - Preencher'!N447</f>
        <v>15200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5.10 - Detetização/Tratamento de Resíduos e Afins</v>
      </c>
      <c r="D441" s="3" t="str">
        <f>'[1]TCE - ANEXO IV - Preencher'!F450</f>
        <v>10.333.266/0001-00</v>
      </c>
      <c r="E441" s="5" t="str">
        <f>'[1]TCE - ANEXO IV - Preencher'!G450</f>
        <v>CARLOS ANTONIO DE OLIVEIRA MILET JUNIOR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00010892</v>
      </c>
      <c r="I441" s="6">
        <f>IF('[1]TCE - ANEXO IV - Preencher'!K450="","",'[1]TCE - ANEXO IV - Preencher'!K450)</f>
        <v>45377</v>
      </c>
      <c r="J441" s="5" t="str">
        <f>'[1]TCE - ANEXO IV - Preencher'!L450</f>
        <v>DEV3-WMBY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650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5.5 - Reparo e Manutenção de Máquinas e Equipamentos</v>
      </c>
      <c r="D442" s="3" t="str">
        <f>'[1]TCE - ANEXO IV - Preencher'!F451</f>
        <v>90.347.840/0008-94</v>
      </c>
      <c r="E442" s="5" t="str">
        <f>'[1]TCE - ANEXO IV - Preencher'!G451</f>
        <v>TK ELEVADORES BRASIL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147612</v>
      </c>
      <c r="I442" s="6">
        <f>IF('[1]TCE - ANEXO IV - Preencher'!K451="","",'[1]TCE - ANEXO IV - Preencher'!K451)</f>
        <v>45355</v>
      </c>
      <c r="J442" s="5" t="str">
        <f>'[1]TCE - ANEXO IV - Preencher'!L451</f>
        <v>B1BJ-5RLD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4976.3999999999996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5.1 - Locação de Equipamentos Médicos-Hospitalares</v>
      </c>
      <c r="D443" s="3" t="str">
        <f>'[1]TCE - ANEXO IV - Preencher'!F452</f>
        <v>09.395.586/0001-05</v>
      </c>
      <c r="E443" s="5" t="str">
        <f>'[1]TCE - ANEXO IV - Preencher'!G452</f>
        <v>SEC IMAGE SERVICOS E COMERCIO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000000631</v>
      </c>
      <c r="I443" s="6">
        <f>IF('[1]TCE - ANEXO IV - Preencher'!K452="","",'[1]TCE - ANEXO IV - Preencher'!K452)</f>
        <v>45383</v>
      </c>
      <c r="J443" s="5" t="str">
        <f>'[1]TCE - ANEXO IV - Preencher'!L452</f>
        <v>QOBG49760</v>
      </c>
      <c r="K443" s="5" t="str">
        <f>IF(F443="B",LEFT('[1]TCE - ANEXO IV - Preencher'!M452,2),IF(F443="S",LEFT('[1]TCE - ANEXO IV - Preencher'!M452,7),IF('[1]TCE - ANEXO IV - Preencher'!H452="","")))</f>
        <v>2610707</v>
      </c>
      <c r="L443" s="7">
        <f>'[1]TCE - ANEXO IV - Preencher'!N452</f>
        <v>6000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5.5 - Reparo e Manutenção de Máquinas e Equipamentos</v>
      </c>
      <c r="D444" s="3" t="str">
        <f>'[1]TCE - ANEXO IV - Preencher'!F453</f>
        <v>00.331.788/0024-05</v>
      </c>
      <c r="E444" s="5" t="str">
        <f>'[1]TCE - ANEXO IV - Preencher'!G453</f>
        <v>AIR LIQUIDE BRASIL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000002645</v>
      </c>
      <c r="I444" s="6">
        <f>IF('[1]TCE - ANEXO IV - Preencher'!K453="","",'[1]TCE - ANEXO IV - Preencher'!K453)</f>
        <v>45378</v>
      </c>
      <c r="J444" s="5" t="str">
        <f>'[1]TCE - ANEXO IV - Preencher'!L453</f>
        <v>XALL48790</v>
      </c>
      <c r="K444" s="5" t="str">
        <f>IF(F444="B",LEFT('[1]TCE - ANEXO IV - Preencher'!M453,2),IF(F444="S",LEFT('[1]TCE - ANEXO IV - Preencher'!M453,7),IF('[1]TCE - ANEXO IV - Preencher'!H453="","")))</f>
        <v>2602902</v>
      </c>
      <c r="L444" s="7">
        <f>'[1]TCE - ANEXO IV - Preencher'!N453</f>
        <v>872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5.12 - Energia Elétrica</v>
      </c>
      <c r="D445" s="3" t="str">
        <f>'[1]TCE - ANEXO IV - Preencher'!F454</f>
        <v>10.835.932/0001-08</v>
      </c>
      <c r="E445" s="5" t="str">
        <f>'[1]TCE - ANEXO IV - Preencher'!G454</f>
        <v>COMPANHIA ENERGETICA DE PERNAMBUCO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301808059</v>
      </c>
      <c r="I445" s="6">
        <f>IF('[1]TCE - ANEXO IV - Preencher'!K454="","",'[1]TCE - ANEXO IV - Preencher'!K454)</f>
        <v>45383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217091.13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5.19 - Serviços Gráficos, de Encadernação e de Emolduração</v>
      </c>
      <c r="D446" s="3" t="str">
        <f>'[1]TCE - ANEXO IV - Preencher'!F455</f>
        <v>10.473.437/0001-04</v>
      </c>
      <c r="E446" s="5" t="str">
        <f>'[1]TCE - ANEXO IV - Preencher'!G455</f>
        <v>FOTO BELEZA ARTES COMERCIO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00024187</v>
      </c>
      <c r="I446" s="6">
        <f>IF('[1]TCE - ANEXO IV - Preencher'!K455="","",'[1]TCE - ANEXO IV - Preencher'!K455)</f>
        <v>45385</v>
      </c>
      <c r="J446" s="5" t="str">
        <f>'[1]TCE - ANEXO IV - Preencher'!L455</f>
        <v>PRXE-LJ7K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1480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5.5 - Reparo e Manutenção de Máquinas e Equipamentos</v>
      </c>
      <c r="D447" s="3" t="str">
        <f>'[1]TCE - ANEXO IV - Preencher'!F456</f>
        <v>03.480.539/0001-83</v>
      </c>
      <c r="E447" s="5" t="str">
        <f>'[1]TCE - ANEXO IV - Preencher'!G456</f>
        <v>SL ENGENHARIA HOSPITALAR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000016161</v>
      </c>
      <c r="I447" s="6">
        <f>IF('[1]TCE - ANEXO IV - Preencher'!K456="","",'[1]TCE - ANEXO IV - Preencher'!K456)</f>
        <v>45386</v>
      </c>
      <c r="J447" s="5" t="str">
        <f>'[1]TCE - ANEXO IV - Preencher'!L456</f>
        <v>CRUN89492</v>
      </c>
      <c r="K447" s="5" t="str">
        <f>IF(F447="B",LEFT('[1]TCE - ANEXO IV - Preencher'!M456,2),IF(F447="S",LEFT('[1]TCE - ANEXO IV - Preencher'!M456,7),IF('[1]TCE - ANEXO IV - Preencher'!H456="","")))</f>
        <v>2607901</v>
      </c>
      <c r="L447" s="7">
        <f>'[1]TCE - ANEXO IV - Preencher'!N456</f>
        <v>46475.72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5.17 - Manutenção de Software, Certificação Digital e Microfilmagem</v>
      </c>
      <c r="D448" s="3" t="str">
        <f>'[1]TCE - ANEXO IV - Preencher'!F457</f>
        <v>05.620.302/0002-67</v>
      </c>
      <c r="E448" s="5" t="str">
        <f>'[1]TCE - ANEXO IV - Preencher'!G457</f>
        <v>GREEN PAPER FREE SOLUCOES SEM PAPEL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00006597</v>
      </c>
      <c r="I448" s="6">
        <f>IF('[1]TCE - ANEXO IV - Preencher'!K457="","",'[1]TCE - ANEXO IV - Preencher'!K457)</f>
        <v>45352</v>
      </c>
      <c r="J448" s="5" t="str">
        <f>'[1]TCE - ANEXO IV - Preencher'!L457</f>
        <v>GARN-USQAS</v>
      </c>
      <c r="K448" s="5" t="str">
        <f>IF(F448="B",LEFT('[1]TCE - ANEXO IV - Preencher'!M457,2),IF(F448="S",LEFT('[1]TCE - ANEXO IV - Preencher'!M457,7),IF('[1]TCE - ANEXO IV - Preencher'!H457="","")))</f>
        <v>2602308</v>
      </c>
      <c r="L448" s="7">
        <f>'[1]TCE - ANEXO IV - Preencher'!N457</f>
        <v>3057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52.758.311/0001-18</v>
      </c>
      <c r="E449" s="5" t="str">
        <f>'[1]TCE - ANEXO IV - Preencher'!G458</f>
        <v>INTEGRAMED SERVICOS DE SAUDE E GESTAO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00000006</v>
      </c>
      <c r="I449" s="6">
        <f>IF('[1]TCE - ANEXO IV - Preencher'!K458="","",'[1]TCE - ANEXO IV - Preencher'!K458)</f>
        <v>45387</v>
      </c>
      <c r="J449" s="5" t="str">
        <f>'[1]TCE - ANEXO IV - Preencher'!L458</f>
        <v>EPS2-V4KV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37630.65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5.23 - Limpeza e Conservação</v>
      </c>
      <c r="D450" s="3" t="str">
        <f>'[1]TCE - ANEXO IV - Preencher'!F459</f>
        <v>11.356.463/0001-07</v>
      </c>
      <c r="E450" s="5" t="str">
        <f>'[1]TCE - ANEXO IV - Preencher'!G459</f>
        <v>LIMPEX - SERVICO DE LIMPEZA DE RESERVATORIO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00001442</v>
      </c>
      <c r="I450" s="6">
        <f>IF('[1]TCE - ANEXO IV - Preencher'!K459="","",'[1]TCE - ANEXO IV - Preencher'!K459)</f>
        <v>45385</v>
      </c>
      <c r="J450" s="5" t="str">
        <f>'[1]TCE - ANEXO IV - Preencher'!L459</f>
        <v>DR6Y-VLIA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1512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5.2 - Serviços Técnicos Profissionais</v>
      </c>
      <c r="D451" s="3" t="str">
        <f>'[1]TCE - ANEXO IV - Preencher'!F460</f>
        <v>39.431.387/0001-76</v>
      </c>
      <c r="E451" s="5" t="str">
        <f>'[1]TCE - ANEXO IV - Preencher'!G460</f>
        <v>FIGUEIROA CONSULTORIA EM GESTAO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00000045</v>
      </c>
      <c r="I451" s="6">
        <f>IF('[1]TCE - ANEXO IV - Preencher'!K460="","",'[1]TCE - ANEXO IV - Preencher'!K460)</f>
        <v>45383</v>
      </c>
      <c r="J451" s="5" t="str">
        <f>'[1]TCE - ANEXO IV - Preencher'!L460</f>
        <v>XLJN-DPQY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12000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5.17 - Manutenção de Software, Certificação Digital e Microfilmagem</v>
      </c>
      <c r="D452" s="3" t="str">
        <f>'[1]TCE - ANEXO IV - Preencher'!F461</f>
        <v>30.111.712/0001-49</v>
      </c>
      <c r="E452" s="5" t="str">
        <f>'[1]TCE - ANEXO IV - Preencher'!G461</f>
        <v>MAURICIO ELIAS DE SOUZA REPARACAO E MANUTENCAO DE COMPU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00001163</v>
      </c>
      <c r="I452" s="6">
        <f>IF('[1]TCE - ANEXO IV - Preencher'!K461="","",'[1]TCE - ANEXO IV - Preencher'!K461)</f>
        <v>45390</v>
      </c>
      <c r="J452" s="5" t="str">
        <f>'[1]TCE - ANEXO IV - Preencher'!L461</f>
        <v>WTWX-GVSM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2519.52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5.99 - Outros Serviços de Terceiros Pessoa Jurídica</v>
      </c>
      <c r="D453" s="3" t="str">
        <f>'[1]TCE - ANEXO IV - Preencher'!F462</f>
        <v>06.317.907/0001-65</v>
      </c>
      <c r="E453" s="5" t="str">
        <f>'[1]TCE - ANEXO IV - Preencher'!G462</f>
        <v>RUI JORGE DE A. PIRES - ME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00009248</v>
      </c>
      <c r="I453" s="6">
        <f>IF('[1]TCE - ANEXO IV - Preencher'!K462="","",'[1]TCE - ANEXO IV - Preencher'!K462)</f>
        <v>45383</v>
      </c>
      <c r="J453" s="5" t="str">
        <f>'[1]TCE - ANEXO IV - Preencher'!L462</f>
        <v>IP4B-ZUR9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3000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5.1 - Locação de Equipamentos Médicos-Hospitalares</v>
      </c>
      <c r="D454" s="3" t="str">
        <f>'[1]TCE - ANEXO IV - Preencher'!F463</f>
        <v>06.069.729/0001-09</v>
      </c>
      <c r="E454" s="5" t="str">
        <f>'[1]TCE - ANEXO IV - Preencher'!G463</f>
        <v>MEDICA COMERCIO REPRESENTACAO E IMPORTACAO LTDA</v>
      </c>
      <c r="F454" s="5" t="str">
        <f>'[1]TCE - ANEXO IV - Preencher'!H463</f>
        <v>S</v>
      </c>
      <c r="G454" s="5" t="str">
        <f>'[1]TCE - ANEXO IV - Preencher'!I463</f>
        <v>S</v>
      </c>
      <c r="H454" s="5">
        <f>'[1]TCE - ANEXO IV - Preencher'!J463</f>
        <v>3772</v>
      </c>
      <c r="I454" s="6">
        <f>IF('[1]TCE - ANEXO IV - Preencher'!K463="","",'[1]TCE - ANEXO IV - Preencher'!K463)</f>
        <v>45371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7858.4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5.17 - Manutenção de Software, Certificação Digital e Microfilmagem</v>
      </c>
      <c r="D455" s="3" t="str">
        <f>'[1]TCE - ANEXO IV - Preencher'!F464</f>
        <v>09.236.362/0001-50</v>
      </c>
      <c r="E455" s="5" t="str">
        <f>'[1]TCE - ANEXO IV - Preencher'!G464</f>
        <v>SELECTY TECNOLOGIA PARA RH LTDA - ME</v>
      </c>
      <c r="F455" s="5" t="str">
        <f>'[1]TCE - ANEXO IV - Preencher'!H464</f>
        <v>S</v>
      </c>
      <c r="G455" s="5" t="str">
        <f>'[1]TCE - ANEXO IV - Preencher'!I464</f>
        <v>S</v>
      </c>
      <c r="H455" s="5">
        <f>'[1]TCE - ANEXO IV - Preencher'!J464</f>
        <v>10676</v>
      </c>
      <c r="I455" s="6">
        <f>IF('[1]TCE - ANEXO IV - Preencher'!K464="","",'[1]TCE - ANEXO IV - Preencher'!K464)</f>
        <v>45383</v>
      </c>
      <c r="J455" s="5" t="str">
        <f>'[1]TCE - ANEXO IV - Preencher'!L464</f>
        <v>PQHI050F</v>
      </c>
      <c r="K455" s="5" t="str">
        <f>IF(F455="B",LEFT('[1]TCE - ANEXO IV - Preencher'!M464,2),IF(F455="S",LEFT('[1]TCE - ANEXO IV - Preencher'!M464,7),IF('[1]TCE - ANEXO IV - Preencher'!H464="","")))</f>
        <v>4106902</v>
      </c>
      <c r="L455" s="7">
        <f>'[1]TCE - ANEXO IV - Preencher'!N464</f>
        <v>152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37.542.049/0001-86</v>
      </c>
      <c r="E456" s="5" t="str">
        <f>'[1]TCE - ANEXO IV - Preencher'!G465</f>
        <v>CONECT SERVICOS MEDICOS DE SAUDE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000000564</v>
      </c>
      <c r="I456" s="6">
        <f>IF('[1]TCE - ANEXO IV - Preencher'!K465="","",'[1]TCE - ANEXO IV - Preencher'!K465)</f>
        <v>45390</v>
      </c>
      <c r="J456" s="5" t="str">
        <f>'[1]TCE - ANEXO IV - Preencher'!L465</f>
        <v>TWLX45985</v>
      </c>
      <c r="K456" s="5" t="str">
        <f>IF(F456="B",LEFT('[1]TCE - ANEXO IV - Preencher'!M465,2),IF(F456="S",LEFT('[1]TCE - ANEXO IV - Preencher'!M465,7),IF('[1]TCE - ANEXO IV - Preencher'!H465="","")))</f>
        <v>2609600</v>
      </c>
      <c r="L456" s="7">
        <f>'[1]TCE - ANEXO IV - Preencher'!N465</f>
        <v>18361.09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5.2 - Serviços Técnicos Profissionais</v>
      </c>
      <c r="D457" s="3" t="str">
        <f>'[1]TCE - ANEXO IV - Preencher'!F466</f>
        <v>09.425.434/0001-08</v>
      </c>
      <c r="E457" s="5" t="str">
        <f>'[1]TCE - ANEXO IV - Preencher'!G466</f>
        <v>BLACK ADVOGADOS ASSOCIADOS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00002807</v>
      </c>
      <c r="I457" s="6">
        <f>IF('[1]TCE - ANEXO IV - Preencher'!K466="","",'[1]TCE - ANEXO IV - Preencher'!K466)</f>
        <v>45384</v>
      </c>
      <c r="J457" s="5" t="str">
        <f>'[1]TCE - ANEXO IV - Preencher'!L466</f>
        <v>XSU7-BMUP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12700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5.5 - Reparo e Manutenção de Máquinas e Equipamentos</v>
      </c>
      <c r="D458" s="3" t="str">
        <f>'[1]TCE - ANEXO IV - Preencher'!F467</f>
        <v>15.651.204/0001-60</v>
      </c>
      <c r="E458" s="5" t="str">
        <f>'[1]TCE - ANEXO IV - Preencher'!G467</f>
        <v>ROGERIO ARAUJO DE LIMA</v>
      </c>
      <c r="F458" s="5" t="str">
        <f>'[1]TCE - ANEXO IV - Preencher'!H467</f>
        <v>S</v>
      </c>
      <c r="G458" s="5" t="str">
        <f>'[1]TCE - ANEXO IV - Preencher'!I467</f>
        <v>S</v>
      </c>
      <c r="H458" s="5">
        <f>'[1]TCE - ANEXO IV - Preencher'!J467</f>
        <v>75</v>
      </c>
      <c r="I458" s="6">
        <f>IF('[1]TCE - ANEXO IV - Preencher'!K467="","",'[1]TCE - ANEXO IV - Preencher'!K467)</f>
        <v>45386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2607901</v>
      </c>
      <c r="L458" s="7">
        <f>'[1]TCE - ANEXO IV - Preencher'!N467</f>
        <v>760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5.1 - Locação de Equipamentos Médicos-Hospitalares</v>
      </c>
      <c r="D459" s="3" t="str">
        <f>'[1]TCE - ANEXO IV - Preencher'!F468</f>
        <v>00.331.788/0024-05</v>
      </c>
      <c r="E459" s="5" t="str">
        <f>'[1]TCE - ANEXO IV - Preencher'!G468</f>
        <v>AIR LIQUIDE BRASIL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0051444</v>
      </c>
      <c r="I459" s="6">
        <f>IF('[1]TCE - ANEXO IV - Preencher'!K468="","",'[1]TCE - ANEXO IV - Preencher'!K468)</f>
        <v>45387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2602902</v>
      </c>
      <c r="L459" s="7">
        <f>'[1]TCE - ANEXO IV - Preencher'!N468</f>
        <v>9265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5.5 - Reparo e Manutenção de Máquinas e Equipamentos</v>
      </c>
      <c r="D460" s="3" t="str">
        <f>'[1]TCE - ANEXO IV - Preencher'!F469</f>
        <v>00.331.788/0024-05</v>
      </c>
      <c r="E460" s="5" t="str">
        <f>'[1]TCE - ANEXO IV - Preencher'!G469</f>
        <v>AIR LIQUIDE BRASIL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000002647</v>
      </c>
      <c r="I460" s="6">
        <f>IF('[1]TCE - ANEXO IV - Preencher'!K469="","",'[1]TCE - ANEXO IV - Preencher'!K469)</f>
        <v>45378</v>
      </c>
      <c r="J460" s="5" t="str">
        <f>'[1]TCE - ANEXO IV - Preencher'!L469</f>
        <v>PEHQ11222</v>
      </c>
      <c r="K460" s="5" t="str">
        <f>IF(F460="B",LEFT('[1]TCE - ANEXO IV - Preencher'!M469,2),IF(F460="S",LEFT('[1]TCE - ANEXO IV - Preencher'!M469,7),IF('[1]TCE - ANEXO IV - Preencher'!H469="","")))</f>
        <v>2602902</v>
      </c>
      <c r="L460" s="7">
        <f>'[1]TCE - ANEXO IV - Preencher'!N469</f>
        <v>981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5.5 - Reparo e Manutenção de Máquinas e Equipamentos</v>
      </c>
      <c r="D461" s="3" t="str">
        <f>'[1]TCE - ANEXO IV - Preencher'!F470</f>
        <v>00.331.788/0024-05</v>
      </c>
      <c r="E461" s="5" t="str">
        <f>'[1]TCE - ANEXO IV - Preencher'!G470</f>
        <v>AIR LIQUIDE BRASIL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000002646</v>
      </c>
      <c r="I461" s="6">
        <f>IF('[1]TCE - ANEXO IV - Preencher'!K470="","",'[1]TCE - ANEXO IV - Preencher'!K470)</f>
        <v>45378</v>
      </c>
      <c r="J461" s="5" t="str">
        <f>'[1]TCE - ANEXO IV - Preencher'!L470</f>
        <v>XKEJ69335</v>
      </c>
      <c r="K461" s="5" t="str">
        <f>IF(F461="B",LEFT('[1]TCE - ANEXO IV - Preencher'!M470,2),IF(F461="S",LEFT('[1]TCE - ANEXO IV - Preencher'!M470,7),IF('[1]TCE - ANEXO IV - Preencher'!H470="","")))</f>
        <v>2602902</v>
      </c>
      <c r="L461" s="7">
        <f>'[1]TCE - ANEXO IV - Preencher'!N470</f>
        <v>1526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5.99 - Outros Serviços de Terceiros Pessoa Jurídica</v>
      </c>
      <c r="D462" s="3" t="str">
        <f>'[1]TCE - ANEXO IV - Preencher'!F471</f>
        <v>35.521.046/0001-30</v>
      </c>
      <c r="E462" s="5" t="str">
        <f>'[1]TCE - ANEXO IV - Preencher'!G471</f>
        <v>TGI - CONSULTORIA EM GESTAO EMPRESARIAL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00024356</v>
      </c>
      <c r="I462" s="6">
        <f>IF('[1]TCE - ANEXO IV - Preencher'!K471="","",'[1]TCE - ANEXO IV - Preencher'!K471)</f>
        <v>45355</v>
      </c>
      <c r="J462" s="5" t="str">
        <f>'[1]TCE - ANEXO IV - Preencher'!L471</f>
        <v>RUCB-KRRX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3600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5.1 - Locação de Equipamentos Médicos-Hospitalares</v>
      </c>
      <c r="D463" s="3" t="str">
        <f>'[1]TCE - ANEXO IV - Preencher'!F472</f>
        <v>31.673.254/0001-02</v>
      </c>
      <c r="E463" s="5" t="str">
        <f>'[1]TCE - ANEXO IV - Preencher'!G472</f>
        <v>LABORATORIOS B. BRAUN S.A.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057492</v>
      </c>
      <c r="I463" s="6">
        <f>IF('[1]TCE - ANEXO IV - Preencher'!K472="","",'[1]TCE - ANEXO IV - Preencher'!K472)</f>
        <v>45360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3304904</v>
      </c>
      <c r="L463" s="7">
        <f>'[1]TCE - ANEXO IV - Preencher'!N472</f>
        <v>14420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5.5 - Reparo e Manutenção de Máquinas e Equipamentos</v>
      </c>
      <c r="D464" s="3" t="str">
        <f>'[1]TCE - ANEXO IV - Preencher'!F473</f>
        <v>11.189.101/0001-79</v>
      </c>
      <c r="E464" s="5" t="str">
        <f>'[1]TCE - ANEXO IV - Preencher'!G473</f>
        <v>GENSETS ENERGIA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00006530</v>
      </c>
      <c r="I464" s="6">
        <f>IF('[1]TCE - ANEXO IV - Preencher'!K473="","",'[1]TCE - ANEXO IV - Preencher'!K473)</f>
        <v>45370</v>
      </c>
      <c r="J464" s="5" t="str">
        <f>'[1]TCE - ANEXO IV - Preencher'!L473</f>
        <v>IMKE-EDVK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1459.77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5.16 - Serviços Médico-Hospitalares, Odotonlogia e Laboratoriais</v>
      </c>
      <c r="D465" s="3" t="str">
        <f>'[1]TCE - ANEXO IV - Preencher'!F474</f>
        <v>13.575.825/0001-86</v>
      </c>
      <c r="E465" s="5" t="str">
        <f>'[1]TCE - ANEXO IV - Preencher'!G474</f>
        <v>VEIGA E LIMA CIRURGIA E CLINICA MEDICA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00000976</v>
      </c>
      <c r="I465" s="6">
        <f>IF('[1]TCE - ANEXO IV - Preencher'!K474="","",'[1]TCE - ANEXO IV - Preencher'!K474)</f>
        <v>45387</v>
      </c>
      <c r="J465" s="5" t="str">
        <f>'[1]TCE - ANEXO IV - Preencher'!L474</f>
        <v>UXIX-DJXY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14894.82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5.16 - Serviços Médico-Hospitalares, Odotonlogia e Laboratoriais</v>
      </c>
      <c r="D466" s="3" t="str">
        <f>'[1]TCE - ANEXO IV - Preencher'!F475</f>
        <v>04.539.279/0001-37</v>
      </c>
      <c r="E466" s="5" t="str">
        <f>'[1]TCE - ANEXO IV - Preencher'!G475</f>
        <v>CIENTIFICALAB PRODUTOS LABORATORIAIS E SISTEMAS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013126</v>
      </c>
      <c r="I466" s="6">
        <f>IF('[1]TCE - ANEXO IV - Preencher'!K475="","",'[1]TCE - ANEXO IV - Preencher'!K475)</f>
        <v>45397</v>
      </c>
      <c r="J466" s="5" t="str">
        <f>'[1]TCE - ANEXO IV - Preencher'!L475</f>
        <v>164H.9184.2021.7561199-T</v>
      </c>
      <c r="K466" s="5" t="str">
        <f>IF(F466="B",LEFT('[1]TCE - ANEXO IV - Preencher'!M475,2),IF(F466="S",LEFT('[1]TCE - ANEXO IV - Preencher'!M475,7),IF('[1]TCE - ANEXO IV - Preencher'!H475="","")))</f>
        <v>3505708</v>
      </c>
      <c r="L466" s="7">
        <f>'[1]TCE - ANEXO IV - Preencher'!N475</f>
        <v>126027.76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5.16 - Serviços Médico-Hospitalares, Odotonlogia e Laboratoriais</v>
      </c>
      <c r="D467" s="3" t="str">
        <f>'[1]TCE - ANEXO IV - Preencher'!F476</f>
        <v>39.746.753/0001-86</v>
      </c>
      <c r="E467" s="5" t="str">
        <f>'[1]TCE - ANEXO IV - Preencher'!G476</f>
        <v>INTERMED CLINICA MEDICA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00000082</v>
      </c>
      <c r="I467" s="6">
        <f>IF('[1]TCE - ANEXO IV - Preencher'!K476="","",'[1]TCE - ANEXO IV - Preencher'!K476)</f>
        <v>45386</v>
      </c>
      <c r="J467" s="5" t="str">
        <f>'[1]TCE - ANEXO IV - Preencher'!L476</f>
        <v>NSDI-YRMI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13614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5.16 - Serviços Médico-Hospitalares, Odotonlogia e Laboratoriais</v>
      </c>
      <c r="D468" s="3" t="str">
        <f>'[1]TCE - ANEXO IV - Preencher'!F477</f>
        <v>47.380.888/0001-07</v>
      </c>
      <c r="E468" s="5" t="str">
        <f>'[1]TCE - ANEXO IV - Preencher'!G477</f>
        <v>MTNY SERVICOS MEDICOS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00000040</v>
      </c>
      <c r="I468" s="6">
        <f>IF('[1]TCE - ANEXO IV - Preencher'!K477="","",'[1]TCE - ANEXO IV - Preencher'!K477)</f>
        <v>45390</v>
      </c>
      <c r="J468" s="5" t="str">
        <f>'[1]TCE - ANEXO IV - Preencher'!L477</f>
        <v>WABQ-FYMZ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51577.17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5.16 - Serviços Médico-Hospitalares, Odotonlogia e Laboratoriais</v>
      </c>
      <c r="D469" s="3" t="str">
        <f>'[1]TCE - ANEXO IV - Preencher'!F478</f>
        <v>32.781.152/0001-65</v>
      </c>
      <c r="E469" s="5" t="str">
        <f>'[1]TCE - ANEXO IV - Preencher'!G478</f>
        <v>MADUREIRA, MACEDO E CIA SERVICOS MEDICOS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00000616</v>
      </c>
      <c r="I469" s="6">
        <f>IF('[1]TCE - ANEXO IV - Preencher'!K478="","",'[1]TCE - ANEXO IV - Preencher'!K478)</f>
        <v>45383</v>
      </c>
      <c r="J469" s="5" t="str">
        <f>'[1]TCE - ANEXO IV - Preencher'!L478</f>
        <v>1GH5-XLHM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20421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40.407.276/0001-03</v>
      </c>
      <c r="E470" s="5" t="str">
        <f>'[1]TCE - ANEXO IV - Preencher'!G479</f>
        <v>PRONTOMED ATIVIDADES MEDICAS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000000954</v>
      </c>
      <c r="I470" s="6">
        <f>IF('[1]TCE - ANEXO IV - Preencher'!K479="","",'[1]TCE - ANEXO IV - Preencher'!K479)</f>
        <v>45391</v>
      </c>
      <c r="J470" s="5" t="str">
        <f>'[1]TCE - ANEXO IV - Preencher'!L479</f>
        <v>WSPT12247</v>
      </c>
      <c r="K470" s="5" t="str">
        <f>IF(F470="B",LEFT('[1]TCE - ANEXO IV - Preencher'!M479,2),IF(F470="S",LEFT('[1]TCE - ANEXO IV - Preencher'!M479,7),IF('[1]TCE - ANEXO IV - Preencher'!H479="","")))</f>
        <v>2609600</v>
      </c>
      <c r="L470" s="7">
        <f>'[1]TCE - ANEXO IV - Preencher'!N479</f>
        <v>108789.22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47.835.761/0001-27</v>
      </c>
      <c r="E471" s="5" t="str">
        <f>'[1]TCE - ANEXO IV - Preencher'!G480</f>
        <v>RBLFG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00000037</v>
      </c>
      <c r="I471" s="6">
        <f>IF('[1]TCE - ANEXO IV - Preencher'!K480="","",'[1]TCE - ANEXO IV - Preencher'!K480)</f>
        <v>45392</v>
      </c>
      <c r="J471" s="5" t="str">
        <f>'[1]TCE - ANEXO IV - Preencher'!L480</f>
        <v>FI28-YRVT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40513.1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5.16 - Serviços Médico-Hospitalares, Odotonlogia e Laboratoriais</v>
      </c>
      <c r="D472" s="3" t="str">
        <f>'[1]TCE - ANEXO IV - Preencher'!F481</f>
        <v>47.993.782/0001-70</v>
      </c>
      <c r="E472" s="5" t="str">
        <f>'[1]TCE - ANEXO IV - Preencher'!G481</f>
        <v>GDCR SERVICOS MEDICOS LTDA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00000039</v>
      </c>
      <c r="I472" s="6">
        <f>IF('[1]TCE - ANEXO IV - Preencher'!K481="","",'[1]TCE - ANEXO IV - Preencher'!K481)</f>
        <v>45392</v>
      </c>
      <c r="J472" s="5" t="str">
        <f>'[1]TCE - ANEXO IV - Preencher'!L481</f>
        <v>MEEQ-881P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31400.45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5.8 - Locação de Veículos Automotores</v>
      </c>
      <c r="D473" s="3" t="str">
        <f>'[1]TCE - ANEXO IV - Preencher'!F482</f>
        <v>07.901.782/0002-60</v>
      </c>
      <c r="E473" s="5" t="str">
        <f>'[1]TCE - ANEXO IV - Preencher'!G482</f>
        <v>SAFETYMED ASSESSORIA MEDICA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00008048</v>
      </c>
      <c r="I473" s="6">
        <f>IF('[1]TCE - ANEXO IV - Preencher'!K482="","",'[1]TCE - ANEXO IV - Preencher'!K482)</f>
        <v>45384</v>
      </c>
      <c r="J473" s="5" t="str">
        <f>'[1]TCE - ANEXO IV - Preencher'!L482</f>
        <v>JZXY-4Q6T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37575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5.99 - Outros Serviços de Terceiros Pessoa Jurídica</v>
      </c>
      <c r="D474" s="3" t="str">
        <f>'[1]TCE - ANEXO IV - Preencher'!F483</f>
        <v>12.332.754/0001-28</v>
      </c>
      <c r="E474" s="5" t="str">
        <f>'[1]TCE - ANEXO IV - Preencher'!G483</f>
        <v>PAULO WAGNER SAMPAIO DA SILVA (AQUA PAQUE)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00001944</v>
      </c>
      <c r="I474" s="6">
        <f>IF('[1]TCE - ANEXO IV - Preencher'!K483="","",'[1]TCE - ANEXO IV - Preencher'!K483)</f>
        <v>45385</v>
      </c>
      <c r="J474" s="5" t="str">
        <f>'[1]TCE - ANEXO IV - Preencher'!L483</f>
        <v>2WBT-SKYA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3690.75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5.99 - Outros Serviços de Terceiros Pessoa Jurídica</v>
      </c>
      <c r="D475" s="3" t="str">
        <f>'[1]TCE - ANEXO IV - Preencher'!F484</f>
        <v>12.332.754/0001-28</v>
      </c>
      <c r="E475" s="5" t="str">
        <f>'[1]TCE - ANEXO IV - Preencher'!G484</f>
        <v>PAULO WAGNER SAMPAIO DA SILVA (AQUA PAQUE)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00001943</v>
      </c>
      <c r="I475" s="6">
        <f>IF('[1]TCE - ANEXO IV - Preencher'!K484="","",'[1]TCE - ANEXO IV - Preencher'!K484)</f>
        <v>45385</v>
      </c>
      <c r="J475" s="5" t="str">
        <f>'[1]TCE - ANEXO IV - Preencher'!L484</f>
        <v>CUW1-SEXK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2190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5.16 - Serviços Médico-Hospitalares, Odotonlogia e Laboratoriais</v>
      </c>
      <c r="D476" s="3" t="str">
        <f>'[1]TCE - ANEXO IV - Preencher'!F485</f>
        <v>31.256.735/0001-04</v>
      </c>
      <c r="E476" s="5" t="str">
        <f>'[1]TCE - ANEXO IV - Preencher'!G485</f>
        <v>ALVES E ARAUJO ATIVIDADE MEDICA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00000166</v>
      </c>
      <c r="I476" s="6">
        <f>IF('[1]TCE - ANEXO IV - Preencher'!K485="","",'[1]TCE - ANEXO IV - Preencher'!K485)</f>
        <v>45386</v>
      </c>
      <c r="J476" s="5" t="str">
        <f>'[1]TCE - ANEXO IV - Preencher'!L485</f>
        <v>XNLC-TI6Z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16691.900000000001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5.16 - Serviços Médico-Hospitalares, Odotonlogia e Laboratoriais</v>
      </c>
      <c r="D477" s="3" t="str">
        <f>'[1]TCE - ANEXO IV - Preencher'!F486</f>
        <v>30.013.275/0001-20</v>
      </c>
      <c r="E477" s="5" t="str">
        <f>'[1]TCE - ANEXO IV - Preencher'!G486</f>
        <v>INFECTOVITA SERVICOS MEDICOS E HOSPITALARES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00000367</v>
      </c>
      <c r="I477" s="6">
        <f>IF('[1]TCE - ANEXO IV - Preencher'!K486="","",'[1]TCE - ANEXO IV - Preencher'!K486)</f>
        <v>45384</v>
      </c>
      <c r="J477" s="5" t="str">
        <f>'[1]TCE - ANEXO IV - Preencher'!L486</f>
        <v>GHZU-NFLG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25000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5.99 - Outros Serviços de Terceiros Pessoa Jurídica</v>
      </c>
      <c r="D478" s="3" t="str">
        <f>'[1]TCE - ANEXO IV - Preencher'!F487</f>
        <v>35.676.951/0001-60</v>
      </c>
      <c r="E478" s="5" t="str">
        <f>'[1]TCE - ANEXO IV - Preencher'!G487</f>
        <v>IMGL CONSULTORIA &amp; TREINAMENTO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00000157</v>
      </c>
      <c r="I478" s="6">
        <f>IF('[1]TCE - ANEXO IV - Preencher'!K487="","",'[1]TCE - ANEXO IV - Preencher'!K487)</f>
        <v>45381</v>
      </c>
      <c r="J478" s="5" t="str">
        <f>'[1]TCE - ANEXO IV - Preencher'!L487</f>
        <v>GTVY-3RP7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629.79999999999995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5.16 - Serviços Médico-Hospitalares, Odotonlogia e Laboratoriais</v>
      </c>
      <c r="D479" s="3" t="str">
        <f>'[1]TCE - ANEXO IV - Preencher'!F488</f>
        <v>24.790.992/0001-66</v>
      </c>
      <c r="E479" s="5" t="str">
        <f>'[1]TCE - ANEXO IV - Preencher'!G488</f>
        <v>REZENDE SERVICOS MEDICOS LTDA ME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00000065</v>
      </c>
      <c r="I479" s="6">
        <f>IF('[1]TCE - ANEXO IV - Preencher'!K488="","",'[1]TCE - ANEXO IV - Preencher'!K488)</f>
        <v>45387</v>
      </c>
      <c r="J479" s="5" t="str">
        <f>'[1]TCE - ANEXO IV - Preencher'!L488</f>
        <v>A7JB-B8MU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24338.1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5.16 - Serviços Médico-Hospitalares, Odotonlogia e Laboratoriais</v>
      </c>
      <c r="D480" s="3" t="str">
        <f>'[1]TCE - ANEXO IV - Preencher'!F489</f>
        <v>48.063.696/0001-21</v>
      </c>
      <c r="E480" s="5" t="str">
        <f>'[1]TCE - ANEXO IV - Preencher'!G489</f>
        <v>TI SERVICOS MEDICOS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00000027</v>
      </c>
      <c r="I480" s="6">
        <f>IF('[1]TCE - ANEXO IV - Preencher'!K489="","",'[1]TCE - ANEXO IV - Preencher'!K489)</f>
        <v>45387</v>
      </c>
      <c r="J480" s="5" t="str">
        <f>'[1]TCE - ANEXO IV - Preencher'!L489</f>
        <v>2GTX-U9R2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31851.9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5.5 - Reparo e Manutenção de Máquinas e Equipamentos</v>
      </c>
      <c r="D481" s="3" t="str">
        <f>'[1]TCE - ANEXO IV - Preencher'!F490</f>
        <v>00.331.788/0024-05</v>
      </c>
      <c r="E481" s="5" t="str">
        <f>'[1]TCE - ANEXO IV - Preencher'!G490</f>
        <v>AIR LIQUIDE BRASIL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000002644</v>
      </c>
      <c r="I481" s="6">
        <f>IF('[1]TCE - ANEXO IV - Preencher'!K490="","",'[1]TCE - ANEXO IV - Preencher'!K490)</f>
        <v>45378</v>
      </c>
      <c r="J481" s="5" t="str">
        <f>'[1]TCE - ANEXO IV - Preencher'!L490</f>
        <v>MWOJ90570</v>
      </c>
      <c r="K481" s="5" t="str">
        <f>IF(F481="B",LEFT('[1]TCE - ANEXO IV - Preencher'!M490,2),IF(F481="S",LEFT('[1]TCE - ANEXO IV - Preencher'!M490,7),IF('[1]TCE - ANEXO IV - Preencher'!H490="","")))</f>
        <v>2602902</v>
      </c>
      <c r="L481" s="7">
        <f>'[1]TCE - ANEXO IV - Preencher'!N490</f>
        <v>872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5.5 - Reparo e Manutenção de Máquinas e Equipamentos</v>
      </c>
      <c r="D482" s="3" t="str">
        <f>'[1]TCE - ANEXO IV - Preencher'!F491</f>
        <v>58.295.213/0023-83</v>
      </c>
      <c r="E482" s="5" t="str">
        <f>'[1]TCE - ANEXO IV - Preencher'!G491</f>
        <v>PHILIPS MEDICAL SYSTEMS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00004980</v>
      </c>
      <c r="I482" s="6">
        <f>IF('[1]TCE - ANEXO IV - Preencher'!K491="","",'[1]TCE - ANEXO IV - Preencher'!K491)</f>
        <v>45352</v>
      </c>
      <c r="J482" s="5" t="str">
        <f>'[1]TCE - ANEXO IV - Preencher'!L491</f>
        <v>LY38-TICQ</v>
      </c>
      <c r="K482" s="5" t="str">
        <f>IF(F482="B",LEFT('[1]TCE - ANEXO IV - Preencher'!M491,2),IF(F482="S",LEFT('[1]TCE - ANEXO IV - Preencher'!M491,7),IF('[1]TCE - ANEXO IV - Preencher'!H491="","")))</f>
        <v>3125101</v>
      </c>
      <c r="L482" s="7">
        <f>'[1]TCE - ANEXO IV - Preencher'!N491</f>
        <v>24590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5.16 - Serviços Médico-Hospitalares, Odotonlogia e Laboratoriais</v>
      </c>
      <c r="D483" s="3" t="str">
        <f>'[1]TCE - ANEXO IV - Preencher'!F492</f>
        <v>46.199.773/0001-40</v>
      </c>
      <c r="E483" s="5" t="str">
        <f>'[1]TCE - ANEXO IV - Preencher'!G492</f>
        <v>CASADO &amp; FRAGOSO MED SERVICOS MEDICOS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00000628</v>
      </c>
      <c r="I483" s="6">
        <f>IF('[1]TCE - ANEXO IV - Preencher'!K492="","",'[1]TCE - ANEXO IV - Preencher'!K492)</f>
        <v>45390</v>
      </c>
      <c r="J483" s="5" t="str">
        <f>'[1]TCE - ANEXO IV - Preencher'!L492</f>
        <v>yfc4-m4eq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216676.01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5.16 - Serviços Médico-Hospitalares, Odotonlogia e Laboratoriais</v>
      </c>
      <c r="D484" s="3" t="str">
        <f>'[1]TCE - ANEXO IV - Preencher'!F493</f>
        <v>36.395.498/0001-86</v>
      </c>
      <c r="E484" s="5" t="str">
        <f>'[1]TCE - ANEXO IV - Preencher'!G493</f>
        <v>DAEDALUS CURSOS PROFISSIONAIS E SERVICOS MEDICOS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00001015</v>
      </c>
      <c r="I484" s="6">
        <f>IF('[1]TCE - ANEXO IV - Preencher'!K493="","",'[1]TCE - ANEXO IV - Preencher'!K493)</f>
        <v>45387</v>
      </c>
      <c r="J484" s="5" t="str">
        <f>'[1]TCE - ANEXO IV - Preencher'!L493</f>
        <v>IWGR-LJLD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28597.599999999999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5.16 - Serviços Médico-Hospitalares, Odotonlogia e Laboratoriais</v>
      </c>
      <c r="D485" s="3" t="str">
        <f>'[1]TCE - ANEXO IV - Preencher'!F494</f>
        <v>41.162.811/0001-76</v>
      </c>
      <c r="E485" s="5" t="str">
        <f>'[1]TCE - ANEXO IV - Preencher'!G494</f>
        <v>CLINICA LUBAMBO SERVICOS MEDICOS LTDA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00000248</v>
      </c>
      <c r="I485" s="6">
        <f>IF('[1]TCE - ANEXO IV - Preencher'!K494="","",'[1]TCE - ANEXO IV - Preencher'!K494)</f>
        <v>45385</v>
      </c>
      <c r="J485" s="5" t="str">
        <f>'[1]TCE - ANEXO IV - Preencher'!L494</f>
        <v>ydhb-js2n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10724.1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5.16 - Serviços Médico-Hospitalares, Odotonlogia e Laboratoriais</v>
      </c>
      <c r="D486" s="3" t="str">
        <f>'[1]TCE - ANEXO IV - Preencher'!F495</f>
        <v>11.187.085/0001-85</v>
      </c>
      <c r="E486" s="5" t="str">
        <f>'[1]TCE - ANEXO IV - Preencher'!G495</f>
        <v>COOPERATIVA DOS MEDICOS ANESTESIOLOGISTAS DE PERNAMBUCO</v>
      </c>
      <c r="F486" s="5" t="str">
        <f>'[1]TCE - ANEXO IV - Preencher'!H495</f>
        <v>S</v>
      </c>
      <c r="G486" s="5" t="str">
        <f>'[1]TCE - ANEXO IV - Preencher'!I495</f>
        <v>S</v>
      </c>
      <c r="H486" s="5">
        <f>'[1]TCE - ANEXO IV - Preencher'!J495</f>
        <v>26424004</v>
      </c>
      <c r="I486" s="6">
        <f>IF('[1]TCE - ANEXO IV - Preencher'!K495="","",'[1]TCE - ANEXO IV - Preencher'!K495)</f>
        <v>45400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112344.66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5.99 - Outros Serviços de Terceiros Pessoa Jurídica</v>
      </c>
      <c r="D487" s="3" t="str">
        <f>'[1]TCE - ANEXO IV - Preencher'!F496</f>
        <v>70.226.840/0001-52</v>
      </c>
      <c r="E487" s="5" t="str">
        <f>'[1]TCE - ANEXO IV - Preencher'!G496</f>
        <v>DIAGNO DIAGNOSTICOS AVANCADOS POR IMAGEM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00002551</v>
      </c>
      <c r="I487" s="6">
        <f>IF('[1]TCE - ANEXO IV - Preencher'!K496="","",'[1]TCE - ANEXO IV - Preencher'!K496)</f>
        <v>45387</v>
      </c>
      <c r="J487" s="5" t="str">
        <f>'[1]TCE - ANEXO IV - Preencher'!L496</f>
        <v>2URH-IPAP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29040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5.16 - Serviços Médico-Hospitalares, Odotonlogia e Laboratoriais</v>
      </c>
      <c r="D488" s="3" t="str">
        <f>'[1]TCE - ANEXO IV - Preencher'!F497</f>
        <v>47.412.307/0001-63</v>
      </c>
      <c r="E488" s="5" t="str">
        <f>'[1]TCE - ANEXO IV - Preencher'!G497</f>
        <v>AGMPI SERVICOS MEDICOS LTDA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00000024</v>
      </c>
      <c r="I488" s="6">
        <f>IF('[1]TCE - ANEXO IV - Preencher'!K497="","",'[1]TCE - ANEXO IV - Preencher'!K497)</f>
        <v>45387</v>
      </c>
      <c r="J488" s="5" t="str">
        <f>'[1]TCE - ANEXO IV - Preencher'!L497</f>
        <v>QKFU-V8T8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54444.88</v>
      </c>
    </row>
    <row r="489" spans="1:12" s="8" customFormat="1" ht="19.5" customHeight="1" x14ac:dyDescent="0.2">
      <c r="A489" s="3">
        <f>IFERROR(VLOOKUP(B489,'[1]DADOS (OCULTAR)'!$Q$3:$S$135,3,0),"")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5.16 - Serviços Médico-Hospitalares, Odotonlogia e Laboratoriais</v>
      </c>
      <c r="D489" s="3" t="str">
        <f>'[1]TCE - ANEXO IV - Preencher'!F498</f>
        <v>43.843.356/0001-08</v>
      </c>
      <c r="E489" s="5" t="str">
        <f>'[1]TCE - ANEXO IV - Preencher'!G498</f>
        <v>SAUDEMED ATIVIDADES MEDICAS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000002954</v>
      </c>
      <c r="I489" s="6">
        <f>IF('[1]TCE - ANEXO IV - Preencher'!K498="","",'[1]TCE - ANEXO IV - Preencher'!K498)</f>
        <v>45397</v>
      </c>
      <c r="J489" s="5" t="str">
        <f>'[1]TCE - ANEXO IV - Preencher'!L498</f>
        <v>GQMW29939</v>
      </c>
      <c r="K489" s="5" t="str">
        <f>IF(F489="B",LEFT('[1]TCE - ANEXO IV - Preencher'!M498,2),IF(F489="S",LEFT('[1]TCE - ANEXO IV - Preencher'!M498,7),IF('[1]TCE - ANEXO IV - Preencher'!H498="","")))</f>
        <v>2609600</v>
      </c>
      <c r="L489" s="7">
        <f>'[1]TCE - ANEXO IV - Preencher'!N498</f>
        <v>345308.56</v>
      </c>
    </row>
    <row r="490" spans="1:12" s="8" customFormat="1" ht="19.5" customHeight="1" x14ac:dyDescent="0.2">
      <c r="A490" s="3">
        <f>IFERROR(VLOOKUP(B490,'[1]DADOS (OCULTAR)'!$Q$3:$S$135,3,0),"")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5.16 - Serviços Médico-Hospitalares, Odotonlogia e Laboratoriais</v>
      </c>
      <c r="D490" s="3" t="str">
        <f>'[1]TCE - ANEXO IV - Preencher'!F499</f>
        <v>37.222.013/0001-15</v>
      </c>
      <c r="E490" s="5" t="str">
        <f>'[1]TCE - ANEXO IV - Preencher'!G499</f>
        <v>GUSMAO SERVICOS MEDICOS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00000039</v>
      </c>
      <c r="I490" s="6">
        <f>IF('[1]TCE - ANEXO IV - Preencher'!K499="","",'[1]TCE - ANEXO IV - Preencher'!K499)</f>
        <v>45391</v>
      </c>
      <c r="J490" s="5" t="str">
        <f>'[1]TCE - ANEXO IV - Preencher'!L499</f>
        <v>T9HU-EPMQQ</v>
      </c>
      <c r="K490" s="5" t="str">
        <f>IF(F490="B",LEFT('[1]TCE - ANEXO IV - Preencher'!M499,2),IF(F490="S",LEFT('[1]TCE - ANEXO IV - Preencher'!M499,7),IF('[1]TCE - ANEXO IV - Preencher'!H499="","")))</f>
        <v>2605806</v>
      </c>
      <c r="L490" s="7">
        <f>'[1]TCE - ANEXO IV - Preencher'!N499</f>
        <v>42831.199999999997</v>
      </c>
    </row>
    <row r="491" spans="1:12" s="8" customFormat="1" ht="19.5" customHeight="1" x14ac:dyDescent="0.2">
      <c r="A491" s="3">
        <f>IFERROR(VLOOKUP(B491,'[1]DADOS (OCULTAR)'!$Q$3:$S$135,3,0),"")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5.16 - Serviços Médico-Hospitalares, Odotonlogia e Laboratoriais</v>
      </c>
      <c r="D491" s="3" t="str">
        <f>'[1]TCE - ANEXO IV - Preencher'!F500</f>
        <v>20.781.808/0001-60</v>
      </c>
      <c r="E491" s="5" t="str">
        <f>'[1]TCE - ANEXO IV - Preencher'!G500</f>
        <v>INTENSIVA GESTAO HOSPITALAR E SERVICOS EM SAUDE LTDA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00000354</v>
      </c>
      <c r="I491" s="6">
        <f>IF('[1]TCE - ANEXO IV - Preencher'!K500="","",'[1]TCE - ANEXO IV - Preencher'!K500)</f>
        <v>45390</v>
      </c>
      <c r="J491" s="5" t="str">
        <f>'[1]TCE - ANEXO IV - Preencher'!L500</f>
        <v>2U9R-K1AA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43917.74</v>
      </c>
    </row>
    <row r="492" spans="1:12" s="8" customFormat="1" ht="19.5" customHeight="1" x14ac:dyDescent="0.2">
      <c r="A492" s="3">
        <f>IFERROR(VLOOKUP(B492,'[1]DADOS (OCULTAR)'!$Q$3:$S$135,3,0),"")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5.16 - Serviços Médico-Hospitalares, Odotonlogia e Laboratoriais</v>
      </c>
      <c r="D492" s="3" t="str">
        <f>'[1]TCE - ANEXO IV - Preencher'!F501</f>
        <v>45.637.249/0001-40</v>
      </c>
      <c r="E492" s="5" t="str">
        <f>'[1]TCE - ANEXO IV - Preencher'!G501</f>
        <v>STARMED ATIVIDADES MEDICAS LTDA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00001919</v>
      </c>
      <c r="I492" s="6">
        <f>IF('[1]TCE - ANEXO IV - Preencher'!K501="","",'[1]TCE - ANEXO IV - Preencher'!K501)</f>
        <v>45397</v>
      </c>
      <c r="J492" s="5" t="str">
        <f>'[1]TCE - ANEXO IV - Preencher'!L501</f>
        <v>TFM8-BDJW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243012.71</v>
      </c>
    </row>
    <row r="493" spans="1:12" s="8" customFormat="1" ht="19.5" customHeight="1" x14ac:dyDescent="0.2">
      <c r="A493" s="3">
        <f>IFERROR(VLOOKUP(B493,'[1]DADOS (OCULTAR)'!$Q$3:$S$135,3,0),"")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5.16 - Serviços Médico-Hospitalares, Odotonlogia e Laboratoriais</v>
      </c>
      <c r="D493" s="3" t="str">
        <f>'[1]TCE - ANEXO IV - Preencher'!F502</f>
        <v>29.652.890/0001-06</v>
      </c>
      <c r="E493" s="5" t="str">
        <f>'[1]TCE - ANEXO IV - Preencher'!G502</f>
        <v>CEMED - CENTRO MEDICO ESPECIALIZADO LTDA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00000587</v>
      </c>
      <c r="I493" s="6">
        <f>IF('[1]TCE - ANEXO IV - Preencher'!K502="","",'[1]TCE - ANEXO IV - Preencher'!K502)</f>
        <v>45387</v>
      </c>
      <c r="J493" s="5" t="str">
        <f>'[1]TCE - ANEXO IV - Preencher'!L502</f>
        <v>TBIV-YKCP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24338.1</v>
      </c>
    </row>
    <row r="494" spans="1:12" s="8" customFormat="1" ht="19.5" customHeight="1" x14ac:dyDescent="0.2">
      <c r="A494" s="3">
        <f>IFERROR(VLOOKUP(B494,'[1]DADOS (OCULTAR)'!$Q$3:$S$135,3,0),"")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5.16 - Serviços Médico-Hospitalares, Odotonlogia e Laboratoriais</v>
      </c>
      <c r="D494" s="3" t="str">
        <f>'[1]TCE - ANEXO IV - Preencher'!F503</f>
        <v>39.917.741/0001-77</v>
      </c>
      <c r="E494" s="5" t="str">
        <f>'[1]TCE - ANEXO IV - Preencher'!G503</f>
        <v>PRISMAMED ATIVIDADES MEDICAS LTDA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000000634</v>
      </c>
      <c r="I494" s="6">
        <f>IF('[1]TCE - ANEXO IV - Preencher'!K503="","",'[1]TCE - ANEXO IV - Preencher'!K503)</f>
        <v>45391</v>
      </c>
      <c r="J494" s="5" t="str">
        <f>'[1]TCE - ANEXO IV - Preencher'!L503</f>
        <v>GAGA63202</v>
      </c>
      <c r="K494" s="5" t="str">
        <f>IF(F494="B",LEFT('[1]TCE - ANEXO IV - Preencher'!M503,2),IF(F494="S",LEFT('[1]TCE - ANEXO IV - Preencher'!M503,7),IF('[1]TCE - ANEXO IV - Preencher'!H503="","")))</f>
        <v>2609600</v>
      </c>
      <c r="L494" s="7">
        <f>'[1]TCE - ANEXO IV - Preencher'!N503</f>
        <v>73124.66</v>
      </c>
    </row>
    <row r="495" spans="1:12" s="8" customFormat="1" ht="19.5" customHeight="1" x14ac:dyDescent="0.2">
      <c r="A495" s="3">
        <f>IFERROR(VLOOKUP(B495,'[1]DADOS (OCULTAR)'!$Q$3:$S$135,3,0),"")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5.16 - Serviços Médico-Hospitalares, Odotonlogia e Laboratoriais</v>
      </c>
      <c r="D495" s="3" t="str">
        <f>'[1]TCE - ANEXO IV - Preencher'!F504</f>
        <v>42.650.867/0001-32</v>
      </c>
      <c r="E495" s="5" t="str">
        <f>'[1]TCE - ANEXO IV - Preencher'!G504</f>
        <v>GLOBAL SAUDE LTDA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000000076</v>
      </c>
      <c r="I495" s="6">
        <f>IF('[1]TCE - ANEXO IV - Preencher'!K504="","",'[1]TCE - ANEXO IV - Preencher'!K504)</f>
        <v>45390</v>
      </c>
      <c r="J495" s="5" t="str">
        <f>'[1]TCE - ANEXO IV - Preencher'!L504</f>
        <v>EBKN70150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7">
        <f>'[1]TCE - ANEXO IV - Preencher'!N504</f>
        <v>61451.95</v>
      </c>
    </row>
    <row r="496" spans="1:12" s="8" customFormat="1" ht="19.5" customHeight="1" x14ac:dyDescent="0.2">
      <c r="A496" s="3">
        <f>IFERROR(VLOOKUP(B496,'[1]DADOS (OCULTAR)'!$Q$3:$S$135,3,0),"")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5.16 - Serviços Médico-Hospitalares, Odotonlogia e Laboratoriais</v>
      </c>
      <c r="D496" s="3" t="str">
        <f>'[1]TCE - ANEXO IV - Preencher'!F505</f>
        <v>43.214.890/0001-47</v>
      </c>
      <c r="E496" s="5" t="str">
        <f>'[1]TCE - ANEXO IV - Preencher'!G505</f>
        <v>P E D CONSULTA MEDICA LTDA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00000145</v>
      </c>
      <c r="I496" s="6">
        <f>IF('[1]TCE - ANEXO IV - Preencher'!K505="","",'[1]TCE - ANEXO IV - Preencher'!K505)</f>
        <v>45387</v>
      </c>
      <c r="J496" s="5" t="str">
        <f>'[1]TCE - ANEXO IV - Preencher'!L505</f>
        <v>IMBI-RV5V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35062.199999999997</v>
      </c>
    </row>
    <row r="497" spans="1:12" s="8" customFormat="1" ht="19.5" customHeight="1" x14ac:dyDescent="0.2">
      <c r="A497" s="3">
        <f>IFERROR(VLOOKUP(B497,'[1]DADOS (OCULTAR)'!$Q$3:$S$135,3,0),"")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5.16 - Serviços Médico-Hospitalares, Odotonlogia e Laboratoriais</v>
      </c>
      <c r="D497" s="3" t="str">
        <f>'[1]TCE - ANEXO IV - Preencher'!F506</f>
        <v>24.392.243/0001-80</v>
      </c>
      <c r="E497" s="5" t="str">
        <f>'[1]TCE - ANEXO IV - Preencher'!G506</f>
        <v>SERVICO DE IMAGENS RADIOGRAFICAS DO RECIFE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00027968</v>
      </c>
      <c r="I497" s="6">
        <f>IF('[1]TCE - ANEXO IV - Preencher'!K506="","",'[1]TCE - ANEXO IV - Preencher'!K506)</f>
        <v>45383</v>
      </c>
      <c r="J497" s="5" t="str">
        <f>'[1]TCE - ANEXO IV - Preencher'!L506</f>
        <v>L7BR-YXNW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2370</v>
      </c>
    </row>
    <row r="498" spans="1:12" s="8" customFormat="1" ht="19.5" customHeight="1" x14ac:dyDescent="0.2">
      <c r="A498" s="3">
        <f>IFERROR(VLOOKUP(B498,'[1]DADOS (OCULTAR)'!$Q$3:$S$135,3,0),"")</f>
        <v>9039744002308</v>
      </c>
      <c r="B498" s="4" t="str">
        <f>'[1]TCE - ANEXO IV - Preencher'!C507</f>
        <v>HOSPITAL NOSSA SENHORA DAS GRAÇAS - ANTIGO ALFA - CG Nº 024/2022</v>
      </c>
      <c r="C498" s="4" t="str">
        <f>'[1]TCE - ANEXO IV - Preencher'!E507</f>
        <v>5.16 - Serviços Médico-Hospitalares, Odotonlogia e Laboratoriais</v>
      </c>
      <c r="D498" s="3" t="str">
        <f>'[1]TCE - ANEXO IV - Preencher'!F507</f>
        <v>37.055.071/0001-00</v>
      </c>
      <c r="E498" s="5" t="str">
        <f>'[1]TCE - ANEXO IV - Preencher'!G507</f>
        <v>INDIK SERVICOS MEDICOS DE SAUDE LTDA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000000767</v>
      </c>
      <c r="I498" s="6">
        <f>IF('[1]TCE - ANEXO IV - Preencher'!K507="","",'[1]TCE - ANEXO IV - Preencher'!K507)</f>
        <v>45390</v>
      </c>
      <c r="J498" s="5" t="str">
        <f>'[1]TCE - ANEXO IV - Preencher'!L507</f>
        <v>IEEF35641</v>
      </c>
      <c r="K498" s="5" t="str">
        <f>IF(F498="B",LEFT('[1]TCE - ANEXO IV - Preencher'!M507,2),IF(F498="S",LEFT('[1]TCE - ANEXO IV - Preencher'!M507,7),IF('[1]TCE - ANEXO IV - Preencher'!H507="","")))</f>
        <v>2609600</v>
      </c>
      <c r="L498" s="7">
        <f>'[1]TCE - ANEXO IV - Preencher'!N507</f>
        <v>34803.919999999998</v>
      </c>
    </row>
    <row r="499" spans="1:12" s="8" customFormat="1" ht="19.5" customHeight="1" x14ac:dyDescent="0.2">
      <c r="A499" s="3">
        <f>IFERROR(VLOOKUP(B499,'[1]DADOS (OCULTAR)'!$Q$3:$S$135,3,0),"")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5.16 - Serviços Médico-Hospitalares, Odotonlogia e Laboratoriais</v>
      </c>
      <c r="D499" s="3" t="str">
        <f>'[1]TCE - ANEXO IV - Preencher'!F508</f>
        <v>37.573.362/0001-81</v>
      </c>
      <c r="E499" s="5" t="str">
        <f>'[1]TCE - ANEXO IV - Preencher'!G508</f>
        <v>HEALTH CLINIC SERVICOS MEDICOS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000000343</v>
      </c>
      <c r="I499" s="6">
        <f>IF('[1]TCE - ANEXO IV - Preencher'!K508="","",'[1]TCE - ANEXO IV - Preencher'!K508)</f>
        <v>45390</v>
      </c>
      <c r="J499" s="5" t="str">
        <f>'[1]TCE - ANEXO IV - Preencher'!L508</f>
        <v>HUCE33158</v>
      </c>
      <c r="K499" s="5" t="str">
        <f>IF(F499="B",LEFT('[1]TCE - ANEXO IV - Preencher'!M508,2),IF(F499="S",LEFT('[1]TCE - ANEXO IV - Preencher'!M508,7),IF('[1]TCE - ANEXO IV - Preencher'!H508="","")))</f>
        <v>2609600</v>
      </c>
      <c r="L499" s="7">
        <f>'[1]TCE - ANEXO IV - Preencher'!N508</f>
        <v>32044.6</v>
      </c>
    </row>
    <row r="500" spans="1:12" s="8" customFormat="1" ht="19.5" customHeight="1" x14ac:dyDescent="0.2">
      <c r="A500" s="3">
        <f>IFERROR(VLOOKUP(B500,'[1]DADOS (OCULTAR)'!$Q$3:$S$135,3,0),"")</f>
        <v>9039744002308</v>
      </c>
      <c r="B500" s="4" t="str">
        <f>'[1]TCE - ANEXO IV - Preencher'!C509</f>
        <v>HOSPITAL NOSSA SENHORA DAS GRAÇAS - ANTIGO ALFA - CG Nº 024/2022</v>
      </c>
      <c r="C500" s="4" t="str">
        <f>'[1]TCE - ANEXO IV - Preencher'!E509</f>
        <v>5.99 - Outros Serviços de Terceiros Pessoa Jurídica</v>
      </c>
      <c r="D500" s="3" t="str">
        <f>'[1]TCE - ANEXO IV - Preencher'!F509</f>
        <v>37.078.195/0001-00</v>
      </c>
      <c r="E500" s="5" t="str">
        <f>'[1]TCE - ANEXO IV - Preencher'!G509</f>
        <v>ALFATERAPIA RENAL SERVICOS DE DIALISE E NEFROLOGIA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00000097</v>
      </c>
      <c r="I500" s="6">
        <f>IF('[1]TCE - ANEXO IV - Preencher'!K509="","",'[1]TCE - ANEXO IV - Preencher'!K509)</f>
        <v>45389</v>
      </c>
      <c r="J500" s="5" t="str">
        <f>'[1]TCE - ANEXO IV - Preencher'!L509</f>
        <v>1BIE-2ZNG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146240</v>
      </c>
    </row>
    <row r="501" spans="1:12" s="8" customFormat="1" ht="19.5" customHeight="1" x14ac:dyDescent="0.2">
      <c r="A501" s="3">
        <f>IFERROR(VLOOKUP(B501,'[1]DADOS (OCULTAR)'!$Q$3:$S$135,3,0),"")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5.99 - Outros Serviços de Terceiros Pessoa Jurídica</v>
      </c>
      <c r="D501" s="3" t="str">
        <f>'[1]TCE - ANEXO IV - Preencher'!F510</f>
        <v>37.078.195/0001-00</v>
      </c>
      <c r="E501" s="5" t="str">
        <f>'[1]TCE - ANEXO IV - Preencher'!G510</f>
        <v>ALFATERAPIA RENAL SERVICOS DE DIALISE E NEFROLOGIA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00000096</v>
      </c>
      <c r="I501" s="6">
        <f>IF('[1]TCE - ANEXO IV - Preencher'!K510="","",'[1]TCE - ANEXO IV - Preencher'!K510)</f>
        <v>45385</v>
      </c>
      <c r="J501" s="5" t="str">
        <f>'[1]TCE - ANEXO IV - Preencher'!L510</f>
        <v>QT9G-7N2U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14500</v>
      </c>
    </row>
    <row r="502" spans="1:12" s="8" customFormat="1" ht="19.5" customHeight="1" x14ac:dyDescent="0.2">
      <c r="A502" s="3">
        <f>IFERROR(VLOOKUP(B502,'[1]DADOS (OCULTAR)'!$Q$3:$S$135,3,0),"")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5.16 - Serviços Médico-Hospitalares, Odotonlogia e Laboratoriais</v>
      </c>
      <c r="D502" s="3" t="str">
        <f>'[1]TCE - ANEXO IV - Preencher'!F511</f>
        <v>47.565.754/0001-52</v>
      </c>
      <c r="E502" s="5" t="str">
        <f>'[1]TCE - ANEXO IV - Preencher'!G511</f>
        <v>A4 SAUDE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00000049</v>
      </c>
      <c r="I502" s="6">
        <f>IF('[1]TCE - ANEXO IV - Preencher'!K511="","",'[1]TCE - ANEXO IV - Preencher'!K511)</f>
        <v>45390</v>
      </c>
      <c r="J502" s="5" t="str">
        <f>'[1]TCE - ANEXO IV - Preencher'!L511</f>
        <v>V8NT-SCLS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26003.69</v>
      </c>
    </row>
    <row r="503" spans="1:12" s="8" customFormat="1" ht="19.5" customHeight="1" x14ac:dyDescent="0.2">
      <c r="A503" s="3">
        <f>IFERROR(VLOOKUP(B503,'[1]DADOS (OCULTAR)'!$Q$3:$S$135,3,0),"")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5.99 - Outros Serviços de Terceiros Pessoa Jurídica</v>
      </c>
      <c r="D503" s="3" t="str">
        <f>'[1]TCE - ANEXO IV - Preencher'!F512</f>
        <v>12.918.503/0001-20</v>
      </c>
      <c r="E503" s="5" t="str">
        <f>'[1]TCE - ANEXO IV - Preencher'!G512</f>
        <v>TECH'YDRO GESTAO &amp; SERVICOS DE ENGENHARIA QUIMICA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0000004817</v>
      </c>
      <c r="I503" s="6">
        <f>IF('[1]TCE - ANEXO IV - Preencher'!K512="","",'[1]TCE - ANEXO IV - Preencher'!K512)</f>
        <v>45352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2304285</v>
      </c>
      <c r="L503" s="7">
        <f>'[1]TCE - ANEXO IV - Preencher'!N512</f>
        <v>982.81</v>
      </c>
    </row>
    <row r="504" spans="1:12" s="8" customFormat="1" ht="19.5" customHeight="1" x14ac:dyDescent="0.2">
      <c r="A504" s="3">
        <f>IFERROR(VLOOKUP(B504,'[1]DADOS (OCULTAR)'!$Q$3:$S$135,3,0),"")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5.99 - Outros Serviços de Terceiros Pessoa Jurídica</v>
      </c>
      <c r="D504" s="3" t="str">
        <f>'[1]TCE - ANEXO IV - Preencher'!F513</f>
        <v>09.024.660/0001-87</v>
      </c>
      <c r="E504" s="5" t="str">
        <f>'[1]TCE - ANEXO IV - Preencher'!G513</f>
        <v>A SAE SERVICOS DE ENTREGA RAPIDA DE DOCUMENTOS E TERCEI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00013298</v>
      </c>
      <c r="I504" s="6">
        <f>IF('[1]TCE - ANEXO IV - Preencher'!K513="","",'[1]TCE - ANEXO IV - Preencher'!K513)</f>
        <v>45383</v>
      </c>
      <c r="J504" s="5" t="str">
        <f>'[1]TCE - ANEXO IV - Preencher'!L513</f>
        <v>DLKU-RTYL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3900</v>
      </c>
    </row>
    <row r="505" spans="1:12" s="8" customFormat="1" ht="19.5" customHeight="1" x14ac:dyDescent="0.2">
      <c r="A505" s="3">
        <f>IFERROR(VLOOKUP(B505,'[1]DADOS (OCULTAR)'!$Q$3:$S$135,3,0),"")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5.16 - Serviços Médico-Hospitalares, Odotonlogia e Laboratoriais</v>
      </c>
      <c r="D505" s="3" t="str">
        <f>'[1]TCE - ANEXO IV - Preencher'!F514</f>
        <v>26.245.293/0001-60</v>
      </c>
      <c r="E505" s="5" t="str">
        <f>'[1]TCE - ANEXO IV - Preencher'!G514</f>
        <v>LS PERNAMBUCO ASSISTENCIA MEDICA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00004630</v>
      </c>
      <c r="I505" s="6">
        <f>IF('[1]TCE - ANEXO IV - Preencher'!K514="","",'[1]TCE - ANEXO IV - Preencher'!K514)</f>
        <v>45392</v>
      </c>
      <c r="J505" s="5" t="str">
        <f>'[1]TCE - ANEXO IV - Preencher'!L514</f>
        <v>KEDP-KBEA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225948.23</v>
      </c>
    </row>
    <row r="506" spans="1:12" s="8" customFormat="1" ht="19.5" customHeight="1" x14ac:dyDescent="0.2">
      <c r="A506" s="3">
        <f>IFERROR(VLOOKUP(B506,'[1]DADOS (OCULTAR)'!$Q$3:$S$135,3,0),"")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5.16 - Serviços Médico-Hospitalares, Odotonlogia e Laboratoriais</v>
      </c>
      <c r="D506" s="3" t="str">
        <f>'[1]TCE - ANEXO IV - Preencher'!F515</f>
        <v>20.915.564/0001-61</v>
      </c>
      <c r="E506" s="5" t="str">
        <f>'[1]TCE - ANEXO IV - Preencher'!G515</f>
        <v>CM PATRIOTA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000375</v>
      </c>
      <c r="I506" s="6">
        <f>IF('[1]TCE - ANEXO IV - Preencher'!K515="","",'[1]TCE - ANEXO IV - Preencher'!K515)</f>
        <v>45386</v>
      </c>
      <c r="J506" s="5" t="str">
        <f>'[1]TCE - ANEXO IV - Preencher'!L515</f>
        <v>240404224809826</v>
      </c>
      <c r="K506" s="5" t="str">
        <f>IF(F506="B",LEFT('[1]TCE - ANEXO IV - Preencher'!M515,2),IF(F506="S",LEFT('[1]TCE - ANEXO IV - Preencher'!M515,7),IF('[1]TCE - ANEXO IV - Preencher'!H515="","")))</f>
        <v>2604007</v>
      </c>
      <c r="L506" s="7">
        <f>'[1]TCE - ANEXO IV - Preencher'!N515</f>
        <v>24338.1</v>
      </c>
    </row>
    <row r="507" spans="1:12" s="8" customFormat="1" ht="19.5" customHeight="1" x14ac:dyDescent="0.2">
      <c r="A507" s="3">
        <f>IFERROR(VLOOKUP(B507,'[1]DADOS (OCULTAR)'!$Q$3:$S$135,3,0),"")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5.10 - Detetização/Tratamento de Resíduos e Afins</v>
      </c>
      <c r="D507" s="3" t="str">
        <f>'[1]TCE - ANEXO IV - Preencher'!F516</f>
        <v>01.568.077/0002-06</v>
      </c>
      <c r="E507" s="5" t="str">
        <f>'[1]TCE - ANEXO IV - Preencher'!G516</f>
        <v>B-GREEN GESTAO AMBIENTAL S.A.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00511929</v>
      </c>
      <c r="I507" s="6">
        <f>IF('[1]TCE - ANEXO IV - Preencher'!K516="","",'[1]TCE - ANEXO IV - Preencher'!K516)</f>
        <v>45384</v>
      </c>
      <c r="J507" s="5" t="str">
        <f>'[1]TCE - ANEXO IV - Preencher'!L516</f>
        <v>QCWX-UNHN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6930.56</v>
      </c>
    </row>
    <row r="508" spans="1:12" s="8" customFormat="1" ht="19.5" customHeight="1" x14ac:dyDescent="0.2">
      <c r="A508" s="3">
        <f>IFERROR(VLOOKUP(B508,'[1]DADOS (OCULTAR)'!$Q$3:$S$135,3,0),"")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5.16 - Serviços Médico-Hospitalares, Odotonlogia e Laboratoriais</v>
      </c>
      <c r="D508" s="3" t="str">
        <f>'[1]TCE - ANEXO IV - Preencher'!F517</f>
        <v>39.725.375/0001-54</v>
      </c>
      <c r="E508" s="5" t="str">
        <f>'[1]TCE - ANEXO IV - Preencher'!G517</f>
        <v>BORGES E LOBO SERVICOS MEDICOS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00000080</v>
      </c>
      <c r="I508" s="6">
        <f>IF('[1]TCE - ANEXO IV - Preencher'!K517="","",'[1]TCE - ANEXO IV - Preencher'!K517)</f>
        <v>45387</v>
      </c>
      <c r="J508" s="5" t="str">
        <f>'[1]TCE - ANEXO IV - Preencher'!L517</f>
        <v>BSWL-M6JT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12198.09</v>
      </c>
    </row>
    <row r="509" spans="1:12" s="8" customFormat="1" ht="19.5" customHeight="1" x14ac:dyDescent="0.2">
      <c r="A509" s="3">
        <f>IFERROR(VLOOKUP(B509,'[1]DADOS (OCULTAR)'!$Q$3:$S$135,3,0),"")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5.16 - Serviços Médico-Hospitalares, Odotonlogia e Laboratoriais</v>
      </c>
      <c r="D509" s="3" t="str">
        <f>'[1]TCE - ANEXO IV - Preencher'!F518</f>
        <v>48.025.021/0001-98</v>
      </c>
      <c r="E509" s="5" t="str">
        <f>'[1]TCE - ANEXO IV - Preencher'!G518</f>
        <v>RAILDGM SERVICOS MEDICOS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00000067</v>
      </c>
      <c r="I509" s="6">
        <f>IF('[1]TCE - ANEXO IV - Preencher'!K518="","",'[1]TCE - ANEXO IV - Preencher'!K518)</f>
        <v>45387</v>
      </c>
      <c r="J509" s="5" t="str">
        <f>'[1]TCE - ANEXO IV - Preencher'!L518</f>
        <v>iskt-ynpe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60108.85</v>
      </c>
    </row>
    <row r="510" spans="1:12" s="8" customFormat="1" ht="19.5" customHeight="1" x14ac:dyDescent="0.2">
      <c r="A510" s="3">
        <f>IFERROR(VLOOKUP(B510,'[1]DADOS (OCULTAR)'!$Q$3:$S$135,3,0),"")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>39.885.799/0001-86</v>
      </c>
      <c r="E510" s="5" t="str">
        <f>'[1]TCE - ANEXO IV - Preencher'!G519</f>
        <v>CASSIMED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00000012</v>
      </c>
      <c r="I510" s="6">
        <f>IF('[1]TCE - ANEXO IV - Preencher'!K519="","",'[1]TCE - ANEXO IV - Preencher'!K519)</f>
        <v>45387</v>
      </c>
      <c r="J510" s="5" t="str">
        <f>'[1]TCE - ANEXO IV - Preencher'!L519</f>
        <v>B7S8-FFWZV</v>
      </c>
      <c r="K510" s="5" t="str">
        <f>IF(F510="B",LEFT('[1]TCE - ANEXO IV - Preencher'!M519,2),IF(F510="S",LEFT('[1]TCE - ANEXO IV - Preencher'!M519,7),IF('[1]TCE - ANEXO IV - Preencher'!H519="","")))</f>
        <v>2615300</v>
      </c>
      <c r="L510" s="7">
        <f>'[1]TCE - ANEXO IV - Preencher'!N519</f>
        <v>19260.7</v>
      </c>
    </row>
    <row r="511" spans="1:12" s="8" customFormat="1" ht="19.5" customHeight="1" x14ac:dyDescent="0.2">
      <c r="A511" s="3">
        <f>IFERROR(VLOOKUP(B511,'[1]DADOS (OCULTAR)'!$Q$3:$S$135,3,0),"")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>50.647.095/0001-08</v>
      </c>
      <c r="E511" s="5" t="str">
        <f>'[1]TCE - ANEXO IV - Preencher'!G520</f>
        <v>SAUDE360 SERVICOS MEDICOS LTDA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00000012</v>
      </c>
      <c r="I511" s="6">
        <f>IF('[1]TCE - ANEXO IV - Preencher'!K520="","",'[1]TCE - ANEXO IV - Preencher'!K520)</f>
        <v>45387</v>
      </c>
      <c r="J511" s="5" t="str">
        <f>'[1]TCE - ANEXO IV - Preencher'!L520</f>
        <v>BICL-NUGF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40842</v>
      </c>
    </row>
    <row r="512" spans="1:12" s="8" customFormat="1" ht="19.5" customHeight="1" x14ac:dyDescent="0.2">
      <c r="A512" s="3">
        <f>IFERROR(VLOOKUP(B512,'[1]DADOS (OCULTAR)'!$Q$3:$S$135,3,0),"")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5.5 - Reparo e Manutenção de Máquinas e Equipamentos</v>
      </c>
      <c r="D512" s="3" t="str">
        <f>'[1]TCE - ANEXO IV - Preencher'!F521</f>
        <v>30.432.568/0001-42</v>
      </c>
      <c r="E512" s="5" t="str">
        <f>'[1]TCE - ANEXO IV - Preencher'!G521</f>
        <v>DELTA ENGENHARIA ELETRICA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00001013</v>
      </c>
      <c r="I512" s="6">
        <f>IF('[1]TCE - ANEXO IV - Preencher'!K521="","",'[1]TCE - ANEXO IV - Preencher'!K521)</f>
        <v>45358</v>
      </c>
      <c r="J512" s="5" t="str">
        <f>'[1]TCE - ANEXO IV - Preencher'!L521</f>
        <v>EYEM-HAGE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16920</v>
      </c>
    </row>
    <row r="513" spans="1:12" s="8" customFormat="1" ht="19.5" customHeight="1" x14ac:dyDescent="0.2">
      <c r="A513" s="3">
        <f>IFERROR(VLOOKUP(B513,'[1]DADOS (OCULTAR)'!$Q$3:$S$135,3,0),"")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5.8 - Locação de Veículos Automotores</v>
      </c>
      <c r="D513" s="3" t="str">
        <f>'[1]TCE - ANEXO IV - Preencher'!F522</f>
        <v>04.488.986/0001-41</v>
      </c>
      <c r="E513" s="5" t="str">
        <f>'[1]TCE - ANEXO IV - Preencher'!G522</f>
        <v>C P PAULISTA LOCACAO DE VEICULOS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002262</v>
      </c>
      <c r="I513" s="6">
        <f>IF('[1]TCE - ANEXO IV - Preencher'!K522="","",'[1]TCE - ANEXO IV - Preencher'!K522)</f>
        <v>45377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18572.32</v>
      </c>
    </row>
    <row r="514" spans="1:12" s="8" customFormat="1" ht="19.5" customHeight="1" x14ac:dyDescent="0.2">
      <c r="A514" s="3">
        <f>IFERROR(VLOOKUP(B514,'[1]DADOS (OCULTAR)'!$Q$3:$S$135,3,0),"")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5.1 - Locação de Equipamentos Médicos-Hospitalares</v>
      </c>
      <c r="D514" s="3" t="str">
        <f>'[1]TCE - ANEXO IV - Preencher'!F523</f>
        <v>06.889.652/0001-05</v>
      </c>
      <c r="E514" s="5" t="str">
        <f>'[1]TCE - ANEXO IV - Preencher'!G523</f>
        <v>AURION EQUIPAMENTOS ELETRONICOS LTDA</v>
      </c>
      <c r="F514" s="5" t="str">
        <f>'[1]TCE - ANEXO IV - Preencher'!H523</f>
        <v>S</v>
      </c>
      <c r="G514" s="5" t="str">
        <f>'[1]TCE - ANEXO IV - Preencher'!I523</f>
        <v>S</v>
      </c>
      <c r="H514" s="5">
        <f>'[1]TCE - ANEXO IV - Preencher'!J523</f>
        <v>307</v>
      </c>
      <c r="I514" s="6">
        <f>IF('[1]TCE - ANEXO IV - Preencher'!K523="","",'[1]TCE - ANEXO IV - Preencher'!K523)</f>
        <v>45393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3550308</v>
      </c>
      <c r="L514" s="7">
        <f>'[1]TCE - ANEXO IV - Preencher'!N523</f>
        <v>339.2</v>
      </c>
    </row>
    <row r="515" spans="1:12" s="8" customFormat="1" ht="19.5" customHeight="1" x14ac:dyDescent="0.2">
      <c r="A515" s="3">
        <f>IFERROR(VLOOKUP(B515,'[1]DADOS (OCULTAR)'!$Q$3:$S$135,3,0),"")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5.17 - Manutenção de Software, Certificação Digital e Microfilmagem</v>
      </c>
      <c r="D515" s="3" t="str">
        <f>'[1]TCE - ANEXO IV - Preencher'!F524</f>
        <v>12.499.520/0001-70</v>
      </c>
      <c r="E515" s="5" t="str">
        <f>'[1]TCE - ANEXO IV - Preencher'!G524</f>
        <v>CLICKSIGN GESTAO DE DOCUMENTOS S.A.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258779</v>
      </c>
      <c r="I515" s="6">
        <f>IF('[1]TCE - ANEXO IV - Preencher'!K524="","",'[1]TCE - ANEXO IV - Preencher'!K524)</f>
        <v>45404</v>
      </c>
      <c r="J515" s="5" t="str">
        <f>'[1]TCE - ANEXO IV - Preencher'!L524</f>
        <v>547Q.4258.4210.6412799-W</v>
      </c>
      <c r="K515" s="5" t="str">
        <f>IF(F515="B",LEFT('[1]TCE - ANEXO IV - Preencher'!M524,2),IF(F515="S",LEFT('[1]TCE - ANEXO IV - Preencher'!M524,7),IF('[1]TCE - ANEXO IV - Preencher'!H524="","")))</f>
        <v>3505708</v>
      </c>
      <c r="L515" s="7">
        <f>'[1]TCE - ANEXO IV - Preencher'!N524</f>
        <v>94.47</v>
      </c>
    </row>
    <row r="516" spans="1:12" s="8" customFormat="1" ht="19.5" customHeight="1" x14ac:dyDescent="0.2">
      <c r="A516" s="3">
        <f>IFERROR(VLOOKUP(B516,'[1]DADOS (OCULTAR)'!$Q$3:$S$135,3,0),"")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5.9 - Telefonia Móvel</v>
      </c>
      <c r="D516" s="3" t="str">
        <f>'[1]TCE - ANEXO IV - Preencher'!F525</f>
        <v>02.558.157/0008-39</v>
      </c>
      <c r="E516" s="5" t="str">
        <f>'[1]TCE - ANEXO IV - Preencher'!G525</f>
        <v>TELEFONICA BRASIL S.A. (VIVO)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0446698644</v>
      </c>
      <c r="I516" s="6">
        <f>IF('[1]TCE - ANEXO IV - Preencher'!K525="","",'[1]TCE - ANEXO IV - Preencher'!K525)</f>
        <v>45375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765.44</v>
      </c>
    </row>
    <row r="517" spans="1:12" s="8" customFormat="1" ht="19.5" customHeight="1" x14ac:dyDescent="0.2">
      <c r="A517" s="3">
        <f>IFERROR(VLOOKUP(B517,'[1]DADOS (OCULTAR)'!$Q$3:$S$135,3,0),"")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5.17 - Manutenção de Software, Certificação Digital e Microfilmagem</v>
      </c>
      <c r="D517" s="3" t="str">
        <f>'[1]TCE - ANEXO IV - Preencher'!F526</f>
        <v>05.401.067/0001-51</v>
      </c>
      <c r="E517" s="5" t="str">
        <f>'[1]TCE - ANEXO IV - Preencher'!G526</f>
        <v>TEIKO SOLUCOES EM TECNOLOGIA DA INFORMACAO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33225</v>
      </c>
      <c r="I517" s="6">
        <f>IF('[1]TCE - ANEXO IV - Preencher'!K526="","",'[1]TCE - ANEXO IV - Preencher'!K526)</f>
        <v>45398</v>
      </c>
      <c r="J517" s="5">
        <f>'[1]TCE - ANEXO IV - Preencher'!L526</f>
        <v>92486858</v>
      </c>
      <c r="K517" s="5" t="str">
        <f>IF(F517="B",LEFT('[1]TCE - ANEXO IV - Preencher'!M526,2),IF(F517="S",LEFT('[1]TCE - ANEXO IV - Preencher'!M526,7),IF('[1]TCE - ANEXO IV - Preencher'!H526="","")))</f>
        <v>4202404</v>
      </c>
      <c r="L517" s="7">
        <f>'[1]TCE - ANEXO IV - Preencher'!N526</f>
        <v>11998.33</v>
      </c>
    </row>
    <row r="518" spans="1:12" s="8" customFormat="1" ht="19.5" customHeight="1" x14ac:dyDescent="0.2">
      <c r="A518" s="3">
        <f>IFERROR(VLOOKUP(B518,'[1]DADOS (OCULTAR)'!$Q$3:$S$135,3,0),"")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>47.338.913/0001-86</v>
      </c>
      <c r="E518" s="5" t="str">
        <f>'[1]TCE - ANEXO IV - Preencher'!G527</f>
        <v>DMP MEDICOS ASSOCIADOS E PARTICIPACOES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000000089</v>
      </c>
      <c r="I518" s="6">
        <f>IF('[1]TCE - ANEXO IV - Preencher'!K527="","",'[1]TCE - ANEXO IV - Preencher'!K527)</f>
        <v>45407</v>
      </c>
      <c r="J518" s="5" t="str">
        <f>'[1]TCE - ANEXO IV - Preencher'!L527</f>
        <v>UNXL83818</v>
      </c>
      <c r="K518" s="5" t="str">
        <f>IF(F518="B",LEFT('[1]TCE - ANEXO IV - Preencher'!M527,2),IF(F518="S",LEFT('[1]TCE - ANEXO IV - Preencher'!M527,7),IF('[1]TCE - ANEXO IV - Preencher'!H527="","")))</f>
        <v>2610707</v>
      </c>
      <c r="L518" s="7">
        <f>'[1]TCE - ANEXO IV - Preencher'!N527</f>
        <v>105600</v>
      </c>
    </row>
    <row r="519" spans="1:12" s="8" customFormat="1" ht="19.5" customHeight="1" x14ac:dyDescent="0.2">
      <c r="A519" s="3">
        <f>IFERROR(VLOOKUP(B519,'[1]DADOS (OCULTAR)'!$Q$3:$S$135,3,0),"")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5.16 - Serviços Médico-Hospitalares, Odotonlogia e Laboratoriais</v>
      </c>
      <c r="D519" s="3" t="str">
        <f>'[1]TCE - ANEXO IV - Preencher'!F528</f>
        <v>38.823.495/0001-21</v>
      </c>
      <c r="E519" s="5" t="str">
        <f>'[1]TCE - ANEXO IV - Preencher'!G528</f>
        <v>CENTRALMED ATIVIDADES MEDICAS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00000851</v>
      </c>
      <c r="I519" s="6">
        <f>IF('[1]TCE - ANEXO IV - Preencher'!K528="","",'[1]TCE - ANEXO IV - Preencher'!K528)</f>
        <v>45405</v>
      </c>
      <c r="J519" s="5" t="str">
        <f>'[1]TCE - ANEXO IV - Preencher'!L528</f>
        <v>RLMQ-ZGH9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16600</v>
      </c>
    </row>
    <row r="520" spans="1:12" s="8" customFormat="1" ht="19.5" customHeight="1" x14ac:dyDescent="0.2">
      <c r="A520" s="3">
        <f>IFERROR(VLOOKUP(B520,'[1]DADOS (OCULTAR)'!$Q$3:$S$135,3,0),"")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5.16 - Serviços Médico-Hospitalares, Odotonlogia e Laboratoriais</v>
      </c>
      <c r="D520" s="3" t="str">
        <f>'[1]TCE - ANEXO IV - Preencher'!F529</f>
        <v>47.462.082/0001-50</v>
      </c>
      <c r="E520" s="5" t="str">
        <f>'[1]TCE - ANEXO IV - Preencher'!G529</f>
        <v>MHSC SERVICOS MEDICOS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00000024</v>
      </c>
      <c r="I520" s="6">
        <f>IF('[1]TCE - ANEXO IV - Preencher'!K529="","",'[1]TCE - ANEXO IV - Preencher'!K529)</f>
        <v>45387</v>
      </c>
      <c r="J520" s="5" t="str">
        <f>'[1]TCE - ANEXO IV - Preencher'!L529</f>
        <v>LGVW-3FLA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41864.22</v>
      </c>
    </row>
    <row r="521" spans="1:12" s="8" customFormat="1" ht="19.5" customHeight="1" x14ac:dyDescent="0.2">
      <c r="A521" s="3">
        <f>IFERROR(VLOOKUP(B521,'[1]DADOS (OCULTAR)'!$Q$3:$S$135,3,0),"")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>27.800.145/0001-23</v>
      </c>
      <c r="E521" s="5" t="str">
        <f>'[1]TCE - ANEXO IV - Preencher'!G530</f>
        <v>GRW SAUDE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00000576</v>
      </c>
      <c r="I521" s="6">
        <f>IF('[1]TCE - ANEXO IV - Preencher'!K530="","",'[1]TCE - ANEXO IV - Preencher'!K530)</f>
        <v>45401</v>
      </c>
      <c r="J521" s="5" t="str">
        <f>'[1]TCE - ANEXO IV - Preencher'!L530</f>
        <v>U6WZ-PBXC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13380</v>
      </c>
    </row>
    <row r="522" spans="1:12" s="8" customFormat="1" ht="19.5" customHeight="1" x14ac:dyDescent="0.2">
      <c r="A522" s="3">
        <f>IFERROR(VLOOKUP(B522,'[1]DADOS (OCULTAR)'!$Q$3:$S$135,3,0),"")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5.16 - Serviços Médico-Hospitalares, Odotonlogia e Laboratoriais</v>
      </c>
      <c r="D522" s="3" t="str">
        <f>'[1]TCE - ANEXO IV - Preencher'!F531</f>
        <v>13.641.358/0001-45</v>
      </c>
      <c r="E522" s="5" t="str">
        <f>'[1]TCE - ANEXO IV - Preencher'!G531</f>
        <v>UNIDADE DE VIDEO CIRURGIA AVANCADA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00000609</v>
      </c>
      <c r="I522" s="6">
        <f>IF('[1]TCE - ANEXO IV - Preencher'!K531="","",'[1]TCE - ANEXO IV - Preencher'!K531)</f>
        <v>45393</v>
      </c>
      <c r="J522" s="5" t="str">
        <f>'[1]TCE - ANEXO IV - Preencher'!L531</f>
        <v>JLXG-2KP8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4000</v>
      </c>
    </row>
    <row r="523" spans="1:12" s="8" customFormat="1" ht="19.5" customHeight="1" x14ac:dyDescent="0.2">
      <c r="A523" s="3">
        <f>IFERROR(VLOOKUP(B523,'[1]DADOS (OCULTAR)'!$Q$3:$S$135,3,0),"")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5.16 - Serviços Médico-Hospitalares, Odotonlogia e Laboratoriais</v>
      </c>
      <c r="D523" s="3" t="str">
        <f>'[1]TCE - ANEXO IV - Preencher'!F532</f>
        <v>13.641.358/0001-45</v>
      </c>
      <c r="E523" s="5" t="str">
        <f>'[1]TCE - ANEXO IV - Preencher'!G532</f>
        <v>UNIDADE DE VIDEO CIRURGIA AVANCADA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00000610</v>
      </c>
      <c r="I523" s="6">
        <f>IF('[1]TCE - ANEXO IV - Preencher'!K532="","",'[1]TCE - ANEXO IV - Preencher'!K532)</f>
        <v>45393</v>
      </c>
      <c r="J523" s="5" t="str">
        <f>'[1]TCE - ANEXO IV - Preencher'!L532</f>
        <v>ILEG-48LX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155000</v>
      </c>
    </row>
    <row r="524" spans="1:12" s="8" customFormat="1" ht="19.5" customHeight="1" x14ac:dyDescent="0.2">
      <c r="A524" s="3">
        <f>IFERROR(VLOOKUP(B524,'[1]DADOS (OCULTAR)'!$Q$3:$S$135,3,0),"")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5.16 - Serviços Médico-Hospitalares, Odotonlogia e Laboratoriais</v>
      </c>
      <c r="D524" s="3" t="str">
        <f>'[1]TCE - ANEXO IV - Preencher'!F533</f>
        <v>34.293.461/0001-11</v>
      </c>
      <c r="E524" s="5" t="str">
        <f>'[1]TCE - ANEXO IV - Preencher'!G533</f>
        <v>TOP MAISMED SERVICOS MEDICOS LTDA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00000342</v>
      </c>
      <c r="I524" s="6">
        <f>IF('[1]TCE - ANEXO IV - Preencher'!K533="","",'[1]TCE - ANEXO IV - Preencher'!K533)</f>
        <v>45391</v>
      </c>
      <c r="J524" s="5" t="str">
        <f>'[1]TCE - ANEXO IV - Preencher'!L533</f>
        <v>X9H5-GBGR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18505.91</v>
      </c>
    </row>
    <row r="525" spans="1:12" s="8" customFormat="1" ht="19.5" customHeight="1" x14ac:dyDescent="0.2">
      <c r="A525" s="3">
        <f>IFERROR(VLOOKUP(B525,'[1]DADOS (OCULTAR)'!$Q$3:$S$135,3,0),"")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5.16 - Serviços Médico-Hospitalares, Odotonlogia e Laboratoriais</v>
      </c>
      <c r="D525" s="3" t="str">
        <f>'[1]TCE - ANEXO IV - Preencher'!F534</f>
        <v>38.823.495/0001-21</v>
      </c>
      <c r="E525" s="5" t="str">
        <f>'[1]TCE - ANEXO IV - Preencher'!G534</f>
        <v>CENTRALMED ATIVIDADES MEDICAS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00000791</v>
      </c>
      <c r="I525" s="6">
        <f>IF('[1]TCE - ANEXO IV - Preencher'!K534="","",'[1]TCE - ANEXO IV - Preencher'!K534)</f>
        <v>45391</v>
      </c>
      <c r="J525" s="5" t="str">
        <f>'[1]TCE - ANEXO IV - Preencher'!L534</f>
        <v>RFFS-JSDT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129829.72</v>
      </c>
    </row>
    <row r="526" spans="1:12" s="8" customFormat="1" ht="19.5" customHeight="1" x14ac:dyDescent="0.2">
      <c r="A526" s="3">
        <f>IFERROR(VLOOKUP(B526,'[1]DADOS (OCULTAR)'!$Q$3:$S$135,3,0),"")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5.99 - Outros Serviços de Terceiros Pessoa Jurídica</v>
      </c>
      <c r="D526" s="3" t="str">
        <f>'[1]TCE - ANEXO IV - Preencher'!F535</f>
        <v>49.215.215/0001-19</v>
      </c>
      <c r="E526" s="5" t="str">
        <f>'[1]TCE - ANEXO IV - Preencher'!G535</f>
        <v>USH - UROLOGIA SERVICO HOSPITALAR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00000065</v>
      </c>
      <c r="I526" s="6">
        <f>IF('[1]TCE - ANEXO IV - Preencher'!K535="","",'[1]TCE - ANEXO IV - Preencher'!K535)</f>
        <v>45398</v>
      </c>
      <c r="J526" s="5" t="str">
        <f>'[1]TCE - ANEXO IV - Preencher'!L535</f>
        <v>I6ZE-9GR6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130000</v>
      </c>
    </row>
    <row r="527" spans="1:12" s="8" customFormat="1" ht="19.5" customHeight="1" x14ac:dyDescent="0.2">
      <c r="A527" s="3">
        <f>IFERROR(VLOOKUP(B527,'[1]DADOS (OCULTAR)'!$Q$3:$S$135,3,0),"")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5.23 - Limpeza e Conservação</v>
      </c>
      <c r="D527" s="3" t="str">
        <f>'[1]TCE - ANEXO IV - Preencher'!F536</f>
        <v>57.559.387/0001-38</v>
      </c>
      <c r="E527" s="5" t="str">
        <f>'[1]TCE - ANEXO IV - Preencher'!G536</f>
        <v>VERZANI &amp; SANDRINI S.A.</v>
      </c>
      <c r="F527" s="5" t="str">
        <f>'[1]TCE - ANEXO IV - Preencher'!H536</f>
        <v>S</v>
      </c>
      <c r="G527" s="5" t="str">
        <f>'[1]TCE - ANEXO IV - Preencher'!I536</f>
        <v>S</v>
      </c>
      <c r="H527" s="5">
        <f>'[1]TCE - ANEXO IV - Preencher'!J536</f>
        <v>186877</v>
      </c>
      <c r="I527" s="6">
        <f>IF('[1]TCE - ANEXO IV - Preencher'!K536="","",'[1]TCE - ANEXO IV - Preencher'!K536)</f>
        <v>45355</v>
      </c>
      <c r="J527" s="5" t="str">
        <f>'[1]TCE - ANEXO IV - Preencher'!L536</f>
        <v>MHHFR5VMP</v>
      </c>
      <c r="K527" s="5" t="str">
        <f>IF(F527="B",LEFT('[1]TCE - ANEXO IV - Preencher'!M536,2),IF(F527="S",LEFT('[1]TCE - ANEXO IV - Preencher'!M536,7),IF('[1]TCE - ANEXO IV - Preencher'!H536="","")))</f>
        <v>3547809</v>
      </c>
      <c r="L527" s="7">
        <f>'[1]TCE - ANEXO IV - Preencher'!N536</f>
        <v>374317.26</v>
      </c>
    </row>
    <row r="528" spans="1:12" s="8" customFormat="1" ht="19.5" customHeight="1" x14ac:dyDescent="0.2">
      <c r="A528" s="3">
        <f>IFERROR(VLOOKUP(B528,'[1]DADOS (OCULTAR)'!$Q$3:$S$135,3,0),"")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5.1 - Locação de Equipamentos Médicos-Hospitalares</v>
      </c>
      <c r="D528" s="3" t="str">
        <f>'[1]TCE - ANEXO IV - Preencher'!F537</f>
        <v>00.331.788/0024-05</v>
      </c>
      <c r="E528" s="5" t="str">
        <f>'[1]TCE - ANEXO IV - Preencher'!G537</f>
        <v>AIR LIQUIDE BRASIL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0051451</v>
      </c>
      <c r="I528" s="6">
        <f>IF('[1]TCE - ANEXO IV - Preencher'!K537="","",'[1]TCE - ANEXO IV - Preencher'!K537)</f>
        <v>45387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2602902</v>
      </c>
      <c r="L528" s="7">
        <f>'[1]TCE - ANEXO IV - Preencher'!N537</f>
        <v>2661.75</v>
      </c>
    </row>
    <row r="529" spans="1:12" s="8" customFormat="1" ht="19.5" customHeight="1" x14ac:dyDescent="0.2">
      <c r="A529" s="3">
        <f>IFERROR(VLOOKUP(B529,'[1]DADOS (OCULTAR)'!$Q$3:$S$135,3,0),"")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5.99 - Outros Serviços de Terceiros Pessoa Jurídica</v>
      </c>
      <c r="D529" s="3" t="str">
        <f>'[1]TCE - ANEXO IV - Preencher'!F538</f>
        <v>37.814.890/0001-85</v>
      </c>
      <c r="E529" s="5" t="str">
        <f>'[1]TCE - ANEXO IV - Preencher'!G538</f>
        <v>BIOXXI NORDESTE ESTERILIZACOES LTDA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00002805</v>
      </c>
      <c r="I529" s="6">
        <f>IF('[1]TCE - ANEXO IV - Preencher'!K538="","",'[1]TCE - ANEXO IV - Preencher'!K538)</f>
        <v>45383</v>
      </c>
      <c r="J529" s="5" t="str">
        <f>'[1]TCE - ANEXO IV - Preencher'!L538</f>
        <v>3LBK-3ZVG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55490</v>
      </c>
    </row>
    <row r="530" spans="1:12" s="8" customFormat="1" ht="19.5" customHeight="1" x14ac:dyDescent="0.2">
      <c r="A530" s="3">
        <f>IFERROR(VLOOKUP(B530,'[1]DADOS (OCULTAR)'!$Q$3:$S$135,3,0),"")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5.1 - Locação de Equipamentos Médicos-Hospitalares</v>
      </c>
      <c r="D530" s="3" t="str">
        <f>'[1]TCE - ANEXO IV - Preencher'!F539</f>
        <v>08.955.334/0001-20</v>
      </c>
      <c r="E530" s="5" t="str">
        <f>'[1]TCE - ANEXO IV - Preencher'!G539</f>
        <v>E. C. DE MELO OLIVEIRA LTDA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000003948</v>
      </c>
      <c r="I530" s="6">
        <f>IF('[1]TCE - ANEXO IV - Preencher'!K539="","",'[1]TCE - ANEXO IV - Preencher'!K539)</f>
        <v>45394</v>
      </c>
      <c r="J530" s="5" t="str">
        <f>'[1]TCE - ANEXO IV - Preencher'!L539</f>
        <v>VEJT68637</v>
      </c>
      <c r="K530" s="5" t="str">
        <f>IF(F530="B",LEFT('[1]TCE - ANEXO IV - Preencher'!M539,2),IF(F530="S",LEFT('[1]TCE - ANEXO IV - Preencher'!M539,7),IF('[1]TCE - ANEXO IV - Preencher'!H539="","")))</f>
        <v>2603454</v>
      </c>
      <c r="L530" s="7">
        <f>'[1]TCE - ANEXO IV - Preencher'!N539</f>
        <v>66696.97</v>
      </c>
    </row>
    <row r="531" spans="1:12" s="8" customFormat="1" ht="19.5" customHeight="1" x14ac:dyDescent="0.2">
      <c r="A531" s="3">
        <f>IFERROR(VLOOKUP(B531,'[1]DADOS (OCULTAR)'!$Q$3:$S$135,3,0),"")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5.12 - Energia Elétrica</v>
      </c>
      <c r="D531" s="3" t="str">
        <f>'[1]TCE - ANEXO IV - Preencher'!F540</f>
        <v>10.835.932/0001-08</v>
      </c>
      <c r="E531" s="5" t="str">
        <f>'[1]TCE - ANEXO IV - Preencher'!G540</f>
        <v>COMPANHIA ENERGETICA DE PERNAMBUCO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301713834</v>
      </c>
      <c r="I531" s="6">
        <f>IF('[1]TCE - ANEXO IV - Preencher'!K540="","",'[1]TCE - ANEXO IV - Preencher'!K540)</f>
        <v>45378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279247.59000000003</v>
      </c>
    </row>
    <row r="532" spans="1:12" s="8" customFormat="1" ht="19.5" customHeight="1" x14ac:dyDescent="0.2">
      <c r="A532" s="3">
        <f>IFERROR(VLOOKUP(B532,'[1]DADOS (OCULTAR)'!$Q$3:$S$135,3,0),"")</f>
        <v>9039744002308</v>
      </c>
      <c r="B532" s="4" t="str">
        <f>'[1]TCE - ANEXO IV - Preencher'!C541</f>
        <v>HOSPITAL NOSSA SENHORA DAS GRAÇAS - ANTIGO ALFA - CG Nº 024/2022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>47.338.913/0001-86</v>
      </c>
      <c r="E532" s="5" t="str">
        <f>'[1]TCE - ANEXO IV - Preencher'!G541</f>
        <v>DMP MEDICOS ASSOCIADOS E PARTICIPACOES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000000085</v>
      </c>
      <c r="I532" s="6">
        <f>IF('[1]TCE - ANEXO IV - Preencher'!K541="","",'[1]TCE - ANEXO IV - Preencher'!K541)</f>
        <v>45387</v>
      </c>
      <c r="J532" s="5" t="str">
        <f>'[1]TCE - ANEXO IV - Preencher'!L541</f>
        <v>TQTC15973</v>
      </c>
      <c r="K532" s="5" t="str">
        <f>IF(F532="B",LEFT('[1]TCE - ANEXO IV - Preencher'!M541,2),IF(F532="S",LEFT('[1]TCE - ANEXO IV - Preencher'!M541,7),IF('[1]TCE - ANEXO IV - Preencher'!H541="","")))</f>
        <v>2610707</v>
      </c>
      <c r="L532" s="7">
        <f>'[1]TCE - ANEXO IV - Preencher'!N541</f>
        <v>80100</v>
      </c>
    </row>
    <row r="533" spans="1:12" s="8" customFormat="1" ht="19.5" customHeight="1" x14ac:dyDescent="0.2">
      <c r="A533" s="3">
        <f>IFERROR(VLOOKUP(B533,'[1]DADOS (OCULTAR)'!$Q$3:$S$135,3,0),"")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5.99 - Outros Serviços de Terceiros Pessoa Jurídica</v>
      </c>
      <c r="D533" s="3" t="str">
        <f>'[1]TCE - ANEXO IV - Preencher'!F542</f>
        <v>06.317.907/0001-65</v>
      </c>
      <c r="E533" s="5" t="str">
        <f>'[1]TCE - ANEXO IV - Preencher'!G542</f>
        <v>RUI JORGE DE A. PIRES - ME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00009090</v>
      </c>
      <c r="I533" s="6">
        <f>IF('[1]TCE - ANEXO IV - Preencher'!K542="","",'[1]TCE - ANEXO IV - Preencher'!K542)</f>
        <v>45354</v>
      </c>
      <c r="J533" s="5" t="str">
        <f>'[1]TCE - ANEXO IV - Preencher'!L542</f>
        <v>6DQM-EFKQ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3000</v>
      </c>
    </row>
    <row r="534" spans="1:12" s="8" customFormat="1" ht="19.5" customHeight="1" x14ac:dyDescent="0.2">
      <c r="A534" s="3">
        <f>IFERROR(VLOOKUP(B534,'[1]DADOS (OCULTAR)'!$Q$3:$S$135,3,0),"")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5.99 - Outros Serviços de Terceiros Pessoa Jurídica</v>
      </c>
      <c r="D534" s="3" t="str">
        <f>'[1]TCE - ANEXO IV - Preencher'!F543</f>
        <v>35.676.951/0001-60</v>
      </c>
      <c r="E534" s="5" t="str">
        <f>'[1]TCE - ANEXO IV - Preencher'!G543</f>
        <v>IMGL CONSULTORIA &amp; TREINAMENTO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00000182</v>
      </c>
      <c r="I534" s="6">
        <f>IF('[1]TCE - ANEXO IV - Preencher'!K543="","",'[1]TCE - ANEXO IV - Preencher'!K543)</f>
        <v>45391</v>
      </c>
      <c r="J534" s="5" t="str">
        <f>'[1]TCE - ANEXO IV - Preencher'!L543</f>
        <v>C5Q3-JBCJ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629.79999999999995</v>
      </c>
    </row>
    <row r="535" spans="1:12" s="8" customFormat="1" ht="19.5" customHeight="1" x14ac:dyDescent="0.2">
      <c r="A535" s="3">
        <f>IFERROR(VLOOKUP(B535,'[1]DADOS (OCULTAR)'!$Q$3:$S$135,3,0),"")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5.9 - Telefonia Móvel</v>
      </c>
      <c r="D535" s="3" t="str">
        <f>'[1]TCE - ANEXO IV - Preencher'!F544</f>
        <v>02.558.157/0008-39</v>
      </c>
      <c r="E535" s="5" t="str">
        <f>'[1]TCE - ANEXO IV - Preencher'!G544</f>
        <v>TELEFONICA BRASIL S.A. (VIVO)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6710630/02/2024</v>
      </c>
      <c r="I535" s="6">
        <f>IF('[1]TCE - ANEXO IV - Preencher'!K544="","",'[1]TCE - ANEXO IV - Preencher'!K544)</f>
        <v>45350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972.93</v>
      </c>
    </row>
    <row r="536" spans="1:12" s="8" customFormat="1" ht="19.5" customHeight="1" x14ac:dyDescent="0.2">
      <c r="A536" s="3">
        <f>IFERROR(VLOOKUP(B536,'[1]DADOS (OCULTAR)'!$Q$3:$S$135,3,0),"")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5.5 - Reparo e Manutenção de Máquinas e Equipamentos</v>
      </c>
      <c r="D536" s="3" t="str">
        <f>'[1]TCE - ANEXO IV - Preencher'!F545</f>
        <v>12.853.727/0001-09</v>
      </c>
      <c r="E536" s="5" t="str">
        <f>'[1]TCE - ANEXO IV - Preencher'!G545</f>
        <v>KESA COMERCIO E SERVICOS TECNICOS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00007403</v>
      </c>
      <c r="I536" s="6">
        <f>IF('[1]TCE - ANEXO IV - Preencher'!K545="","",'[1]TCE - ANEXO IV - Preencher'!K545)</f>
        <v>45352</v>
      </c>
      <c r="J536" s="5" t="str">
        <f>'[1]TCE - ANEXO IV - Preencher'!L545</f>
        <v>SJJ6-DMQK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1960</v>
      </c>
    </row>
    <row r="537" spans="1:12" s="8" customFormat="1" ht="19.5" customHeight="1" x14ac:dyDescent="0.2">
      <c r="A537" s="3">
        <f>IFERROR(VLOOKUP(B537,'[1]DADOS (OCULTAR)'!$Q$3:$S$135,3,0),"")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5.17 - Manutenção de Software, Certificação Digital e Microfilmagem</v>
      </c>
      <c r="D537" s="3" t="str">
        <f>'[1]TCE - ANEXO IV - Preencher'!F546</f>
        <v>05.020.356/0001-00</v>
      </c>
      <c r="E537" s="5" t="str">
        <f>'[1]TCE - ANEXO IV - Preencher'!G546</f>
        <v>BID COMERCIO E SERVICOS EM TECNOLOGIA DA INFORMACAO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00006577</v>
      </c>
      <c r="I537" s="6">
        <f>IF('[1]TCE - ANEXO IV - Preencher'!K546="","",'[1]TCE - ANEXO IV - Preencher'!K546)</f>
        <v>45352</v>
      </c>
      <c r="J537" s="5" t="str">
        <f>'[1]TCE - ANEXO IV - Preencher'!L546</f>
        <v>XVSM-BBJ7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11770.11</v>
      </c>
    </row>
    <row r="538" spans="1:12" s="8" customFormat="1" ht="19.5" customHeight="1" x14ac:dyDescent="0.2">
      <c r="A538" s="3">
        <f>IFERROR(VLOOKUP(B538,'[1]DADOS (OCULTAR)'!$Q$3:$S$135,3,0),"")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5.99 - Outros Serviços de Terceiros Pessoa Jurídica</v>
      </c>
      <c r="D538" s="3" t="str">
        <f>'[1]TCE - ANEXO IV - Preencher'!F547</f>
        <v>14.027.710/0001-10</v>
      </c>
      <c r="E538" s="5" t="str">
        <f>'[1]TCE - ANEXO IV - Preencher'!G547</f>
        <v>TRANSROCHA SUAPE LOGISTICA LTDA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4350</v>
      </c>
      <c r="I538" s="6">
        <f>IF('[1]TCE - ANEXO IV - Preencher'!K547="","",'[1]TCE - ANEXO IV - Preencher'!K547)</f>
        <v>45358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1864</v>
      </c>
    </row>
    <row r="539" spans="1:12" s="8" customFormat="1" ht="19.5" customHeight="1" x14ac:dyDescent="0.2">
      <c r="A539" s="3">
        <f>IFERROR(VLOOKUP(B539,'[1]DADOS (OCULTAR)'!$Q$3:$S$135,3,0),"")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5.19 - Serviços Gráficos, de Encadernação e de Emolduração</v>
      </c>
      <c r="D539" s="3" t="str">
        <f>'[1]TCE - ANEXO IV - Preencher'!F548</f>
        <v>42.687.592/0001-01</v>
      </c>
      <c r="E539" s="5" t="str">
        <f>'[1]TCE - ANEXO IV - Preencher'!G548</f>
        <v>OMERO GALDINO DA SILVA JUNIOR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00000093</v>
      </c>
      <c r="I539" s="6">
        <f>IF('[1]TCE - ANEXO IV - Preencher'!K548="","",'[1]TCE - ANEXO IV - Preencher'!K548)</f>
        <v>45358</v>
      </c>
      <c r="J539" s="5" t="str">
        <f>'[1]TCE - ANEXO IV - Preencher'!L548</f>
        <v>8AQT-3BLF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155</v>
      </c>
    </row>
    <row r="540" spans="1:12" s="8" customFormat="1" ht="19.5" customHeight="1" x14ac:dyDescent="0.2">
      <c r="A540" s="3">
        <f>IFERROR(VLOOKUP(B540,'[1]DADOS (OCULTAR)'!$Q$3:$S$135,3,0),"")</f>
        <v>9039744002308</v>
      </c>
      <c r="B540" s="4" t="str">
        <f>'[1]TCE - ANEXO IV - Preencher'!C549</f>
        <v>HOSPITAL NOSSA SENHORA DAS GRAÇAS - ANTIGO ALFA - CG Nº 024/2022</v>
      </c>
      <c r="C540" s="4" t="str">
        <f>'[1]TCE - ANEXO IV - Preencher'!E549</f>
        <v>5.19 - Serviços Gráficos, de Encadernação e de Emolduração</v>
      </c>
      <c r="D540" s="3" t="str">
        <f>'[1]TCE - ANEXO IV - Preencher'!F549</f>
        <v>46.027.222/0001-07</v>
      </c>
      <c r="E540" s="5" t="str">
        <f>'[1]TCE - ANEXO IV - Preencher'!G549</f>
        <v>REGINALDO DE OLIVEIRA SILVA</v>
      </c>
      <c r="F540" s="5" t="str">
        <f>'[1]TCE - ANEXO IV - Preencher'!H549</f>
        <v>S</v>
      </c>
      <c r="G540" s="5" t="str">
        <f>'[1]TCE - ANEXO IV - Preencher'!I549</f>
        <v>S</v>
      </c>
      <c r="H540" s="5">
        <f>'[1]TCE - ANEXO IV - Preencher'!J549</f>
        <v>53</v>
      </c>
      <c r="I540" s="6">
        <f>IF('[1]TCE - ANEXO IV - Preencher'!K549="","",'[1]TCE - ANEXO IV - Preencher'!K549)</f>
        <v>45355</v>
      </c>
      <c r="J540" s="5" t="str">
        <f>'[1]TCE - ANEXO IV - Preencher'!L549</f>
        <v>26107072246027222000107000000000005324034351497006</v>
      </c>
      <c r="K540" s="5" t="str">
        <f>IF(F540="B",LEFT('[1]TCE - ANEXO IV - Preencher'!M549,2),IF(F540="S",LEFT('[1]TCE - ANEXO IV - Preencher'!M549,7),IF('[1]TCE - ANEXO IV - Preencher'!H549="","")))</f>
        <v>2610707</v>
      </c>
      <c r="L540" s="7">
        <f>'[1]TCE - ANEXO IV - Preencher'!N549</f>
        <v>1230</v>
      </c>
    </row>
    <row r="541" spans="1:12" s="8" customFormat="1" ht="19.5" customHeight="1" x14ac:dyDescent="0.2">
      <c r="A541" s="3">
        <f>IFERROR(VLOOKUP(B541,'[1]DADOS (OCULTAR)'!$Q$3:$S$135,3,0),"")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5.5 - Reparo e Manutenção de Máquinas e Equipamentos</v>
      </c>
      <c r="D541" s="3" t="str">
        <f>'[1]TCE - ANEXO IV - Preencher'!F550</f>
        <v>04.937.243/0008-88</v>
      </c>
      <c r="E541" s="5" t="str">
        <f>'[1]TCE - ANEXO IV - Preencher'!G550</f>
        <v>OLYMPUS OPTICAL DO BRASIL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002432</v>
      </c>
      <c r="I541" s="6">
        <f>IF('[1]TCE - ANEXO IV - Preencher'!K550="","",'[1]TCE - ANEXO IV - Preencher'!K550)</f>
        <v>45365</v>
      </c>
      <c r="J541" s="5" t="str">
        <f>'[1]TCE - ANEXO IV - Preencher'!L550</f>
        <v>505V.0878.5419.6380499-U</v>
      </c>
      <c r="K541" s="5" t="str">
        <f>IF(F541="B",LEFT('[1]TCE - ANEXO IV - Preencher'!M550,2),IF(F541="S",LEFT('[1]TCE - ANEXO IV - Preencher'!M550,7),IF('[1]TCE - ANEXO IV - Preencher'!H550="","")))</f>
        <v>3505708</v>
      </c>
      <c r="L541" s="7">
        <f>'[1]TCE - ANEXO IV - Preencher'!N550</f>
        <v>7900</v>
      </c>
    </row>
    <row r="542" spans="1:12" s="8" customFormat="1" ht="19.5" customHeight="1" x14ac:dyDescent="0.2">
      <c r="A542" s="3">
        <f>IFERROR(VLOOKUP(B542,'[1]DADOS (OCULTAR)'!$Q$3:$S$135,3,0),"")</f>
        <v>9039744002308</v>
      </c>
      <c r="B542" s="4" t="str">
        <f>'[1]TCE - ANEXO IV - Preencher'!C551</f>
        <v>HOSPITAL NOSSA SENHORA DAS GRAÇAS - ANTIGO ALFA - CG Nº 024/2022</v>
      </c>
      <c r="C542" s="4" t="str">
        <f>'[1]TCE - ANEXO IV - Preencher'!E551</f>
        <v>5.5 - Reparo e Manutenção de Máquinas e Equipamentos</v>
      </c>
      <c r="D542" s="3" t="str">
        <f>'[1]TCE - ANEXO IV - Preencher'!F551</f>
        <v>30.668.583/0001-94</v>
      </c>
      <c r="E542" s="5" t="str">
        <f>'[1]TCE - ANEXO IV - Preencher'!G551</f>
        <v>E C FERREIRA DOS SANTOS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00000963</v>
      </c>
      <c r="I542" s="6">
        <f>IF('[1]TCE - ANEXO IV - Preencher'!K551="","",'[1]TCE - ANEXO IV - Preencher'!K551)</f>
        <v>45363</v>
      </c>
      <c r="J542" s="5" t="str">
        <f>'[1]TCE - ANEXO IV - Preencher'!L551</f>
        <v>B3UN-QYVT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3040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2024-04-26T17:04:10Z</dcterms:created>
  <dcterms:modified xsi:type="dcterms:W3CDTF">2024-04-26T17:04:18Z</dcterms:modified>
</cp:coreProperties>
</file>