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1. PCF - 04.2024\TCE\"/>
    </mc:Choice>
  </mc:AlternateContent>
  <xr:revisionPtr revIDLastSave="0" documentId="8_{F61543F9-EB97-4E93-9C56-99335E0E0D0C}" xr6:coauthVersionLast="47" xr6:coauthVersionMax="47" xr10:uidLastSave="{00000000-0000-0000-0000-000000000000}"/>
  <bookViews>
    <workbookView xWindow="-20610" yWindow="-15" windowWidth="20730" windowHeight="11160" xr2:uid="{6A033036-2C6B-4DBE-B2D1-7108079F738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<sst xmlns="http://schemas.openxmlformats.org/spreadsheetml/2006/main" count="12" uniqueCount="12">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</sst>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1.%20PCF%20-%2004.2024\TCE\13.2%20PCF%20EM%20EXCEL%2004.2024.xlsx" TargetMode="External"/><Relationship Id="rId1" Type="http://schemas.openxmlformats.org/officeDocument/2006/relationships/externalLinkPath" Target="13.2%20PCF%20EM%20EXCEL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8674752000140</v>
          </cell>
          <cell r="G11" t="str">
            <v xml:space="preserve">CIRURGICA MONTEBELLO LTDA </v>
          </cell>
          <cell r="H11" t="str">
            <v>B</v>
          </cell>
          <cell r="I11" t="str">
            <v>S</v>
          </cell>
          <cell r="J11" t="str">
            <v>191744</v>
          </cell>
          <cell r="K11" t="str">
            <v>02/04/2024</v>
          </cell>
          <cell r="L11" t="str">
            <v>26240408674752000140550010001917441142917322</v>
          </cell>
          <cell r="M11" t="str">
            <v>26 -  Pernambuco</v>
          </cell>
          <cell r="N11">
            <v>1327.09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10779833000156</v>
          </cell>
          <cell r="G12" t="str">
            <v>MEDICAL MERCANTIL DE APAR MEDICA LTDA</v>
          </cell>
          <cell r="H12" t="str">
            <v>B</v>
          </cell>
          <cell r="I12" t="str">
            <v>S</v>
          </cell>
          <cell r="J12" t="str">
            <v>600272</v>
          </cell>
          <cell r="K12" t="str">
            <v>03/04/2024</v>
          </cell>
          <cell r="L12" t="str">
            <v>26240410779833000156550010006002721602296009</v>
          </cell>
          <cell r="M12" t="str">
            <v>26 -  Pernambuco</v>
          </cell>
          <cell r="N12">
            <v>12171.12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8063955000108</v>
          </cell>
          <cell r="G13" t="str">
            <v>MEDICAL PANIAGUA PRODUTOS HOSPITALARES</v>
          </cell>
          <cell r="H13" t="str">
            <v>B</v>
          </cell>
          <cell r="I13" t="str">
            <v>S</v>
          </cell>
          <cell r="J13" t="str">
            <v>24551</v>
          </cell>
          <cell r="K13" t="str">
            <v>22/03/2024</v>
          </cell>
          <cell r="L13" t="str">
            <v>35240308063955000108550010000245511608206040</v>
          </cell>
          <cell r="M13" t="str">
            <v>35 -  São Paulo</v>
          </cell>
          <cell r="N13">
            <v>2170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2520829000493</v>
          </cell>
          <cell r="G14" t="str">
            <v>DIMASTER - COMERCIO DE PRODUTOS HOSPITALARES LTDA</v>
          </cell>
          <cell r="H14" t="str">
            <v>B</v>
          </cell>
          <cell r="I14" t="str">
            <v>S</v>
          </cell>
          <cell r="J14" t="str">
            <v>2137</v>
          </cell>
          <cell r="K14" t="str">
            <v>21/03/2024</v>
          </cell>
          <cell r="L14" t="str">
            <v>35240302520829000493550010000021371460440640</v>
          </cell>
          <cell r="M14" t="str">
            <v>35 -  São Paulo</v>
          </cell>
          <cell r="N14">
            <v>2747.82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12420164001048</v>
          </cell>
          <cell r="G15" t="str">
            <v>CM HOSPITALAR S A  RECIFE</v>
          </cell>
          <cell r="H15" t="str">
            <v>B</v>
          </cell>
          <cell r="I15" t="str">
            <v>S</v>
          </cell>
          <cell r="J15" t="str">
            <v>230685</v>
          </cell>
          <cell r="K15" t="str">
            <v>22/03/2024</v>
          </cell>
          <cell r="L15" t="str">
            <v>26240312420164001048550010002306851747497899</v>
          </cell>
          <cell r="M15" t="str">
            <v>26 -  Pernambuco</v>
          </cell>
          <cell r="N15">
            <v>4800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61418042000131</v>
          </cell>
          <cell r="G16" t="str">
            <v xml:space="preserve">CIRURGICA FERNANDES COMERCIO DE MATERIAIS CIRURGICOS </v>
          </cell>
          <cell r="H16" t="str">
            <v>B</v>
          </cell>
          <cell r="I16" t="str">
            <v>S</v>
          </cell>
          <cell r="J16" t="str">
            <v>1703966</v>
          </cell>
          <cell r="K16" t="str">
            <v>22/03/2024</v>
          </cell>
          <cell r="L16" t="str">
            <v>35240361418042000131550040017039661366322633</v>
          </cell>
          <cell r="M16" t="str">
            <v>35 -  São Paulo</v>
          </cell>
          <cell r="N16">
            <v>4321.78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444677</v>
          </cell>
          <cell r="K17" t="str">
            <v>02/04/2024</v>
          </cell>
          <cell r="L17" t="str">
            <v>26240408778201000126550010004446771485918373</v>
          </cell>
          <cell r="M17" t="str">
            <v>26 -  Pernambuco</v>
          </cell>
          <cell r="N17">
            <v>11114.88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444083</v>
          </cell>
          <cell r="K18" t="str">
            <v>28/03/2024</v>
          </cell>
          <cell r="L18" t="str">
            <v>26240308778201000126550010004440831582595789</v>
          </cell>
          <cell r="M18" t="str">
            <v>26 -  Pernambuco</v>
          </cell>
          <cell r="N18">
            <v>9009.36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4614288000145</v>
          </cell>
          <cell r="G19" t="str">
            <v>DISK LIFE COMERCIO DE PRODUTOS CIRURGICOS LTDA</v>
          </cell>
          <cell r="H19" t="str">
            <v>B</v>
          </cell>
          <cell r="I19" t="str">
            <v>S</v>
          </cell>
          <cell r="J19" t="str">
            <v>8122</v>
          </cell>
          <cell r="K19" t="str">
            <v>04/04/2024</v>
          </cell>
          <cell r="L19" t="str">
            <v>26240404614288000145550010000081221226070020</v>
          </cell>
          <cell r="M19" t="str">
            <v>26 -  Pernambuco</v>
          </cell>
          <cell r="N19">
            <v>13393.92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24425720000167</v>
          </cell>
          <cell r="G20" t="str">
            <v>ORIGINAL SUPRIMENTOS E EQUIPAMENTOS LTDA</v>
          </cell>
          <cell r="H20" t="str">
            <v>B</v>
          </cell>
          <cell r="I20" t="str">
            <v>S</v>
          </cell>
          <cell r="J20" t="str">
            <v>8715</v>
          </cell>
          <cell r="K20" t="str">
            <v>25/03/2024</v>
          </cell>
          <cell r="L20" t="str">
            <v>26240324425720000167550010000087151470031208</v>
          </cell>
          <cell r="M20" t="str">
            <v>26 -  Pernambuco</v>
          </cell>
          <cell r="N20">
            <v>2400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7199135000177</v>
          </cell>
          <cell r="G21" t="str">
            <v>HOSPSETE - DISTRIBUIDORA DE MATERIAIS MEDICO HOSPITALAR</v>
          </cell>
          <cell r="H21" t="str">
            <v>B</v>
          </cell>
          <cell r="I21" t="str">
            <v>S</v>
          </cell>
          <cell r="J21" t="str">
            <v>18156</v>
          </cell>
          <cell r="K21" t="str">
            <v>04/04/2024</v>
          </cell>
          <cell r="L21" t="str">
            <v>26240407199135000177550010000181561000201805</v>
          </cell>
          <cell r="M21" t="str">
            <v>26 -  Pernambuco</v>
          </cell>
          <cell r="N21">
            <v>1792.5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21216468000198</v>
          </cell>
          <cell r="G22" t="str">
            <v>SANMED DIST  PROD MEDICO HOSPITALARES</v>
          </cell>
          <cell r="H22" t="str">
            <v>B</v>
          </cell>
          <cell r="I22" t="str">
            <v>S</v>
          </cell>
          <cell r="J22" t="str">
            <v>9034</v>
          </cell>
          <cell r="K22" t="str">
            <v>05/04/2024</v>
          </cell>
          <cell r="L22" t="str">
            <v>26240421216468000198550010000090341952024049</v>
          </cell>
          <cell r="M22" t="str">
            <v>26 -  Pernambuco</v>
          </cell>
          <cell r="N22">
            <v>680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8674752000140</v>
          </cell>
          <cell r="G23" t="str">
            <v xml:space="preserve">CIRURGICA MONTEBELLO LTDA </v>
          </cell>
          <cell r="H23" t="str">
            <v>B</v>
          </cell>
          <cell r="I23" t="str">
            <v>S</v>
          </cell>
          <cell r="J23" t="str">
            <v>192336</v>
          </cell>
          <cell r="K23" t="str">
            <v>06/04/2024</v>
          </cell>
          <cell r="L23" t="str">
            <v>26240408674752000140550010001923361058088176</v>
          </cell>
          <cell r="M23" t="str">
            <v>26 -  Pernambuco</v>
          </cell>
          <cell r="N23">
            <v>8971.5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40829708000174</v>
          </cell>
          <cell r="G24" t="str">
            <v>JRV HOSPITALAR COMERCIO E REPRESENTACAO EIRELI</v>
          </cell>
          <cell r="H24" t="str">
            <v>B</v>
          </cell>
          <cell r="I24" t="str">
            <v>S</v>
          </cell>
          <cell r="J24" t="str">
            <v>4526</v>
          </cell>
          <cell r="K24" t="str">
            <v>09/04/2024</v>
          </cell>
          <cell r="L24" t="str">
            <v>26240440829708000174550010000045261318333582</v>
          </cell>
          <cell r="M24" t="str">
            <v>26 -  Pernambuco</v>
          </cell>
          <cell r="N24">
            <v>1950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35514416000102</v>
          </cell>
          <cell r="G25" t="str">
            <v>QUALIMMED - COMERCIO ATACADISTA DE MEDICAMENTOS E MAT</v>
          </cell>
          <cell r="H25" t="str">
            <v>B</v>
          </cell>
          <cell r="I25" t="str">
            <v>S</v>
          </cell>
          <cell r="J25" t="str">
            <v>2665</v>
          </cell>
          <cell r="K25" t="str">
            <v>08/04/2024</v>
          </cell>
          <cell r="L25" t="str">
            <v>26240435514416000102550010000026651897316226</v>
          </cell>
          <cell r="M25" t="str">
            <v>26 -  Pernambuco</v>
          </cell>
          <cell r="N25">
            <v>74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12340717000161</v>
          </cell>
          <cell r="G26" t="str">
            <v>POINT SUTURE DO BRASIL</v>
          </cell>
          <cell r="H26" t="str">
            <v>B</v>
          </cell>
          <cell r="I26" t="str">
            <v>S</v>
          </cell>
          <cell r="J26" t="str">
            <v>96429</v>
          </cell>
          <cell r="K26" t="str">
            <v>03/04/2024</v>
          </cell>
          <cell r="L26" t="str">
            <v>23240412340717000161550010000964291140051459</v>
          </cell>
          <cell r="M26" t="str">
            <v>23 -  Ceará</v>
          </cell>
          <cell r="N26">
            <v>1128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93248979000100</v>
          </cell>
          <cell r="G27" t="str">
            <v>BIO MED PRODUTOS MEDICOS E HOSPITALARES</v>
          </cell>
          <cell r="H27" t="str">
            <v>B</v>
          </cell>
          <cell r="I27" t="str">
            <v>S</v>
          </cell>
          <cell r="J27" t="str">
            <v>41952</v>
          </cell>
          <cell r="K27" t="str">
            <v>22/03/2024</v>
          </cell>
          <cell r="L27" t="str">
            <v>43240393248979000100550010000419521561750087</v>
          </cell>
          <cell r="M27" t="str">
            <v>43 -  Rio Grande do Sul</v>
          </cell>
          <cell r="N27">
            <v>3750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7199135000177</v>
          </cell>
          <cell r="G28" t="str">
            <v>HOSPSETE - DISTRIBUIDORA DE MATERIAIS MEDICO HOSPITALAR</v>
          </cell>
          <cell r="H28" t="str">
            <v>B</v>
          </cell>
          <cell r="I28" t="str">
            <v>S</v>
          </cell>
          <cell r="J28" t="str">
            <v>18162</v>
          </cell>
          <cell r="K28" t="str">
            <v>08/04/2024</v>
          </cell>
          <cell r="L28" t="str">
            <v>26240407199135000177550010000181621000201861</v>
          </cell>
          <cell r="M28" t="str">
            <v>26 -  Pernambuco</v>
          </cell>
          <cell r="N28">
            <v>1082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12520483000134</v>
          </cell>
          <cell r="G29" t="str">
            <v>MEIRELLES DISTRIBUIDORA DE MEDICAMENTOS LTDA</v>
          </cell>
          <cell r="H29" t="str">
            <v>B</v>
          </cell>
          <cell r="I29" t="str">
            <v>S</v>
          </cell>
          <cell r="J29" t="str">
            <v>234148</v>
          </cell>
          <cell r="K29" t="str">
            <v>04/04/2024</v>
          </cell>
          <cell r="L29" t="str">
            <v>25240412520483000134550010002341481518005125</v>
          </cell>
          <cell r="M29" t="str">
            <v>25 -  Paraíba</v>
          </cell>
          <cell r="N29">
            <v>5351.43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24028351000179</v>
          </cell>
          <cell r="G30" t="str">
            <v>SOL E MAR CONFECCAO EIRELI</v>
          </cell>
          <cell r="H30" t="str">
            <v>B</v>
          </cell>
          <cell r="I30" t="str">
            <v>S</v>
          </cell>
          <cell r="J30" t="str">
            <v>1133</v>
          </cell>
          <cell r="K30" t="str">
            <v>08/04/2024</v>
          </cell>
          <cell r="L30" t="str">
            <v>26240424028351000179550010000011331673413779</v>
          </cell>
          <cell r="M30" t="str">
            <v>26 -  Pernambuco</v>
          </cell>
          <cell r="N30">
            <v>16220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94389400000184</v>
          </cell>
          <cell r="G31" t="str">
            <v>MCW PRODUTOS MEDICOS E HOSPITALARES LTDA</v>
          </cell>
          <cell r="H31" t="str">
            <v>B</v>
          </cell>
          <cell r="I31" t="str">
            <v>S</v>
          </cell>
          <cell r="J31" t="str">
            <v>564379</v>
          </cell>
          <cell r="K31" t="str">
            <v>22/03/2024</v>
          </cell>
          <cell r="L31" t="str">
            <v>43240394389400000184550010005643791001633740</v>
          </cell>
          <cell r="M31" t="str">
            <v>43 -  Rio Grande do Sul</v>
          </cell>
          <cell r="N31">
            <v>3933.14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50124269000158</v>
          </cell>
          <cell r="G32" t="str">
            <v>ESSENCIA PRODUTOS MEDICOS HOSPITALARES LTDA</v>
          </cell>
          <cell r="H32" t="str">
            <v>B</v>
          </cell>
          <cell r="I32" t="str">
            <v>S</v>
          </cell>
          <cell r="J32" t="str">
            <v>141</v>
          </cell>
          <cell r="K32" t="str">
            <v>22/03/2024</v>
          </cell>
          <cell r="L32" t="str">
            <v>43240350124269000158550010000001411000001820</v>
          </cell>
          <cell r="M32" t="str">
            <v>43 -  Rio Grande do Sul</v>
          </cell>
          <cell r="N32">
            <v>6152.5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9342946000100</v>
          </cell>
          <cell r="G33" t="str">
            <v>PRIME MEDICAL COMERCIO DE MATERIAL MEDICO EIRELI</v>
          </cell>
          <cell r="H33" t="str">
            <v>B</v>
          </cell>
          <cell r="I33" t="str">
            <v>S</v>
          </cell>
          <cell r="J33" t="str">
            <v>218100</v>
          </cell>
          <cell r="K33" t="str">
            <v>27/03/2024</v>
          </cell>
          <cell r="L33" t="str">
            <v>29240309342946000100550020002181001809017942</v>
          </cell>
          <cell r="M33" t="str">
            <v>29 -  Bahia</v>
          </cell>
          <cell r="N33">
            <v>2450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13120044000105</v>
          </cell>
          <cell r="G34" t="str">
            <v>WANDERLEY E REGIS COMERCIO E PRODUTOS MEDICO HOSPITA</v>
          </cell>
          <cell r="H34" t="str">
            <v>B</v>
          </cell>
          <cell r="I34" t="str">
            <v>S</v>
          </cell>
          <cell r="J34" t="str">
            <v>11369</v>
          </cell>
          <cell r="K34" t="str">
            <v>11/04/2024</v>
          </cell>
          <cell r="L34" t="str">
            <v>26240413120044000105550010000113691341810510</v>
          </cell>
          <cell r="M34" t="str">
            <v>26 -  Pernambuco</v>
          </cell>
          <cell r="N34">
            <v>1231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31673254000285</v>
          </cell>
          <cell r="G35" t="str">
            <v>LABORATORIOS B BRAUN SA</v>
          </cell>
          <cell r="H35" t="str">
            <v>B</v>
          </cell>
          <cell r="I35" t="str">
            <v>S</v>
          </cell>
          <cell r="J35" t="str">
            <v>211773</v>
          </cell>
          <cell r="K35" t="str">
            <v>09/04/2024</v>
          </cell>
          <cell r="L35" t="str">
            <v>26240431673254000285550000002117731559812422</v>
          </cell>
          <cell r="M35" t="str">
            <v>26 -  Pernambuco</v>
          </cell>
          <cell r="N35">
            <v>28590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67729178000653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73382</v>
          </cell>
          <cell r="K36" t="str">
            <v>11/04/2024</v>
          </cell>
          <cell r="L36" t="str">
            <v>26240467729178000653550010000733821155069195</v>
          </cell>
          <cell r="M36" t="str">
            <v>26 -  Pernambuco</v>
          </cell>
          <cell r="N36">
            <v>630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5044056000161</v>
          </cell>
          <cell r="G37" t="str">
            <v>DMH PRODUTOS HOSPITALARES LTDA EPP</v>
          </cell>
          <cell r="H37" t="str">
            <v>B</v>
          </cell>
          <cell r="I37" t="str">
            <v>S</v>
          </cell>
          <cell r="J37" t="str">
            <v>24157</v>
          </cell>
          <cell r="K37" t="str">
            <v>11/04/2024</v>
          </cell>
          <cell r="L37" t="str">
            <v>26240405044056000161550010000241571985101005</v>
          </cell>
          <cell r="M37" t="str">
            <v>26 -  Pernambuco</v>
          </cell>
          <cell r="N37">
            <v>220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31673254000285</v>
          </cell>
          <cell r="G38" t="str">
            <v>LABORATORIOS B BRAUN SA</v>
          </cell>
          <cell r="H38" t="str">
            <v>B</v>
          </cell>
          <cell r="I38" t="str">
            <v>S</v>
          </cell>
          <cell r="J38" t="str">
            <v>211772</v>
          </cell>
          <cell r="K38" t="str">
            <v>09/04/2024</v>
          </cell>
          <cell r="L38" t="str">
            <v>26240431673254000285550000002117721476967707</v>
          </cell>
          <cell r="M38" t="str">
            <v>26 -  Pernambuco</v>
          </cell>
          <cell r="N38">
            <v>171397.2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31673254000285</v>
          </cell>
          <cell r="G39" t="str">
            <v>LABORATORIOS B BRAUN SA</v>
          </cell>
          <cell r="H39" t="str">
            <v>B</v>
          </cell>
          <cell r="I39" t="str">
            <v>S</v>
          </cell>
          <cell r="J39" t="str">
            <v>211825</v>
          </cell>
          <cell r="K39" t="str">
            <v>10/04/2024</v>
          </cell>
          <cell r="L39" t="str">
            <v>26240431673254000285550000002118251325963902</v>
          </cell>
          <cell r="M39" t="str">
            <v>26 -  Pernambuco</v>
          </cell>
          <cell r="N39">
            <v>6001.08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10779833000156</v>
          </cell>
          <cell r="G40" t="str">
            <v>MEDICAL MERCANTIL DE APAR MEDICA LTDA</v>
          </cell>
          <cell r="H40" t="str">
            <v>B</v>
          </cell>
          <cell r="I40" t="str">
            <v>S</v>
          </cell>
          <cell r="J40" t="str">
            <v>600778</v>
          </cell>
          <cell r="K40" t="str">
            <v>08/04/2024</v>
          </cell>
          <cell r="L40" t="str">
            <v>26240410779833000156550010006007781602802002</v>
          </cell>
          <cell r="M40" t="str">
            <v>26 -  Pernambuco</v>
          </cell>
          <cell r="N40">
            <v>16200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1884446000199</v>
          </cell>
          <cell r="G41" t="str">
            <v>TECNOVIDA COMERCIAL LTDA</v>
          </cell>
          <cell r="H41" t="str">
            <v>B</v>
          </cell>
          <cell r="I41" t="str">
            <v>S</v>
          </cell>
          <cell r="J41" t="str">
            <v>139522</v>
          </cell>
          <cell r="K41" t="str">
            <v>11/04/2024</v>
          </cell>
          <cell r="L41" t="str">
            <v>26240401884446000199550010001395221141546004</v>
          </cell>
          <cell r="M41" t="str">
            <v>26 -  Pernambuco</v>
          </cell>
          <cell r="N41">
            <v>140.6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31673254000285</v>
          </cell>
          <cell r="G42" t="str">
            <v>LABORATORIOS B BRAUN SA</v>
          </cell>
          <cell r="H42" t="str">
            <v>B</v>
          </cell>
          <cell r="I42" t="str">
            <v>S</v>
          </cell>
          <cell r="J42" t="str">
            <v>211841</v>
          </cell>
          <cell r="K42" t="str">
            <v>10/04/2024</v>
          </cell>
          <cell r="L42" t="str">
            <v>26240431673254000285550000002118411404290882</v>
          </cell>
          <cell r="M42" t="str">
            <v>26 -  Pernambuco</v>
          </cell>
          <cell r="N42">
            <v>14079.45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31673254000285</v>
          </cell>
          <cell r="G43" t="str">
            <v>LABORATORIOS B BRAUN SA</v>
          </cell>
          <cell r="H43" t="str">
            <v>B</v>
          </cell>
          <cell r="I43" t="str">
            <v>S</v>
          </cell>
          <cell r="J43" t="str">
            <v>211771</v>
          </cell>
          <cell r="K43" t="str">
            <v>09/04/2024</v>
          </cell>
          <cell r="L43" t="str">
            <v>26240431673254000285550000002117711374657701</v>
          </cell>
          <cell r="M43" t="str">
            <v>26 -  Pernambuco</v>
          </cell>
          <cell r="N43">
            <v>5900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73531</v>
          </cell>
          <cell r="K44" t="str">
            <v>15/04/2024</v>
          </cell>
          <cell r="L44" t="str">
            <v>26240467729178000653550010000735311159498700</v>
          </cell>
          <cell r="M44" t="str">
            <v>26 -  Pernambuco</v>
          </cell>
          <cell r="N44">
            <v>630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11449180000100</v>
          </cell>
          <cell r="G45" t="str">
            <v>DPROSMED DISTRIBUIDORA DE PRODUTOS MEDICOS HOSPITALA</v>
          </cell>
          <cell r="H45" t="str">
            <v>B</v>
          </cell>
          <cell r="I45" t="str">
            <v>S</v>
          </cell>
          <cell r="J45" t="str">
            <v>16111</v>
          </cell>
          <cell r="K45" t="str">
            <v>12/04/2024</v>
          </cell>
          <cell r="L45" t="str">
            <v>26240411449180000290550010000161111000347796</v>
          </cell>
          <cell r="M45" t="str">
            <v>26 -  Pernambuco</v>
          </cell>
          <cell r="N45">
            <v>257.2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12420164001048</v>
          </cell>
          <cell r="G46" t="str">
            <v>CM HOSPITALAR S A  RECIFE</v>
          </cell>
          <cell r="H46" t="str">
            <v>B</v>
          </cell>
          <cell r="I46" t="str">
            <v>S</v>
          </cell>
          <cell r="J46" t="str">
            <v>234566</v>
          </cell>
          <cell r="K46" t="str">
            <v>11/04/2024</v>
          </cell>
          <cell r="L46" t="str">
            <v>26240412420164001048550010002345661295914587</v>
          </cell>
          <cell r="M46" t="str">
            <v>26 -  Pernambuco</v>
          </cell>
          <cell r="N46">
            <v>252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8674752000140</v>
          </cell>
          <cell r="G47" t="str">
            <v xml:space="preserve">CIRURGICA MONTEBELLO LTDA </v>
          </cell>
          <cell r="H47" t="str">
            <v>B</v>
          </cell>
          <cell r="I47" t="str">
            <v>S</v>
          </cell>
          <cell r="J47" t="str">
            <v>193063</v>
          </cell>
          <cell r="K47" t="str">
            <v>12/04/2024</v>
          </cell>
          <cell r="L47" t="str">
            <v>26240408674752000140550010001930631942024655</v>
          </cell>
          <cell r="M47" t="str">
            <v>26 -  Pernambuco</v>
          </cell>
          <cell r="N47">
            <v>10821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4614288000145</v>
          </cell>
          <cell r="G48" t="str">
            <v>DISK LIFE COMERCIO DE PRODUTOS CIRURGICOS LTDA</v>
          </cell>
          <cell r="H48" t="str">
            <v>B</v>
          </cell>
          <cell r="I48" t="str">
            <v>S</v>
          </cell>
          <cell r="J48" t="str">
            <v>8157</v>
          </cell>
          <cell r="K48" t="str">
            <v>14/04/2024</v>
          </cell>
          <cell r="L48" t="str">
            <v>26240404614288000145550010000081571616167562</v>
          </cell>
          <cell r="M48" t="str">
            <v>26 -  Pernambuco</v>
          </cell>
          <cell r="N48">
            <v>658.5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10779833000156</v>
          </cell>
          <cell r="G49" t="str">
            <v>MEDICAL MERCANTIL DE APAR MEDICA LTDA</v>
          </cell>
          <cell r="H49" t="str">
            <v>B</v>
          </cell>
          <cell r="I49" t="str">
            <v>S</v>
          </cell>
          <cell r="J49" t="str">
            <v>601156</v>
          </cell>
          <cell r="K49" t="str">
            <v>12/04/2024</v>
          </cell>
          <cell r="L49" t="str">
            <v>26240410779833000156550010006011561603180000</v>
          </cell>
          <cell r="M49" t="str">
            <v>26 -  Pernambuco</v>
          </cell>
          <cell r="N49">
            <v>467.4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13120044000105</v>
          </cell>
          <cell r="G50" t="str">
            <v>WANDERLEY E REGIS COMERCIO E PRODUTOS MEDICO HOSPITA</v>
          </cell>
          <cell r="H50" t="str">
            <v>B</v>
          </cell>
          <cell r="I50" t="str">
            <v>S</v>
          </cell>
          <cell r="J50" t="str">
            <v>11382</v>
          </cell>
          <cell r="K50" t="str">
            <v>16/04/2024</v>
          </cell>
          <cell r="L50" t="str">
            <v>26240413120044000105550010000113821569574190</v>
          </cell>
          <cell r="M50" t="str">
            <v>26 -  Pernambuco</v>
          </cell>
          <cell r="N50">
            <v>1944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15220807000107</v>
          </cell>
          <cell r="G51" t="str">
            <v>BCIPHARMA IMPORTADORA E DISTRIBUIDORA LTDA</v>
          </cell>
          <cell r="H51" t="str">
            <v>B</v>
          </cell>
          <cell r="I51" t="str">
            <v>S</v>
          </cell>
          <cell r="J51" t="str">
            <v>666</v>
          </cell>
          <cell r="K51" t="str">
            <v>12/04/2024</v>
          </cell>
          <cell r="L51" t="str">
            <v>26240415220807000107550010000006661612785801</v>
          </cell>
          <cell r="M51" t="str">
            <v>26 -  Pernambuco</v>
          </cell>
          <cell r="N51">
            <v>380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24028351000179</v>
          </cell>
          <cell r="G52" t="str">
            <v>SOL E MAR CONFECCAO EIRELI</v>
          </cell>
          <cell r="H52" t="str">
            <v>B</v>
          </cell>
          <cell r="I52" t="str">
            <v>S</v>
          </cell>
          <cell r="J52" t="str">
            <v>1141</v>
          </cell>
          <cell r="K52" t="str">
            <v>14/04/2024</v>
          </cell>
          <cell r="L52" t="str">
            <v>26240424028351000179550010000011411063530935</v>
          </cell>
          <cell r="M52" t="str">
            <v>26 -  Pernambuco</v>
          </cell>
          <cell r="N52">
            <v>18000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12420164001048</v>
          </cell>
          <cell r="G53" t="str">
            <v>CM HOSPITALAR S A  RECIFE</v>
          </cell>
          <cell r="H53" t="str">
            <v>B</v>
          </cell>
          <cell r="I53" t="str">
            <v>S</v>
          </cell>
          <cell r="J53" t="str">
            <v>234563</v>
          </cell>
          <cell r="K53" t="str">
            <v>11/04/2024</v>
          </cell>
          <cell r="L53" t="str">
            <v>26240412420164001048550010002345631723553240</v>
          </cell>
          <cell r="M53" t="str">
            <v>26 -  Pernambuco</v>
          </cell>
          <cell r="N53">
            <v>33600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31673254000285</v>
          </cell>
          <cell r="G54" t="str">
            <v>LABORATORIOS B BRAUN SA</v>
          </cell>
          <cell r="H54" t="str">
            <v>B</v>
          </cell>
          <cell r="I54" t="str">
            <v>S</v>
          </cell>
          <cell r="J54" t="str">
            <v>212369</v>
          </cell>
          <cell r="K54" t="str">
            <v>17/04/2024</v>
          </cell>
          <cell r="L54" t="str">
            <v>26240431673254000285550000002123691060677232</v>
          </cell>
          <cell r="M54" t="str">
            <v>26 -  Pernambuco</v>
          </cell>
          <cell r="N54">
            <v>1083.03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61418042000131</v>
          </cell>
          <cell r="G55" t="str">
            <v xml:space="preserve">CIRURGICA FERNANDES COMERCIO DE MATERIAIS CIRURGICOS </v>
          </cell>
          <cell r="H55" t="str">
            <v>B</v>
          </cell>
          <cell r="I55" t="str">
            <v>S</v>
          </cell>
          <cell r="J55" t="str">
            <v>1711524</v>
          </cell>
          <cell r="K55" t="str">
            <v>12/04/2024</v>
          </cell>
          <cell r="L55" t="str">
            <v>35240461418042000131550040017115241447444417</v>
          </cell>
          <cell r="M55" t="str">
            <v>35 -  São Paulo</v>
          </cell>
          <cell r="N55">
            <v>1174.5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29992682000148</v>
          </cell>
          <cell r="G56" t="str">
            <v>ECOMED COMERCIO DE PRODUTOS MEDICOS LTDA</v>
          </cell>
          <cell r="H56" t="str">
            <v>B</v>
          </cell>
          <cell r="I56" t="str">
            <v>S</v>
          </cell>
          <cell r="J56" t="str">
            <v>278502</v>
          </cell>
          <cell r="K56" t="str">
            <v>19/04/2024</v>
          </cell>
          <cell r="L56" t="str">
            <v>33240429992682000148550550002785021878313442</v>
          </cell>
          <cell r="M56" t="str">
            <v>33 -  Rio de Janeiro</v>
          </cell>
          <cell r="N56">
            <v>4000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10779833000156</v>
          </cell>
          <cell r="G57" t="str">
            <v>MEDICAL MERCANTIL DE APAR MEDICA LTDA</v>
          </cell>
          <cell r="H57" t="str">
            <v>B</v>
          </cell>
          <cell r="I57" t="str">
            <v>S</v>
          </cell>
          <cell r="J57" t="str">
            <v>601645</v>
          </cell>
          <cell r="K57" t="str">
            <v>18/04/2024</v>
          </cell>
          <cell r="L57" t="str">
            <v>26240410779833000156550010006016451603669002</v>
          </cell>
          <cell r="M57" t="str">
            <v>26 -  Pernambuco</v>
          </cell>
          <cell r="N57">
            <v>302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41102195000168</v>
          </cell>
          <cell r="G58" t="str">
            <v>P R COMERCIAL MEDICA LTDA</v>
          </cell>
          <cell r="H58" t="str">
            <v>B</v>
          </cell>
          <cell r="I58" t="str">
            <v>S</v>
          </cell>
          <cell r="J58" t="str">
            <v>94290</v>
          </cell>
          <cell r="K58" t="str">
            <v>16/04/2024</v>
          </cell>
          <cell r="L58" t="str">
            <v>26240441102195000168550000000942901963140006</v>
          </cell>
          <cell r="M58" t="str">
            <v>26 -  Pernambuco</v>
          </cell>
          <cell r="N58">
            <v>168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11449180000100</v>
          </cell>
          <cell r="G59" t="str">
            <v>DPROSMED DISTRIBUIDORA DE PRODUTOS MEDICOS HOSPITALA</v>
          </cell>
          <cell r="H59" t="str">
            <v>B</v>
          </cell>
          <cell r="I59" t="str">
            <v>S</v>
          </cell>
          <cell r="J59" t="str">
            <v>16286</v>
          </cell>
          <cell r="K59" t="str">
            <v>19/04/2024</v>
          </cell>
          <cell r="L59" t="str">
            <v>26240411449180000290550010000162861000352206</v>
          </cell>
          <cell r="M59" t="str">
            <v>26 -  Pernambuco</v>
          </cell>
          <cell r="N59">
            <v>304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24436602000154</v>
          </cell>
          <cell r="G60" t="str">
            <v>ART CIRURGICA COMERCIO DE PRODUTOS HOSPITALARES LTDA</v>
          </cell>
          <cell r="H60" t="str">
            <v>B</v>
          </cell>
          <cell r="I60" t="str">
            <v>S</v>
          </cell>
          <cell r="J60" t="str">
            <v>132951</v>
          </cell>
          <cell r="K60" t="str">
            <v>19/04/2024</v>
          </cell>
          <cell r="L60" t="str">
            <v>26240424436602000154550010001329511134975009</v>
          </cell>
          <cell r="M60" t="str">
            <v>26 -  Pernambuco</v>
          </cell>
          <cell r="N60">
            <v>4639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24028351000179</v>
          </cell>
          <cell r="G61" t="str">
            <v>SOL E MAR CONFECCAO EIRELI</v>
          </cell>
          <cell r="H61" t="str">
            <v>B</v>
          </cell>
          <cell r="I61" t="str">
            <v>S</v>
          </cell>
          <cell r="J61" t="str">
            <v>1153</v>
          </cell>
          <cell r="K61" t="str">
            <v>20/04/2024</v>
          </cell>
          <cell r="L61" t="str">
            <v>26240424028351000179550010000011531480596556</v>
          </cell>
          <cell r="M61" t="str">
            <v>26 -  Pernambuco</v>
          </cell>
          <cell r="N61">
            <v>8640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29992682000148</v>
          </cell>
          <cell r="G62" t="str">
            <v>ECOMED COMERCIO DE PRODUTOS MEDICOS LTDA</v>
          </cell>
          <cell r="H62" t="str">
            <v>B</v>
          </cell>
          <cell r="I62" t="str">
            <v>S</v>
          </cell>
          <cell r="J62" t="str">
            <v>278640</v>
          </cell>
          <cell r="K62" t="str">
            <v>22/04/2024</v>
          </cell>
          <cell r="L62" t="str">
            <v>33240429992682000148550550002786401510366207</v>
          </cell>
          <cell r="M62" t="str">
            <v>33 -  Rio de Janeiro</v>
          </cell>
          <cell r="N62">
            <v>2000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41102195000168</v>
          </cell>
          <cell r="G63" t="str">
            <v>P R COMERCIAL MEDICA LTDA</v>
          </cell>
          <cell r="H63" t="str">
            <v>B</v>
          </cell>
          <cell r="I63" t="str">
            <v>S</v>
          </cell>
          <cell r="J63" t="str">
            <v>94342</v>
          </cell>
          <cell r="K63" t="str">
            <v>22/04/2024</v>
          </cell>
          <cell r="L63" t="str">
            <v>26240441102195000168550000000943421963660008</v>
          </cell>
          <cell r="M63" t="str">
            <v>26 -  Pernambuco</v>
          </cell>
          <cell r="N63">
            <v>336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39500536000101</v>
          </cell>
          <cell r="G64" t="str">
            <v>FAROMED COMERCIO DE MATERIAIS HOSPITALARES LTDA</v>
          </cell>
          <cell r="H64" t="str">
            <v>B</v>
          </cell>
          <cell r="I64" t="str">
            <v>S</v>
          </cell>
          <cell r="J64" t="str">
            <v>1249</v>
          </cell>
          <cell r="K64" t="str">
            <v>22/04/2024</v>
          </cell>
          <cell r="L64" t="str">
            <v>26240439500536000101550010000012491000010774</v>
          </cell>
          <cell r="M64" t="str">
            <v>26 -  Pernambuco</v>
          </cell>
          <cell r="N64">
            <v>939.96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21216468000198</v>
          </cell>
          <cell r="G65" t="str">
            <v>SANMED DIST  PROD MEDICO HOSPITALARES</v>
          </cell>
          <cell r="H65" t="str">
            <v>B</v>
          </cell>
          <cell r="I65" t="str">
            <v>S</v>
          </cell>
          <cell r="J65" t="str">
            <v>9082</v>
          </cell>
          <cell r="K65" t="str">
            <v>22/04/2024</v>
          </cell>
          <cell r="L65" t="str">
            <v>26240421216468000198550010000090821112202402</v>
          </cell>
          <cell r="M65" t="str">
            <v>26 -  Pernambuco</v>
          </cell>
          <cell r="N65">
            <v>1887.6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74221</v>
          </cell>
          <cell r="K66" t="str">
            <v>22/04/2024</v>
          </cell>
          <cell r="L66" t="str">
            <v>26240467729178000653550010000742211876829578</v>
          </cell>
          <cell r="M66" t="str">
            <v>26 -  Pernambuco</v>
          </cell>
          <cell r="N66">
            <v>7200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8778201000126</v>
          </cell>
          <cell r="G67" t="str">
            <v>DROGAFONTE LTDA</v>
          </cell>
          <cell r="H67" t="str">
            <v>B</v>
          </cell>
          <cell r="I67" t="str">
            <v>S</v>
          </cell>
          <cell r="J67" t="str">
            <v>447222</v>
          </cell>
          <cell r="K67" t="str">
            <v>22/04/2024</v>
          </cell>
          <cell r="L67" t="str">
            <v>26240408778201000126550010004472221535345731</v>
          </cell>
          <cell r="M67" t="str">
            <v>26 -  Pernambuco</v>
          </cell>
          <cell r="N67">
            <v>4510.8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13120044000105</v>
          </cell>
          <cell r="G68" t="str">
            <v>WANDERLEY E REGIS COMERCIO E PRODUTOS MEDICO HOSPITA</v>
          </cell>
          <cell r="H68" t="str">
            <v>B</v>
          </cell>
          <cell r="I68" t="str">
            <v>S</v>
          </cell>
          <cell r="J68" t="str">
            <v>11416</v>
          </cell>
          <cell r="K68" t="str">
            <v>22/04/2024</v>
          </cell>
          <cell r="L68" t="str">
            <v>26240413120044000105550010000114161993468696</v>
          </cell>
          <cell r="M68" t="str">
            <v>26 -  Pernambuco</v>
          </cell>
          <cell r="N68">
            <v>11880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11449180000290</v>
          </cell>
          <cell r="G69" t="str">
            <v>DPROSMED DISTRIBUIDORA DE PRODUTOS MEDICO-HOSPITALAR</v>
          </cell>
          <cell r="H69" t="str">
            <v>B</v>
          </cell>
          <cell r="I69" t="str">
            <v>S</v>
          </cell>
          <cell r="J69" t="str">
            <v>16329</v>
          </cell>
          <cell r="K69" t="str">
            <v>22/04/2024</v>
          </cell>
          <cell r="L69" t="str">
            <v>26240411449180000290550010000163291000353155</v>
          </cell>
          <cell r="M69" t="str">
            <v>26 -  Pernambuco</v>
          </cell>
          <cell r="N69">
            <v>2682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11449180000290</v>
          </cell>
          <cell r="G70" t="str">
            <v>DPROSMED DISTRIBUIDORA DE PRODUTOS MEDICO-HOSPITALAR</v>
          </cell>
          <cell r="H70" t="str">
            <v>B</v>
          </cell>
          <cell r="I70" t="str">
            <v>S</v>
          </cell>
          <cell r="J70" t="str">
            <v>16274</v>
          </cell>
          <cell r="K70" t="str">
            <v>19/04/2024</v>
          </cell>
          <cell r="L70" t="str">
            <v>26240411449180000290550010000162741000351942</v>
          </cell>
          <cell r="M70" t="str">
            <v>26 -  Pernambuco</v>
          </cell>
          <cell r="N70">
            <v>267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28053489000189</v>
          </cell>
          <cell r="G71" t="str">
            <v>ALPACA COMERCIO E SERVIÇOS LTDA</v>
          </cell>
          <cell r="H71" t="str">
            <v>B</v>
          </cell>
          <cell r="I71" t="str">
            <v>S</v>
          </cell>
          <cell r="J71" t="str">
            <v>726</v>
          </cell>
          <cell r="K71" t="str">
            <v>19/04/2024</v>
          </cell>
          <cell r="L71" t="str">
            <v>23240428053489000189550010000007261437633002</v>
          </cell>
          <cell r="M71" t="str">
            <v>23 -  Ceará</v>
          </cell>
          <cell r="N71">
            <v>251.25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7199135000177</v>
          </cell>
          <cell r="G72" t="str">
            <v>HOSPSETE - DISTRIBUIDORA DE MATERIAIS MEDICO HOSPITALAR</v>
          </cell>
          <cell r="H72" t="str">
            <v>B</v>
          </cell>
          <cell r="I72" t="str">
            <v>S</v>
          </cell>
          <cell r="J72" t="str">
            <v>18224</v>
          </cell>
          <cell r="K72" t="str">
            <v>23/04/2024</v>
          </cell>
          <cell r="L72" t="str">
            <v>26240407199135000177550010000182241000202480</v>
          </cell>
          <cell r="M72" t="str">
            <v>26 -  Pernambuco</v>
          </cell>
          <cell r="N72">
            <v>4550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10779833000156</v>
          </cell>
          <cell r="G73" t="str">
            <v>MEDICAL MERCANTIL DE APAR MEDICA LTDA</v>
          </cell>
          <cell r="H73" t="str">
            <v>B</v>
          </cell>
          <cell r="I73" t="str">
            <v>S</v>
          </cell>
          <cell r="J73" t="str">
            <v>602068</v>
          </cell>
          <cell r="K73" t="str">
            <v>23/04/2024</v>
          </cell>
          <cell r="L73" t="str">
            <v>26240410779833000156550010006020681604092007</v>
          </cell>
          <cell r="M73" t="str">
            <v>26 -  Pernambuco</v>
          </cell>
          <cell r="N73">
            <v>217.5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2684571000118</v>
          </cell>
          <cell r="G74" t="str">
            <v>DINAMICA HOSPITALAR LTDA</v>
          </cell>
          <cell r="H74" t="str">
            <v>B</v>
          </cell>
          <cell r="I74" t="str">
            <v>S</v>
          </cell>
          <cell r="J74" t="str">
            <v>9984</v>
          </cell>
          <cell r="K74" t="str">
            <v>22/04/2024</v>
          </cell>
          <cell r="L74" t="str">
            <v>26240402684571000118551030000099841317105108</v>
          </cell>
          <cell r="M74" t="str">
            <v>26 -  Pernambuco</v>
          </cell>
          <cell r="N74">
            <v>6320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5044056000161</v>
          </cell>
          <cell r="G75" t="str">
            <v>DMH PRODUTOS HOSPITALARES LTDA EPP</v>
          </cell>
          <cell r="H75" t="str">
            <v>B</v>
          </cell>
          <cell r="I75" t="str">
            <v>S</v>
          </cell>
          <cell r="J75" t="str">
            <v>24218</v>
          </cell>
          <cell r="K75" t="str">
            <v>22/04/2024</v>
          </cell>
          <cell r="L75" t="str">
            <v>26240405044056000161550010000242181107815375</v>
          </cell>
          <cell r="M75" t="str">
            <v>26 -  Pernambuco</v>
          </cell>
          <cell r="N75">
            <v>2717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24436602000154</v>
          </cell>
          <cell r="G76" t="str">
            <v>ART CIRURGICA COMERCIO DE PRODUTOS HOSPITALARES LTDA</v>
          </cell>
          <cell r="H76" t="str">
            <v>B</v>
          </cell>
          <cell r="I76" t="str">
            <v>S</v>
          </cell>
          <cell r="J76" t="str">
            <v>133037</v>
          </cell>
          <cell r="K76" t="str">
            <v>22/04/2024</v>
          </cell>
          <cell r="L76" t="str">
            <v>26240424436602000154550010001330371135061007</v>
          </cell>
          <cell r="M76" t="str">
            <v>26 -  Pernambuco</v>
          </cell>
          <cell r="N76">
            <v>2277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12340717000161</v>
          </cell>
          <cell r="G77" t="str">
            <v>POINT SUTURE DO BRASIL</v>
          </cell>
          <cell r="H77" t="str">
            <v>B</v>
          </cell>
          <cell r="I77" t="str">
            <v>S</v>
          </cell>
          <cell r="J77" t="str">
            <v>96639</v>
          </cell>
          <cell r="K77" t="str">
            <v>15/04/2024</v>
          </cell>
          <cell r="L77" t="str">
            <v>23240412340717000161550010000966391558995631</v>
          </cell>
          <cell r="M77" t="str">
            <v>23 -  Ceará</v>
          </cell>
          <cell r="N77">
            <v>734.32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37238930000198</v>
          </cell>
          <cell r="G78" t="str">
            <v>T. G. DE BARROS EQUIPAMENTOS HOSPITALARES</v>
          </cell>
          <cell r="H78" t="str">
            <v>B</v>
          </cell>
          <cell r="I78" t="str">
            <v>S</v>
          </cell>
          <cell r="J78" t="str">
            <v>529</v>
          </cell>
          <cell r="K78" t="str">
            <v>22/04/2024</v>
          </cell>
          <cell r="L78" t="str">
            <v>26240437238930000198550010000005291000096383</v>
          </cell>
          <cell r="M78" t="str">
            <v>26 -  Pernambuco</v>
          </cell>
          <cell r="N78">
            <v>14797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46208885000110</v>
          </cell>
          <cell r="G79" t="str">
            <v>MD DISTRIBUIDORA DE MEDICAMENTOS LTDA</v>
          </cell>
          <cell r="H79" t="str">
            <v>B</v>
          </cell>
          <cell r="I79" t="str">
            <v>S</v>
          </cell>
          <cell r="J79" t="str">
            <v>224</v>
          </cell>
          <cell r="K79" t="str">
            <v>22/04/2024</v>
          </cell>
          <cell r="L79" t="str">
            <v>26240446208885000110550010000002241234283826</v>
          </cell>
          <cell r="M79" t="str">
            <v>26 -  Pernambuco</v>
          </cell>
          <cell r="N79">
            <v>1294.8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12882932000194</v>
          </cell>
          <cell r="G80" t="str">
            <v>EXOMED REPRESENT DE MEDICAMENTOS LTDA</v>
          </cell>
          <cell r="H80" t="str">
            <v>B</v>
          </cell>
          <cell r="I80" t="str">
            <v>S</v>
          </cell>
          <cell r="J80" t="str">
            <v>182219</v>
          </cell>
          <cell r="K80" t="str">
            <v>22/04/2024</v>
          </cell>
          <cell r="L80" t="str">
            <v>26240412882932000194550010001822191558737639</v>
          </cell>
          <cell r="M80" t="str">
            <v>26 -  Pernambuco</v>
          </cell>
          <cell r="N80">
            <v>6171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9342946000100</v>
          </cell>
          <cell r="G81" t="str">
            <v>PRIME MEDICAL COMERCIO DE MATERIAL MEDICO EIRELI</v>
          </cell>
          <cell r="H81" t="str">
            <v>B</v>
          </cell>
          <cell r="I81" t="str">
            <v>S</v>
          </cell>
          <cell r="J81" t="str">
            <v>221525</v>
          </cell>
          <cell r="K81" t="str">
            <v>24/04/2024</v>
          </cell>
          <cell r="L81" t="str">
            <v>29240409342946000100550020002215251769401514</v>
          </cell>
          <cell r="M81" t="str">
            <v>29 -  Bahia</v>
          </cell>
          <cell r="N81">
            <v>3300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37844417000140</v>
          </cell>
          <cell r="G82" t="str">
            <v>LOG DISTRIBUIDORA DE PRODUTOS HOSPITALAR E HIGIENE PESS</v>
          </cell>
          <cell r="H82" t="str">
            <v>B</v>
          </cell>
          <cell r="I82" t="str">
            <v>S</v>
          </cell>
          <cell r="J82" t="str">
            <v>3832</v>
          </cell>
          <cell r="K82" t="str">
            <v>23/04/2024</v>
          </cell>
          <cell r="L82" t="str">
            <v>26240437844417000140550010000038321641477882</v>
          </cell>
          <cell r="M82" t="str">
            <v>26 -  Pernambuco</v>
          </cell>
          <cell r="N82">
            <v>4291.1000000000004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24425720000167</v>
          </cell>
          <cell r="G83" t="str">
            <v>ORIGINAL SUPRIMENTOS E EQUIPAMENTOS LTDA</v>
          </cell>
          <cell r="H83" t="str">
            <v>B</v>
          </cell>
          <cell r="I83" t="str">
            <v>S</v>
          </cell>
          <cell r="J83" t="str">
            <v>8765</v>
          </cell>
          <cell r="K83" t="str">
            <v>24/04/2024</v>
          </cell>
          <cell r="L83" t="str">
            <v>26240424425720000167550010000087651470046227</v>
          </cell>
          <cell r="M83" t="str">
            <v>26 -  Pernambuco</v>
          </cell>
          <cell r="N83">
            <v>1200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13120044000105</v>
          </cell>
          <cell r="G84" t="str">
            <v>WANDERLEY E REGIS COMERCIO E PRODUTOS MEDICO HOSPITA</v>
          </cell>
          <cell r="H84" t="str">
            <v>B</v>
          </cell>
          <cell r="I84" t="str">
            <v>S</v>
          </cell>
          <cell r="J84" t="str">
            <v>11427</v>
          </cell>
          <cell r="K84" t="str">
            <v>23/04/2024</v>
          </cell>
          <cell r="L84" t="str">
            <v>26240413120044000105550010000114271707595353</v>
          </cell>
          <cell r="M84" t="str">
            <v>26 -  Pernambuco</v>
          </cell>
          <cell r="N84">
            <v>1350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4656809000127</v>
          </cell>
          <cell r="G85" t="str">
            <v>MEDEVICE DO BRASIL COMERCIAL LTDA</v>
          </cell>
          <cell r="H85" t="str">
            <v>B</v>
          </cell>
          <cell r="I85" t="str">
            <v>S</v>
          </cell>
          <cell r="J85" t="str">
            <v>19703</v>
          </cell>
          <cell r="K85" t="str">
            <v>23/04/2024</v>
          </cell>
          <cell r="L85" t="str">
            <v>26240404656809000127550010000197031952913008</v>
          </cell>
          <cell r="M85" t="str">
            <v>26 -  Pernambuco</v>
          </cell>
          <cell r="N85">
            <v>4140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23993232000193</v>
          </cell>
          <cell r="G86" t="str">
            <v>MEDIAL SAUDE DIST PROD MED HOSPIT LTDA</v>
          </cell>
          <cell r="H86" t="str">
            <v>B</v>
          </cell>
          <cell r="I86" t="str">
            <v>S</v>
          </cell>
          <cell r="J86" t="str">
            <v>5102</v>
          </cell>
          <cell r="K86" t="str">
            <v>22/04/2024</v>
          </cell>
          <cell r="L86" t="str">
            <v>26240423993232000193550010000051021712600002</v>
          </cell>
          <cell r="M86" t="str">
            <v>26 -  Pernambuco</v>
          </cell>
          <cell r="N86">
            <v>1312.94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37438274000177</v>
          </cell>
          <cell r="G87" t="str">
            <v>SELLMED PRODUTOS MEDICOS E HOSPITALARES LTDA</v>
          </cell>
          <cell r="H87" t="str">
            <v>B</v>
          </cell>
          <cell r="I87" t="str">
            <v>S</v>
          </cell>
          <cell r="J87" t="str">
            <v>21169</v>
          </cell>
          <cell r="K87" t="str">
            <v>24/04/2024</v>
          </cell>
          <cell r="L87" t="str">
            <v>26240437438274000177550010000211691900454238</v>
          </cell>
          <cell r="M87" t="str">
            <v>26 -  Pernambuco</v>
          </cell>
          <cell r="N87">
            <v>1194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24028351000179</v>
          </cell>
          <cell r="G88" t="str">
            <v>SOL E MAR CONFECCAO EIRELI</v>
          </cell>
          <cell r="H88" t="str">
            <v>B</v>
          </cell>
          <cell r="I88" t="str">
            <v>S</v>
          </cell>
          <cell r="J88" t="str">
            <v>1161</v>
          </cell>
          <cell r="K88" t="str">
            <v>25/04/2024</v>
          </cell>
          <cell r="L88" t="str">
            <v>26240424028351000179550010000011611796078735</v>
          </cell>
          <cell r="M88" t="str">
            <v>26 -  Pernambuco</v>
          </cell>
          <cell r="N88">
            <v>11840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8778201000126</v>
          </cell>
          <cell r="G89" t="str">
            <v>DROGAFONTE LTDA</v>
          </cell>
          <cell r="H89" t="str">
            <v>B</v>
          </cell>
          <cell r="I89" t="str">
            <v>S</v>
          </cell>
          <cell r="J89" t="str">
            <v>447570</v>
          </cell>
          <cell r="K89" t="str">
            <v>24/04/2024</v>
          </cell>
          <cell r="L89" t="str">
            <v>26240408778201000126550010004475701380846779</v>
          </cell>
          <cell r="M89" t="str">
            <v>26 -  Pernambuco</v>
          </cell>
          <cell r="N89">
            <v>6426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66437831000133</v>
          </cell>
          <cell r="G90" t="str">
            <v>HTS TECNOLOGIA EM SAUDE COMERCIO IMPORTACAO E EXPORT</v>
          </cell>
          <cell r="H90" t="str">
            <v>B</v>
          </cell>
          <cell r="I90" t="str">
            <v>S</v>
          </cell>
          <cell r="J90" t="str">
            <v>188775</v>
          </cell>
          <cell r="K90" t="str">
            <v>23/04/2024</v>
          </cell>
          <cell r="L90" t="str">
            <v>31240466437831000133550010001887751971784643</v>
          </cell>
          <cell r="M90" t="str">
            <v>31 -  Minas Gerais</v>
          </cell>
          <cell r="N90">
            <v>6375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12420164001048</v>
          </cell>
          <cell r="G91" t="str">
            <v>CM HOSPITALAR S A  RECIFE</v>
          </cell>
          <cell r="H91" t="str">
            <v>B</v>
          </cell>
          <cell r="I91" t="str">
            <v>S</v>
          </cell>
          <cell r="J91" t="str">
            <v>237253</v>
          </cell>
          <cell r="K91" t="str">
            <v>25/04/2024</v>
          </cell>
          <cell r="L91" t="str">
            <v>26240412420164001048550010002372531323350351</v>
          </cell>
          <cell r="M91" t="str">
            <v>26 -  Pernambuco</v>
          </cell>
          <cell r="N91">
            <v>18525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12420164001048</v>
          </cell>
          <cell r="G92" t="str">
            <v>CM HOSPITALAR S A  RECIFE</v>
          </cell>
          <cell r="H92" t="str">
            <v>B</v>
          </cell>
          <cell r="I92" t="str">
            <v>S</v>
          </cell>
          <cell r="J92" t="str">
            <v>237162</v>
          </cell>
          <cell r="K92" t="str">
            <v>25/04/2024</v>
          </cell>
          <cell r="L92" t="str">
            <v>26240412420164001048550010002371621920871517</v>
          </cell>
          <cell r="M92" t="str">
            <v>26 -  Pernambuco</v>
          </cell>
          <cell r="N92">
            <v>9690.2000000000007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40819119000105</v>
          </cell>
          <cell r="G93" t="str">
            <v>XP MEDICAL COMERCIO DE PRODUTOS MEDICO HOSPITALAR LTD</v>
          </cell>
          <cell r="H93" t="str">
            <v>B</v>
          </cell>
          <cell r="I93" t="str">
            <v>S</v>
          </cell>
          <cell r="J93" t="str">
            <v>226</v>
          </cell>
          <cell r="K93" t="str">
            <v>23/04/2024</v>
          </cell>
          <cell r="L93" t="str">
            <v>26240440819119000105550010000002261667554906</v>
          </cell>
          <cell r="M93" t="str">
            <v>26 -  Pernambuco</v>
          </cell>
          <cell r="N93">
            <v>5600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8778201000126</v>
          </cell>
          <cell r="G94" t="str">
            <v>DROGAFONTE LTDA</v>
          </cell>
          <cell r="H94" t="str">
            <v>B</v>
          </cell>
          <cell r="I94" t="str">
            <v>S</v>
          </cell>
          <cell r="J94" t="str">
            <v>447497</v>
          </cell>
          <cell r="K94" t="str">
            <v>24/04/2024</v>
          </cell>
          <cell r="L94" t="str">
            <v>26240408778201000126550010004474971108776390</v>
          </cell>
          <cell r="M94" t="str">
            <v>26 -  Pernambuco</v>
          </cell>
          <cell r="N94">
            <v>1196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>
            <v>11449180000290</v>
          </cell>
          <cell r="G95" t="str">
            <v>DPROSMED DISTRIBUIDORA DE PRODUTOS MEDICO-HOSPITALAR</v>
          </cell>
          <cell r="H95" t="str">
            <v>B</v>
          </cell>
          <cell r="I95" t="str">
            <v>S</v>
          </cell>
          <cell r="J95" t="str">
            <v>16360</v>
          </cell>
          <cell r="K95" t="str">
            <v>23/04/2024</v>
          </cell>
          <cell r="L95" t="str">
            <v>26240411449180000290550010000163601000353970</v>
          </cell>
          <cell r="M95" t="str">
            <v>26 -  Pernambuco</v>
          </cell>
          <cell r="N95">
            <v>338</v>
          </cell>
        </row>
        <row r="96">
          <cell r="C96" t="str">
            <v>HOSPITAL NOSSA SENHORA DAS GRAÇAS - ANTIGO ALFA - CG Nº 024/2022</v>
          </cell>
          <cell r="E96" t="str">
            <v>3.12 - Material Hospitalar</v>
          </cell>
          <cell r="F96">
            <v>4656809000127</v>
          </cell>
          <cell r="G96" t="str">
            <v>MEDEVICE DO BRASIL COMERCIAL LTDA</v>
          </cell>
          <cell r="H96" t="str">
            <v>B</v>
          </cell>
          <cell r="I96" t="str">
            <v>S</v>
          </cell>
          <cell r="J96" t="str">
            <v>19718</v>
          </cell>
          <cell r="K96" t="str">
            <v>25/04/2024</v>
          </cell>
          <cell r="L96" t="str">
            <v>26240404656809000127550010000197181107395603</v>
          </cell>
          <cell r="M96" t="str">
            <v>26 -  Pernambuco</v>
          </cell>
          <cell r="N96">
            <v>1800</v>
          </cell>
        </row>
        <row r="97">
          <cell r="C97" t="str">
            <v>HOSPITAL NOSSA SENHORA DAS GRAÇAS - ANTIGO ALFA - CG Nº 024/2022</v>
          </cell>
          <cell r="E97" t="str">
            <v>3.12 - Material Hospitalar</v>
          </cell>
          <cell r="F97">
            <v>11449180000290</v>
          </cell>
          <cell r="G97" t="str">
            <v>DPROSMED DISTRIBUIDORA DE PRODUTOS MEDICO-HOSPITALAR</v>
          </cell>
          <cell r="H97" t="str">
            <v>B</v>
          </cell>
          <cell r="I97" t="str">
            <v>S</v>
          </cell>
          <cell r="J97" t="str">
            <v>16384</v>
          </cell>
          <cell r="K97" t="str">
            <v>24/04/2024</v>
          </cell>
          <cell r="L97" t="str">
            <v>26240411449180000290550010000163841000354560</v>
          </cell>
          <cell r="M97" t="str">
            <v>26 -  Pernambuco</v>
          </cell>
          <cell r="N97">
            <v>283.2</v>
          </cell>
        </row>
        <row r="98">
          <cell r="C98" t="str">
            <v>HOSPITAL NOSSA SENHORA DAS GRAÇAS - ANTIGO ALFA - CG Nº 024/2022</v>
          </cell>
          <cell r="E98" t="str">
            <v>3.12 - Material Hospitalar</v>
          </cell>
          <cell r="F98">
            <v>4614288000145</v>
          </cell>
          <cell r="G98" t="str">
            <v>DISK LIFE COMERCIO DE PRODUTOS CIRURGICOS LTDA</v>
          </cell>
          <cell r="H98" t="str">
            <v>B</v>
          </cell>
          <cell r="I98" t="str">
            <v>S</v>
          </cell>
          <cell r="J98" t="str">
            <v>8203</v>
          </cell>
          <cell r="K98" t="str">
            <v>25/04/2024</v>
          </cell>
          <cell r="L98" t="str">
            <v>26240404614288000145550010000082031929526620</v>
          </cell>
          <cell r="M98" t="str">
            <v>26 -  Pernambuco</v>
          </cell>
          <cell r="N98">
            <v>18524.18</v>
          </cell>
        </row>
        <row r="99">
          <cell r="C99" t="str">
            <v>HOSPITAL NOSSA SENHORA DAS GRAÇAS - ANTIGO ALFA - CG Nº 024/2022</v>
          </cell>
          <cell r="E99" t="str">
            <v>3.12 - Material Hospitalar</v>
          </cell>
          <cell r="F99">
            <v>8675394000190</v>
          </cell>
          <cell r="G99" t="str">
            <v>SAFE SUPORTE A VIDA COMERCIO INTERNACIONAL LTDA</v>
          </cell>
          <cell r="H99" t="str">
            <v>B</v>
          </cell>
          <cell r="I99" t="str">
            <v>S</v>
          </cell>
          <cell r="J99" t="str">
            <v>49251</v>
          </cell>
          <cell r="K99" t="str">
            <v>23/04/2024</v>
          </cell>
          <cell r="L99" t="str">
            <v>26240408675394000190550010000492511397092801</v>
          </cell>
          <cell r="M99" t="str">
            <v>26 -  Pernambuco</v>
          </cell>
          <cell r="N99">
            <v>6725</v>
          </cell>
        </row>
        <row r="100">
          <cell r="C100" t="str">
            <v>HOSPITAL NOSSA SENHORA DAS GRAÇAS - ANTIGO ALFA - CG Nº 024/2022</v>
          </cell>
          <cell r="E100" t="str">
            <v>3.12 - Material Hospitalar</v>
          </cell>
          <cell r="F100">
            <v>8674752000140</v>
          </cell>
          <cell r="G100" t="str">
            <v xml:space="preserve">CIRURGICA MONTEBELLO LTDA </v>
          </cell>
          <cell r="H100" t="str">
            <v>B</v>
          </cell>
          <cell r="I100" t="str">
            <v>S</v>
          </cell>
          <cell r="J100" t="str">
            <v>194451</v>
          </cell>
          <cell r="K100" t="str">
            <v>25/04/2024</v>
          </cell>
          <cell r="L100" t="str">
            <v>26240408674752000140550010001944511958955632</v>
          </cell>
          <cell r="M100" t="str">
            <v>26 -  Pernambuco</v>
          </cell>
          <cell r="N100">
            <v>21271.599999999999</v>
          </cell>
        </row>
        <row r="101">
          <cell r="C101" t="str">
            <v>HOSPITAL NOSSA SENHORA DAS GRAÇAS - ANTIGO ALFA - CG Nº 024/2022</v>
          </cell>
          <cell r="E101" t="str">
            <v>3.12 - Material Hospitalar</v>
          </cell>
          <cell r="F101">
            <v>12420164001048</v>
          </cell>
          <cell r="G101" t="str">
            <v>CM HOSPITALAR S A  RECIFE</v>
          </cell>
          <cell r="H101" t="str">
            <v>B</v>
          </cell>
          <cell r="I101" t="str">
            <v>S</v>
          </cell>
          <cell r="J101" t="str">
            <v>237246</v>
          </cell>
          <cell r="K101" t="str">
            <v>25/04/2024</v>
          </cell>
          <cell r="L101" t="str">
            <v>26240412420164001048550010002372461197363637</v>
          </cell>
          <cell r="M101" t="str">
            <v>26 -  Pernambuco</v>
          </cell>
          <cell r="N101">
            <v>18480</v>
          </cell>
        </row>
        <row r="102">
          <cell r="C102" t="str">
            <v>HOSPITAL NOSSA SENHORA DAS GRAÇAS - ANTIGO ALFA - CG Nº 024/2022</v>
          </cell>
          <cell r="E102" t="str">
            <v>3.12 - Material Hospitalar</v>
          </cell>
          <cell r="F102">
            <v>7199135000177</v>
          </cell>
          <cell r="G102" t="str">
            <v>HOSPSETE - DISTRIBUIDORA DE MATERIAIS MEDICO HOSPITALAR</v>
          </cell>
          <cell r="H102" t="str">
            <v>B</v>
          </cell>
          <cell r="I102" t="str">
            <v>S</v>
          </cell>
          <cell r="J102" t="str">
            <v>18254</v>
          </cell>
          <cell r="K102" t="str">
            <v>29/04/2024</v>
          </cell>
          <cell r="L102" t="str">
            <v>26240407199135000177550010000182541000202780</v>
          </cell>
          <cell r="M102" t="str">
            <v>26 -  Pernambuco</v>
          </cell>
          <cell r="N102">
            <v>2285</v>
          </cell>
        </row>
        <row r="103">
          <cell r="C103" t="str">
            <v>HOSPITAL NOSSA SENHORA DAS GRAÇAS - ANTIGO ALFA - CG Nº 024/2022</v>
          </cell>
          <cell r="E103" t="str">
            <v>3.12 - Material Hospitalar</v>
          </cell>
          <cell r="F103">
            <v>4614288000145</v>
          </cell>
          <cell r="G103" t="str">
            <v>DISK LIFE COMERCIO DE PRODUTOS CIRURGICOS LTDA</v>
          </cell>
          <cell r="H103" t="str">
            <v>B</v>
          </cell>
          <cell r="I103" t="str">
            <v>S</v>
          </cell>
          <cell r="J103" t="str">
            <v>8217</v>
          </cell>
          <cell r="K103" t="str">
            <v>29/04/2024</v>
          </cell>
          <cell r="L103" t="str">
            <v>26240404614288000145550010000082171684895616</v>
          </cell>
          <cell r="M103" t="str">
            <v>26 -  Pernambuco</v>
          </cell>
          <cell r="N103">
            <v>13080</v>
          </cell>
        </row>
        <row r="104">
          <cell r="C104" t="str">
            <v>HOSPITAL NOSSA SENHORA DAS GRAÇAS - ANTIGO ALFA - CG Nº 024/2022</v>
          </cell>
          <cell r="E104" t="str">
            <v>3.12 - Material Hospitalar</v>
          </cell>
          <cell r="F104">
            <v>66437831000133</v>
          </cell>
          <cell r="G104" t="str">
            <v>HTS TECNOLOGIA EM SAUDE COMERCIO IMPORTACAO E EXPORT</v>
          </cell>
          <cell r="H104" t="str">
            <v>B</v>
          </cell>
          <cell r="I104" t="str">
            <v>S</v>
          </cell>
          <cell r="J104" t="str">
            <v>189217</v>
          </cell>
          <cell r="K104" t="str">
            <v>29/04/2024</v>
          </cell>
          <cell r="L104" t="str">
            <v>31240466437831000133550010001892171031191118</v>
          </cell>
          <cell r="M104" t="str">
            <v>31 -  Minas Gerais</v>
          </cell>
          <cell r="N104">
            <v>2500</v>
          </cell>
        </row>
        <row r="105">
          <cell r="C105" t="str">
            <v>HOSPITAL NOSSA SENHORA DAS GRAÇAS - ANTIGO ALFA - CG Nº 024/2022</v>
          </cell>
          <cell r="E105" t="str">
            <v>3.12 - Material Hospitalar</v>
          </cell>
          <cell r="F105">
            <v>12340717000161</v>
          </cell>
          <cell r="G105" t="str">
            <v>POINT SUTURE DO BRASIL</v>
          </cell>
          <cell r="H105" t="str">
            <v>B</v>
          </cell>
          <cell r="I105" t="str">
            <v>S</v>
          </cell>
          <cell r="J105" t="str">
            <v>96878</v>
          </cell>
          <cell r="K105" t="str">
            <v>25/04/2024</v>
          </cell>
          <cell r="L105" t="str">
            <v>23240412340717000161550010000968781447255825</v>
          </cell>
          <cell r="M105" t="str">
            <v>23 -  Ceará</v>
          </cell>
          <cell r="N105">
            <v>985.11</v>
          </cell>
        </row>
        <row r="106">
          <cell r="C106" t="str">
            <v>HOSPITAL NOSSA SENHORA DAS GRAÇAS - ANTIGO ALFA - CG Nº 024/2022</v>
          </cell>
          <cell r="E106" t="str">
            <v>3.12 - Material Hospitalar</v>
          </cell>
          <cell r="F106">
            <v>8674752000301</v>
          </cell>
          <cell r="G106" t="str">
            <v>CIRURGICA MONTEBELLO LTDA</v>
          </cell>
          <cell r="H106" t="str">
            <v>B</v>
          </cell>
          <cell r="I106" t="str">
            <v>S</v>
          </cell>
          <cell r="J106" t="str">
            <v>33566</v>
          </cell>
          <cell r="K106" t="str">
            <v>26/04/2024</v>
          </cell>
          <cell r="L106" t="str">
            <v>26240408674752000301550010000335661492597011</v>
          </cell>
          <cell r="M106" t="str">
            <v>26 -  Pernambuco</v>
          </cell>
          <cell r="N106">
            <v>5529.45</v>
          </cell>
        </row>
        <row r="107">
          <cell r="C107" t="str">
            <v>HOSPITAL NOSSA SENHORA DAS GRAÇAS - ANTIGO ALFA - CG Nº 024/2022</v>
          </cell>
          <cell r="E107" t="str">
            <v>3.12 - Material Hospitalar</v>
          </cell>
          <cell r="F107">
            <v>4922653000189</v>
          </cell>
          <cell r="G107" t="str">
            <v>NORDESTE  HOSPITALAR  EIRELI</v>
          </cell>
          <cell r="H107" t="str">
            <v>B</v>
          </cell>
          <cell r="I107" t="str">
            <v>S</v>
          </cell>
          <cell r="J107" t="str">
            <v>18999</v>
          </cell>
          <cell r="K107" t="str">
            <v>30/04/2024</v>
          </cell>
          <cell r="L107" t="str">
            <v>26240404922653000189550010000189991000135256</v>
          </cell>
          <cell r="M107" t="str">
            <v>26 -  Pernambuco</v>
          </cell>
          <cell r="N107">
            <v>2880</v>
          </cell>
        </row>
        <row r="108">
          <cell r="C108" t="str">
            <v>HOSPITAL NOSSA SENHORA DAS GRAÇAS - ANTIGO ALFA - CG Nº 024/2022</v>
          </cell>
          <cell r="E108" t="str">
            <v>3.12 - Material Hospitalar</v>
          </cell>
          <cell r="F108">
            <v>8674752000140</v>
          </cell>
          <cell r="G108" t="str">
            <v xml:space="preserve">CIRURGICA MONTEBELLO LTDA </v>
          </cell>
          <cell r="H108" t="str">
            <v>B</v>
          </cell>
          <cell r="I108" t="str">
            <v>S</v>
          </cell>
          <cell r="J108" t="str">
            <v>194934</v>
          </cell>
          <cell r="K108" t="str">
            <v>30/04/2024</v>
          </cell>
          <cell r="L108" t="str">
            <v>26240408674752000140550010001949341905458045</v>
          </cell>
          <cell r="M108" t="str">
            <v>26 -  Pernambuco</v>
          </cell>
          <cell r="N108">
            <v>3501.88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11449180000100</v>
          </cell>
          <cell r="G109" t="str">
            <v>DPROSMED DISTRIBUIDORA DE PRODUTOS MEDICOS HOSPITALA</v>
          </cell>
          <cell r="H109" t="str">
            <v>B</v>
          </cell>
          <cell r="I109" t="str">
            <v>S</v>
          </cell>
          <cell r="J109" t="str">
            <v>67421</v>
          </cell>
          <cell r="K109" t="str">
            <v>01/04/2024</v>
          </cell>
          <cell r="L109" t="str">
            <v>26240411449180000100550010000674211000341962</v>
          </cell>
          <cell r="M109" t="str">
            <v>26 -  Pernambuco</v>
          </cell>
          <cell r="N109">
            <v>4500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44734671002286</v>
          </cell>
          <cell r="G110" t="str">
            <v>CRISTALIA PRODUTOS QUIMICOS FARMACEUTICOS LTDA</v>
          </cell>
          <cell r="H110" t="str">
            <v>B</v>
          </cell>
          <cell r="I110" t="str">
            <v>S</v>
          </cell>
          <cell r="J110" t="str">
            <v>337147</v>
          </cell>
          <cell r="K110" t="str">
            <v>28/03/2024</v>
          </cell>
          <cell r="L110" t="str">
            <v>35240344734671002286550100003371471368417500</v>
          </cell>
          <cell r="M110" t="str">
            <v>35 -  São Paulo</v>
          </cell>
          <cell r="N110">
            <v>1927.2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11449180000100</v>
          </cell>
          <cell r="G111" t="str">
            <v>DPROSMED DISTRIBUIDORA DE PRODUTOS MEDICOS HOSPITALA</v>
          </cell>
          <cell r="H111" t="str">
            <v>B</v>
          </cell>
          <cell r="I111" t="str">
            <v>S</v>
          </cell>
          <cell r="J111" t="str">
            <v>67481</v>
          </cell>
          <cell r="K111" t="str">
            <v>03/04/2024</v>
          </cell>
          <cell r="L111" t="str">
            <v>26240411449180000100550010000674811000342908</v>
          </cell>
          <cell r="M111" t="str">
            <v>26 -  Pernambuco</v>
          </cell>
          <cell r="N111">
            <v>1800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10854165000346</v>
          </cell>
          <cell r="G112" t="str">
            <v>F &amp; F DISTRIBUIDORA DE PRODUTOS FARMACEUTICOS LTDA</v>
          </cell>
          <cell r="H112" t="str">
            <v>B</v>
          </cell>
          <cell r="I112" t="str">
            <v>S</v>
          </cell>
          <cell r="J112" t="str">
            <v>194125</v>
          </cell>
          <cell r="K112" t="str">
            <v>25/03/2024</v>
          </cell>
          <cell r="L112" t="str">
            <v>23240310854165000346550010001941251907408176</v>
          </cell>
          <cell r="M112" t="str">
            <v>23 -  Ceará</v>
          </cell>
          <cell r="N112">
            <v>8040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44734671002286</v>
          </cell>
          <cell r="G113" t="str">
            <v>CRISTALIA PRODUTOS QUIMICOS FARMACEUTICOS LTDA</v>
          </cell>
          <cell r="H113" t="str">
            <v>B</v>
          </cell>
          <cell r="I113" t="str">
            <v>S</v>
          </cell>
          <cell r="J113" t="str">
            <v>339856</v>
          </cell>
          <cell r="K113" t="str">
            <v>01/04/2024</v>
          </cell>
          <cell r="L113" t="str">
            <v>35240444734671002286550100003398561747478710</v>
          </cell>
          <cell r="M113" t="str">
            <v>35 -  São Paulo</v>
          </cell>
          <cell r="N113">
            <v>797.5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8778201000126</v>
          </cell>
          <cell r="G114" t="str">
            <v>DROGAFONTE LTDA</v>
          </cell>
          <cell r="H114" t="str">
            <v>B</v>
          </cell>
          <cell r="I114" t="str">
            <v>S</v>
          </cell>
          <cell r="J114" t="str">
            <v>444765</v>
          </cell>
          <cell r="K114" t="str">
            <v>03/04/2024</v>
          </cell>
          <cell r="L114" t="str">
            <v>26240408778201000126550010004447651140618140</v>
          </cell>
          <cell r="M114" t="str">
            <v>26 -  Pernambuco</v>
          </cell>
          <cell r="N114">
            <v>3506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8674752000140</v>
          </cell>
          <cell r="G115" t="str">
            <v xml:space="preserve">CIRURGICA MONTEBELLO LTDA </v>
          </cell>
          <cell r="H115" t="str">
            <v>B</v>
          </cell>
          <cell r="I115" t="str">
            <v>S</v>
          </cell>
          <cell r="J115" t="str">
            <v>192001</v>
          </cell>
          <cell r="K115" t="str">
            <v>04/04/2024</v>
          </cell>
          <cell r="L115" t="str">
            <v>26240408674752000140550010001920011204533130</v>
          </cell>
          <cell r="M115" t="str">
            <v>26 -  Pernambuco</v>
          </cell>
          <cell r="N115">
            <v>8919.24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9007162000126</v>
          </cell>
          <cell r="G116" t="str">
            <v>MAUES LOBATO COMERCIO E REPRESENTACOES</v>
          </cell>
          <cell r="H116" t="str">
            <v>B</v>
          </cell>
          <cell r="I116" t="str">
            <v>S</v>
          </cell>
          <cell r="J116" t="str">
            <v>96874</v>
          </cell>
          <cell r="K116" t="str">
            <v>05/04/2024</v>
          </cell>
          <cell r="L116" t="str">
            <v>26240409007162000126550010000968741201610722</v>
          </cell>
          <cell r="M116" t="str">
            <v>26 -  Pernambuco</v>
          </cell>
          <cell r="N116">
            <v>1792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9007162000126</v>
          </cell>
          <cell r="G117" t="str">
            <v>MAUES LOBATO COMERCIO E REPRESENTACOES</v>
          </cell>
          <cell r="H117" t="str">
            <v>B</v>
          </cell>
          <cell r="I117" t="str">
            <v>S</v>
          </cell>
          <cell r="J117" t="str">
            <v>96853</v>
          </cell>
          <cell r="K117" t="str">
            <v>04/04/2024</v>
          </cell>
          <cell r="L117" t="str">
            <v>26240409007162000126550010000968531402472653</v>
          </cell>
          <cell r="M117" t="str">
            <v>26 -  Pernambuco</v>
          </cell>
          <cell r="N117">
            <v>318.5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7484373000124</v>
          </cell>
          <cell r="G118" t="str">
            <v>UNI HOSPITALAR</v>
          </cell>
          <cell r="H118" t="str">
            <v>B</v>
          </cell>
          <cell r="I118" t="str">
            <v>S</v>
          </cell>
          <cell r="J118" t="str">
            <v>194181</v>
          </cell>
          <cell r="K118" t="str">
            <v>05/04/2024</v>
          </cell>
          <cell r="L118" t="str">
            <v>26240407484373000124550010001941811301851700</v>
          </cell>
          <cell r="M118" t="str">
            <v>26 -  Pernambuco</v>
          </cell>
          <cell r="N118">
            <v>5895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23680034000170</v>
          </cell>
          <cell r="G119" t="str">
            <v>D ARAUJO COMERCIAL EIRELI</v>
          </cell>
          <cell r="H119" t="str">
            <v>B</v>
          </cell>
          <cell r="I119" t="str">
            <v>S</v>
          </cell>
          <cell r="J119" t="str">
            <v>15731</v>
          </cell>
          <cell r="K119" t="str">
            <v>05/04/2024</v>
          </cell>
          <cell r="L119" t="str">
            <v>26240423680034000170550010000157311350882291</v>
          </cell>
          <cell r="M119" t="str">
            <v>26 -  Pernambuco</v>
          </cell>
          <cell r="N119">
            <v>1800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44734671002286</v>
          </cell>
          <cell r="G120" t="str">
            <v>CRISTALIA PRODUTOS QUIMICOS FARMACEUTICOS LTDA</v>
          </cell>
          <cell r="H120" t="str">
            <v>B</v>
          </cell>
          <cell r="I120" t="str">
            <v>S</v>
          </cell>
          <cell r="J120" t="str">
            <v>337544</v>
          </cell>
          <cell r="K120" t="str">
            <v>28/03/2024</v>
          </cell>
          <cell r="L120" t="str">
            <v>35240344734671002286550100003375441368383584</v>
          </cell>
          <cell r="M120" t="str">
            <v>35 -  São Paulo</v>
          </cell>
          <cell r="N120">
            <v>119110.44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44734671002286</v>
          </cell>
          <cell r="G121" t="str">
            <v>CRISTALIA PRODUTOS QUIMICOS FARMACEUTICOS LTDA</v>
          </cell>
          <cell r="H121" t="str">
            <v>B</v>
          </cell>
          <cell r="I121" t="str">
            <v>S</v>
          </cell>
          <cell r="J121" t="str">
            <v>339945</v>
          </cell>
          <cell r="K121" t="str">
            <v>02/04/2024</v>
          </cell>
          <cell r="L121" t="str">
            <v>35240444734671002286550100003399451203072886</v>
          </cell>
          <cell r="M121" t="str">
            <v>35 -  São Paulo</v>
          </cell>
          <cell r="N121">
            <v>32460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67729178000653</v>
          </cell>
          <cell r="G122" t="str">
            <v>COMERCIAL CIRURGICA RIOCLARENSE LTDA</v>
          </cell>
          <cell r="H122" t="str">
            <v>B</v>
          </cell>
          <cell r="I122" t="str">
            <v>S</v>
          </cell>
          <cell r="J122" t="str">
            <v>72740</v>
          </cell>
          <cell r="K122" t="str">
            <v>04/04/2024</v>
          </cell>
          <cell r="L122" t="str">
            <v>26240467729178000653550010000727401256324880</v>
          </cell>
          <cell r="M122" t="str">
            <v>26 -  Pernambuco</v>
          </cell>
          <cell r="N122">
            <v>5622.5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8674752000140</v>
          </cell>
          <cell r="G123" t="str">
            <v xml:space="preserve">CIRURGICA MONTEBELLO LTDA </v>
          </cell>
          <cell r="H123" t="str">
            <v>B</v>
          </cell>
          <cell r="I123" t="str">
            <v>S</v>
          </cell>
          <cell r="J123" t="str">
            <v>192281</v>
          </cell>
          <cell r="K123" t="str">
            <v>06/04/2024</v>
          </cell>
          <cell r="L123" t="str">
            <v>26240408674752000140550010001922811155566044</v>
          </cell>
          <cell r="M123" t="str">
            <v>26 -  Pernambuco</v>
          </cell>
          <cell r="N123">
            <v>137.69999999999999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12882932000194</v>
          </cell>
          <cell r="G124" t="str">
            <v>EXOMED REPRESENT DE MEDICAMENTOS LTDA</v>
          </cell>
          <cell r="H124" t="str">
            <v>B</v>
          </cell>
          <cell r="I124" t="str">
            <v>S</v>
          </cell>
          <cell r="J124" t="str">
            <v>181823</v>
          </cell>
          <cell r="K124" t="str">
            <v>09/04/2024</v>
          </cell>
          <cell r="L124" t="str">
            <v>26240412882932000194550010001818231912995552</v>
          </cell>
          <cell r="M124" t="str">
            <v>26 -  Pernambuco</v>
          </cell>
          <cell r="N124">
            <v>3325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12882932000194</v>
          </cell>
          <cell r="G125" t="str">
            <v>EXOMED REPRESENT DE MEDICAMENTOS LTDA</v>
          </cell>
          <cell r="H125" t="str">
            <v>B</v>
          </cell>
          <cell r="I125" t="str">
            <v>S</v>
          </cell>
          <cell r="J125" t="str">
            <v>181875</v>
          </cell>
          <cell r="K125" t="str">
            <v>10/04/2024</v>
          </cell>
          <cell r="L125" t="str">
            <v>26240412882932000194550010001818751102956114</v>
          </cell>
          <cell r="M125" t="str">
            <v>26 -  Pernambuco</v>
          </cell>
          <cell r="N125">
            <v>20991.25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35753111000153</v>
          </cell>
          <cell r="G126" t="str">
            <v>NORD PRODUTOS EM SAUDE LTDA</v>
          </cell>
          <cell r="H126" t="str">
            <v>B</v>
          </cell>
          <cell r="I126" t="str">
            <v>S</v>
          </cell>
          <cell r="J126" t="str">
            <v>23750</v>
          </cell>
          <cell r="K126" t="str">
            <v>09/04/2024</v>
          </cell>
          <cell r="L126" t="str">
            <v>26240435753111000153550010000237501000303968</v>
          </cell>
          <cell r="M126" t="str">
            <v>26 -  Pernambuco</v>
          </cell>
          <cell r="N126">
            <v>834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94389400000184</v>
          </cell>
          <cell r="G127" t="str">
            <v>MCW PRODUTOS MEDICOS E HOSPITALARES LTDA</v>
          </cell>
          <cell r="H127" t="str">
            <v>B</v>
          </cell>
          <cell r="I127" t="str">
            <v>S</v>
          </cell>
          <cell r="J127" t="str">
            <v>564378</v>
          </cell>
          <cell r="K127" t="str">
            <v>22/03/2024</v>
          </cell>
          <cell r="L127" t="str">
            <v>43240394389400000184550010005643781001633734</v>
          </cell>
          <cell r="M127" t="str">
            <v>43 -  Rio Grande do Sul</v>
          </cell>
          <cell r="N127">
            <v>2690.6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11449180000100</v>
          </cell>
          <cell r="G128" t="str">
            <v>DPROSMED DISTRIBUIDORA DE PRODUTOS MEDICOS HOSPITALA</v>
          </cell>
          <cell r="H128" t="str">
            <v>B</v>
          </cell>
          <cell r="I128" t="str">
            <v>S</v>
          </cell>
          <cell r="J128" t="str">
            <v>67677</v>
          </cell>
          <cell r="K128" t="str">
            <v>09/04/2024</v>
          </cell>
          <cell r="L128" t="str">
            <v>26240411449180000100550010000676771000346260</v>
          </cell>
          <cell r="M128" t="str">
            <v>26 -  Pernambuco</v>
          </cell>
          <cell r="N128">
            <v>390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67729178000653</v>
          </cell>
          <cell r="G129" t="str">
            <v>COMERCIAL CIRURGICA RIOCLARENSE LTDA</v>
          </cell>
          <cell r="H129" t="str">
            <v>B</v>
          </cell>
          <cell r="I129" t="str">
            <v>S</v>
          </cell>
          <cell r="J129" t="str">
            <v>73212</v>
          </cell>
          <cell r="K129" t="str">
            <v>10/04/2024</v>
          </cell>
          <cell r="L129" t="str">
            <v>26240467729178000653550010000732121746785518</v>
          </cell>
          <cell r="M129" t="str">
            <v>26 -  Pernambuco</v>
          </cell>
          <cell r="N129">
            <v>1036.8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67729178000653</v>
          </cell>
          <cell r="G130" t="str">
            <v>COMERCIAL CIRURGICA RIOCLARENSE LTDA</v>
          </cell>
          <cell r="H130" t="str">
            <v>B</v>
          </cell>
          <cell r="I130" t="str">
            <v>S</v>
          </cell>
          <cell r="J130" t="str">
            <v>73007</v>
          </cell>
          <cell r="K130" t="str">
            <v>08/04/2024</v>
          </cell>
          <cell r="L130" t="str">
            <v>26240467729178000653550010000730071539403554</v>
          </cell>
          <cell r="M130" t="str">
            <v>26 -  Pernambuco</v>
          </cell>
          <cell r="N130">
            <v>1892.5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2520829000140</v>
          </cell>
          <cell r="G131" t="str">
            <v>DIMASTER - COMERCIO DE PRODUTOS HOSPITALARES LTDA.</v>
          </cell>
          <cell r="H131" t="str">
            <v>B</v>
          </cell>
          <cell r="I131" t="str">
            <v>S</v>
          </cell>
          <cell r="J131" t="str">
            <v>334076</v>
          </cell>
          <cell r="K131" t="str">
            <v>22/03/2024</v>
          </cell>
          <cell r="L131" t="str">
            <v>43240302520829000140550010003340761618036400</v>
          </cell>
          <cell r="M131" t="str">
            <v>43 -  Rio Grande do Sul</v>
          </cell>
          <cell r="N131">
            <v>2091.8200000000002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8778201000126</v>
          </cell>
          <cell r="G132" t="str">
            <v>DROGAFONTE LTDA</v>
          </cell>
          <cell r="H132" t="str">
            <v>B</v>
          </cell>
          <cell r="I132" t="str">
            <v>S</v>
          </cell>
          <cell r="J132" t="str">
            <v>445767</v>
          </cell>
          <cell r="K132" t="str">
            <v>10/04/2024</v>
          </cell>
          <cell r="L132" t="str">
            <v>26240408778201000126550010004457671211530622</v>
          </cell>
          <cell r="M132" t="str">
            <v>26 -  Pernambuco</v>
          </cell>
          <cell r="N132">
            <v>560.14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7484373000124</v>
          </cell>
          <cell r="G133" t="str">
            <v>UNI HOSPITALAR</v>
          </cell>
          <cell r="H133" t="str">
            <v>B</v>
          </cell>
          <cell r="I133" t="str">
            <v>S</v>
          </cell>
          <cell r="J133" t="str">
            <v>194759</v>
          </cell>
          <cell r="K133" t="str">
            <v>11/04/2024</v>
          </cell>
          <cell r="L133" t="str">
            <v>26240407484373000124550010001947591617811130</v>
          </cell>
          <cell r="M133" t="str">
            <v>26 -  Pernambuco</v>
          </cell>
          <cell r="N133">
            <v>2082.1999999999998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9390408000191</v>
          </cell>
          <cell r="G134" t="str">
            <v>DMAX - DISTRIBUIDORA DE MEDICAMENTOS</v>
          </cell>
          <cell r="H134" t="str">
            <v>B</v>
          </cell>
          <cell r="I134" t="str">
            <v>S</v>
          </cell>
          <cell r="J134" t="str">
            <v>12754</v>
          </cell>
          <cell r="K134" t="str">
            <v>12/04/2024</v>
          </cell>
          <cell r="L134" t="str">
            <v>26240409390408000191550010000127541240215880</v>
          </cell>
          <cell r="M134" t="str">
            <v>26 -  Pernambuco</v>
          </cell>
          <cell r="N134">
            <v>8000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11449180000100</v>
          </cell>
          <cell r="G135" t="str">
            <v>DPROSMED DISTRIBUIDORA DE PRODUTOS MEDICOS HOSPITALA</v>
          </cell>
          <cell r="H135" t="str">
            <v>B</v>
          </cell>
          <cell r="I135" t="str">
            <v>S</v>
          </cell>
          <cell r="J135" t="str">
            <v>67778</v>
          </cell>
          <cell r="K135" t="str">
            <v>12/04/2024</v>
          </cell>
          <cell r="L135" t="str">
            <v>26240411449180000100550010000677781000348010</v>
          </cell>
          <cell r="M135" t="str">
            <v>26 -  Pernambuco</v>
          </cell>
          <cell r="N135">
            <v>820.8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8778201000126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446300</v>
          </cell>
          <cell r="K136" t="str">
            <v>16/04/2024</v>
          </cell>
          <cell r="L136" t="str">
            <v>26240408778201000126550010004463001643193266</v>
          </cell>
          <cell r="M136" t="str">
            <v>26 -  Pernambuco</v>
          </cell>
          <cell r="N136">
            <v>3769.2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22580510000118</v>
          </cell>
          <cell r="G137" t="str">
            <v>UNIFAR DISTRIBUIDORA DE MEDICAMENTOS LTDA</v>
          </cell>
          <cell r="H137" t="str">
            <v>B</v>
          </cell>
          <cell r="I137" t="str">
            <v>S</v>
          </cell>
          <cell r="J137" t="str">
            <v>61124</v>
          </cell>
          <cell r="K137" t="str">
            <v>12/04/2024</v>
          </cell>
          <cell r="L137" t="str">
            <v>26240422580510000118550010000611241000485019</v>
          </cell>
          <cell r="M137" t="str">
            <v>26 -  Pernambuco</v>
          </cell>
          <cell r="N137">
            <v>1177.67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10854165000184</v>
          </cell>
          <cell r="G138" t="str">
            <v>F &amp; F DISTIBUIDORA DE PRODUTOS FARMACEUTICOS LTDA</v>
          </cell>
          <cell r="H138" t="str">
            <v>B</v>
          </cell>
          <cell r="I138" t="str">
            <v>S</v>
          </cell>
          <cell r="J138" t="str">
            <v>280343</v>
          </cell>
          <cell r="K138" t="str">
            <v>15/04/2024</v>
          </cell>
          <cell r="L138" t="str">
            <v>26240410854165000184550010002803431345123247</v>
          </cell>
          <cell r="M138" t="str">
            <v>26 -  Pernambuco</v>
          </cell>
          <cell r="N138">
            <v>1950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3817043000152</v>
          </cell>
          <cell r="G139" t="str">
            <v>PHARMAPLUS LTDA</v>
          </cell>
          <cell r="H139" t="str">
            <v>B</v>
          </cell>
          <cell r="I139" t="str">
            <v>S</v>
          </cell>
          <cell r="J139" t="str">
            <v>66197</v>
          </cell>
          <cell r="K139" t="str">
            <v>11/04/2024</v>
          </cell>
          <cell r="L139" t="str">
            <v>26240403817043000152550010000661971250582472</v>
          </cell>
          <cell r="M139" t="str">
            <v>26 -  Pernambuco</v>
          </cell>
          <cell r="N139">
            <v>2617.6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4342595000203</v>
          </cell>
          <cell r="G140" t="str">
            <v>FARMATER MEDICAMENTOS LTDA</v>
          </cell>
          <cell r="H140" t="str">
            <v>B</v>
          </cell>
          <cell r="I140" t="str">
            <v>S</v>
          </cell>
          <cell r="J140" t="str">
            <v>79666</v>
          </cell>
          <cell r="K140" t="str">
            <v>17/04/2024</v>
          </cell>
          <cell r="L140" t="str">
            <v>31240404342595000203550010000796661001511076</v>
          </cell>
          <cell r="M140" t="str">
            <v>31 -  Minas Gerais</v>
          </cell>
          <cell r="N140">
            <v>3102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>
            <v>9607807000161</v>
          </cell>
          <cell r="G141" t="str">
            <v>INJEFARMA CAVALCANTE E SILVA DISTRIBUIDORA LTDA</v>
          </cell>
          <cell r="H141" t="str">
            <v>B</v>
          </cell>
          <cell r="I141" t="str">
            <v>S</v>
          </cell>
          <cell r="J141" t="str">
            <v>21034</v>
          </cell>
          <cell r="K141" t="str">
            <v>19/04/2024</v>
          </cell>
          <cell r="L141" t="str">
            <v>26240409607807000161550010000210341317847337</v>
          </cell>
          <cell r="M141" t="str">
            <v>26 -  Pernambuco</v>
          </cell>
          <cell r="N141">
            <v>2397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>
            <v>15218561000139</v>
          </cell>
          <cell r="G142" t="str">
            <v>NNMED DISTRIBUIÇÃO, IMPORTAÇÃO E EXPORTAÇÃO DE MEDICA</v>
          </cell>
          <cell r="H142" t="str">
            <v>B</v>
          </cell>
          <cell r="I142" t="str">
            <v>S</v>
          </cell>
          <cell r="J142" t="str">
            <v>125278</v>
          </cell>
          <cell r="K142" t="str">
            <v>15/04/2024</v>
          </cell>
          <cell r="L142" t="str">
            <v>25240415218561000139550010001252781986387970</v>
          </cell>
          <cell r="M142" t="str">
            <v>25 -  Paraíba</v>
          </cell>
          <cell r="N142">
            <v>3580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>
            <v>3817043000152</v>
          </cell>
          <cell r="G143" t="str">
            <v>PHARMAPLUS LTDA</v>
          </cell>
          <cell r="H143" t="str">
            <v>B</v>
          </cell>
          <cell r="I143" t="str">
            <v>S</v>
          </cell>
          <cell r="J143" t="str">
            <v>66416</v>
          </cell>
          <cell r="K143" t="str">
            <v>18/04/2024</v>
          </cell>
          <cell r="L143" t="str">
            <v>26240403817043000152550010000664161229796840</v>
          </cell>
          <cell r="M143" t="str">
            <v>26 -  Pernambuco</v>
          </cell>
          <cell r="N143">
            <v>218.5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>
            <v>10779833000156</v>
          </cell>
          <cell r="G144" t="str">
            <v>MEDICAL MERCANTIL DE APAR MEDICA LTDA</v>
          </cell>
          <cell r="H144" t="str">
            <v>B</v>
          </cell>
          <cell r="I144" t="str">
            <v>S</v>
          </cell>
          <cell r="J144" t="str">
            <v>601949</v>
          </cell>
          <cell r="K144" t="str">
            <v>22/04/2024</v>
          </cell>
          <cell r="L144" t="str">
            <v>26240410779833000156550010006019491603973009</v>
          </cell>
          <cell r="M144" t="str">
            <v>26 -  Pernambuco</v>
          </cell>
          <cell r="N144">
            <v>659.5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>
            <v>2368130000298</v>
          </cell>
          <cell r="G145" t="str">
            <v>FARMASHOPPING LTDA</v>
          </cell>
          <cell r="H145" t="str">
            <v>B</v>
          </cell>
          <cell r="I145" t="str">
            <v>S</v>
          </cell>
          <cell r="J145" t="str">
            <v>78126</v>
          </cell>
          <cell r="K145" t="str">
            <v>22/04/2024</v>
          </cell>
          <cell r="L145" t="str">
            <v>26240402368130000298550010000781261423430170</v>
          </cell>
          <cell r="M145" t="str">
            <v>26 -  Pernambuco</v>
          </cell>
          <cell r="N145">
            <v>840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>
            <v>67729178000653</v>
          </cell>
          <cell r="G146" t="str">
            <v>COMERCIAL CIRURGICA RIOCLARENSE LTDA</v>
          </cell>
          <cell r="H146" t="str">
            <v>B</v>
          </cell>
          <cell r="I146" t="str">
            <v>S</v>
          </cell>
          <cell r="J146" t="str">
            <v>74132</v>
          </cell>
          <cell r="K146" t="str">
            <v>22/04/2024</v>
          </cell>
          <cell r="L146" t="str">
            <v>26240467729178000653550010000741321496270348</v>
          </cell>
          <cell r="M146" t="str">
            <v>26 -  Pernambuco</v>
          </cell>
          <cell r="N146">
            <v>18167.5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>
            <v>9007162000126</v>
          </cell>
          <cell r="G147" t="str">
            <v>MAUES LOBATO COMERCIO E REPRESENTACOES</v>
          </cell>
          <cell r="H147" t="str">
            <v>B</v>
          </cell>
          <cell r="I147" t="str">
            <v>S</v>
          </cell>
          <cell r="J147" t="str">
            <v>97164</v>
          </cell>
          <cell r="K147" t="str">
            <v>19/04/2024</v>
          </cell>
          <cell r="L147" t="str">
            <v>26240409007162000126550010000971641733382520</v>
          </cell>
          <cell r="M147" t="str">
            <v>26 -  Pernambuco</v>
          </cell>
          <cell r="N147">
            <v>865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>
            <v>67729178000653</v>
          </cell>
          <cell r="G148" t="str">
            <v>COMERCIAL CIRURGICA RIOCLARENSE LTDA</v>
          </cell>
          <cell r="H148" t="str">
            <v>B</v>
          </cell>
          <cell r="I148" t="str">
            <v>S</v>
          </cell>
          <cell r="J148" t="str">
            <v>74075</v>
          </cell>
          <cell r="K148" t="str">
            <v>19/04/2024</v>
          </cell>
          <cell r="L148" t="str">
            <v>26240467729178000653550010000740751386632689</v>
          </cell>
          <cell r="M148" t="str">
            <v>26 -  Pernambuco</v>
          </cell>
          <cell r="N148">
            <v>1614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>
            <v>8778201000126</v>
          </cell>
          <cell r="G149" t="str">
            <v>DROGAFONTE LTDA</v>
          </cell>
          <cell r="H149" t="str">
            <v>B</v>
          </cell>
          <cell r="I149" t="str">
            <v>S</v>
          </cell>
          <cell r="J149" t="str">
            <v>446937</v>
          </cell>
          <cell r="K149" t="str">
            <v>19/04/2024</v>
          </cell>
          <cell r="L149" t="str">
            <v>26240408778201000126550010004469371324160185</v>
          </cell>
          <cell r="M149" t="str">
            <v>26 -  Pernambuco</v>
          </cell>
          <cell r="N149">
            <v>337.8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>
            <v>35753111000153</v>
          </cell>
          <cell r="G150" t="str">
            <v>NORD PRODUTOS EM SAUDE LTDA</v>
          </cell>
          <cell r="H150" t="str">
            <v>B</v>
          </cell>
          <cell r="I150" t="str">
            <v>S</v>
          </cell>
          <cell r="J150" t="str">
            <v>24141</v>
          </cell>
          <cell r="K150" t="str">
            <v>22/04/2024</v>
          </cell>
          <cell r="L150" t="str">
            <v>26240435753111000153550010000241411000309594</v>
          </cell>
          <cell r="M150" t="str">
            <v>26 -  Pernambuco</v>
          </cell>
          <cell r="N150">
            <v>8069.8</v>
          </cell>
        </row>
        <row r="151">
          <cell r="C151" t="str">
            <v>HOSPITAL NOSSA SENHORA DAS GRAÇAS - ANTIGO ALFA - CG Nº 024/2022</v>
          </cell>
          <cell r="E151" t="str">
            <v>3.4 - Material Farmacológico</v>
          </cell>
          <cell r="F151">
            <v>17010735000107</v>
          </cell>
          <cell r="G151" t="str">
            <v>DERMATOFLORA LTDA ME</v>
          </cell>
          <cell r="H151" t="str">
            <v>B</v>
          </cell>
          <cell r="I151" t="str">
            <v>S</v>
          </cell>
          <cell r="J151" t="str">
            <v>5795</v>
          </cell>
          <cell r="K151" t="str">
            <v>22/04/2024</v>
          </cell>
          <cell r="L151" t="str">
            <v>26240417010735000107550010000057951726673964</v>
          </cell>
          <cell r="M151" t="str">
            <v>26 -  Pernambuco</v>
          </cell>
          <cell r="N151">
            <v>1081.5</v>
          </cell>
        </row>
        <row r="152">
          <cell r="C152" t="str">
            <v>HOSPITAL NOSSA SENHORA DAS GRAÇAS - ANTIGO ALFA - CG Nº 024/2022</v>
          </cell>
          <cell r="E152" t="str">
            <v>3.4 - Material Farmacológico</v>
          </cell>
          <cell r="F152">
            <v>3817043000152</v>
          </cell>
          <cell r="G152" t="str">
            <v>PHARMAPLUS LTDA</v>
          </cell>
          <cell r="H152" t="str">
            <v>B</v>
          </cell>
          <cell r="I152" t="str">
            <v>S</v>
          </cell>
          <cell r="J152" t="str">
            <v>66572</v>
          </cell>
          <cell r="K152" t="str">
            <v>19/04/2024</v>
          </cell>
          <cell r="L152" t="str">
            <v>26240403817043000152550010000665721102362140</v>
          </cell>
          <cell r="M152" t="str">
            <v>26 -  Pernambuco</v>
          </cell>
          <cell r="N152">
            <v>655.5</v>
          </cell>
        </row>
        <row r="153">
          <cell r="C153" t="str">
            <v>HOSPITAL NOSSA SENHORA DAS GRAÇAS - ANTIGO ALFA - CG Nº 024/2022</v>
          </cell>
          <cell r="E153" t="str">
            <v>3.4 - Material Farmacológico</v>
          </cell>
          <cell r="F153">
            <v>3817043000152</v>
          </cell>
          <cell r="G153" t="str">
            <v>PHARMAPLUS LTDA</v>
          </cell>
          <cell r="H153" t="str">
            <v>B</v>
          </cell>
          <cell r="I153" t="str">
            <v>S</v>
          </cell>
          <cell r="J153" t="str">
            <v>66570</v>
          </cell>
          <cell r="K153" t="str">
            <v>19/04/2024</v>
          </cell>
          <cell r="L153" t="str">
            <v>26240403817043000152550010000665701165771965</v>
          </cell>
          <cell r="M153" t="str">
            <v>26 -  Pernambuco</v>
          </cell>
          <cell r="N153">
            <v>19587.38</v>
          </cell>
        </row>
        <row r="154">
          <cell r="C154" t="str">
            <v>HOSPITAL NOSSA SENHORA DAS GRAÇAS - ANTIGO ALFA - CG Nº 024/2022</v>
          </cell>
          <cell r="E154" t="str">
            <v>3.4 - Material Farmacológico</v>
          </cell>
          <cell r="F154">
            <v>22580510000118</v>
          </cell>
          <cell r="G154" t="str">
            <v>UNIFAR DISTRIBUIDORA DE MEDICAMENTOS LTDA</v>
          </cell>
          <cell r="H154" t="str">
            <v>B</v>
          </cell>
          <cell r="I154" t="str">
            <v>S</v>
          </cell>
          <cell r="J154" t="str">
            <v>61326</v>
          </cell>
          <cell r="K154" t="str">
            <v>23/04/2024</v>
          </cell>
          <cell r="L154" t="str">
            <v>26240422580510000118550010000613261000487440</v>
          </cell>
          <cell r="M154" t="str">
            <v>26 -  Pernambuco</v>
          </cell>
          <cell r="N154">
            <v>1020</v>
          </cell>
        </row>
        <row r="155">
          <cell r="C155" t="str">
            <v>HOSPITAL NOSSA SENHORA DAS GRAÇAS - ANTIGO ALFA - CG Nº 024/2022</v>
          </cell>
          <cell r="E155" t="str">
            <v>3.4 - Material Farmacológico</v>
          </cell>
          <cell r="F155">
            <v>3817043000152</v>
          </cell>
          <cell r="G155" t="str">
            <v>PHARMAPLUS LTDA</v>
          </cell>
          <cell r="H155" t="str">
            <v>B</v>
          </cell>
          <cell r="I155" t="str">
            <v>S</v>
          </cell>
          <cell r="J155" t="str">
            <v>66546</v>
          </cell>
          <cell r="K155" t="str">
            <v>19/04/2024</v>
          </cell>
          <cell r="L155" t="str">
            <v>26240403817043000152550010000665461197107607</v>
          </cell>
          <cell r="M155" t="str">
            <v>26 -  Pernambuco</v>
          </cell>
          <cell r="N155">
            <v>2702.5</v>
          </cell>
        </row>
        <row r="156">
          <cell r="C156" t="str">
            <v>HOSPITAL NOSSA SENHORA DAS GRAÇAS - ANTIGO ALFA - CG Nº 024/2022</v>
          </cell>
          <cell r="E156" t="str">
            <v>3.4 - Material Farmacológico</v>
          </cell>
          <cell r="F156">
            <v>8674752000140</v>
          </cell>
          <cell r="G156" t="str">
            <v xml:space="preserve">CIRURGICA MONTEBELLO LTDA </v>
          </cell>
          <cell r="H156" t="str">
            <v>B</v>
          </cell>
          <cell r="I156" t="str">
            <v>S</v>
          </cell>
          <cell r="J156" t="str">
            <v>194158</v>
          </cell>
          <cell r="K156" t="str">
            <v>23/04/2024</v>
          </cell>
          <cell r="L156" t="str">
            <v>26240408674752000140550010001941581982895231</v>
          </cell>
          <cell r="M156" t="str">
            <v>26 -  Pernambuco</v>
          </cell>
          <cell r="N156">
            <v>753.61</v>
          </cell>
        </row>
        <row r="157">
          <cell r="C157" t="str">
            <v>HOSPITAL NOSSA SENHORA DAS GRAÇAS - ANTIGO ALFA - CG Nº 024/2022</v>
          </cell>
          <cell r="E157" t="str">
            <v>3.4 - Material Farmacológico</v>
          </cell>
          <cell r="F157">
            <v>22580510000118</v>
          </cell>
          <cell r="G157" t="str">
            <v>UNIFAR DISTRIBUIDORA DE MEDICAMENTOS LTDA</v>
          </cell>
          <cell r="H157" t="str">
            <v>B</v>
          </cell>
          <cell r="I157" t="str">
            <v>S</v>
          </cell>
          <cell r="J157" t="str">
            <v>61329</v>
          </cell>
          <cell r="K157" t="str">
            <v>23/04/2024</v>
          </cell>
          <cell r="L157" t="str">
            <v>26240422580510000118550010000613291000487132</v>
          </cell>
          <cell r="M157" t="str">
            <v>26 -  Pernambuco</v>
          </cell>
          <cell r="N157">
            <v>1274.6099999999999</v>
          </cell>
        </row>
        <row r="158">
          <cell r="C158" t="str">
            <v>HOSPITAL NOSSA SENHORA DAS GRAÇAS - ANTIGO ALFA - CG Nº 024/2022</v>
          </cell>
          <cell r="E158" t="str">
            <v>3.4 - Material Farmacológico</v>
          </cell>
          <cell r="F158">
            <v>67729178000491</v>
          </cell>
          <cell r="G158" t="str">
            <v>COMERCIAL CIRURGICA RIOCLARENSE LTDA</v>
          </cell>
          <cell r="H158" t="str">
            <v>B</v>
          </cell>
          <cell r="I158" t="str">
            <v>S</v>
          </cell>
          <cell r="J158" t="str">
            <v>1857420</v>
          </cell>
          <cell r="K158" t="str">
            <v>22/04/2024</v>
          </cell>
          <cell r="L158" t="str">
            <v>35240467729178000491550010018574201608789705</v>
          </cell>
          <cell r="M158" t="str">
            <v>35 -  São Paulo</v>
          </cell>
          <cell r="N158">
            <v>4403.6000000000004</v>
          </cell>
        </row>
        <row r="159">
          <cell r="C159" t="str">
            <v>HOSPITAL NOSSA SENHORA DAS GRAÇAS - ANTIGO ALFA - CG Nº 024/2022</v>
          </cell>
          <cell r="E159" t="str">
            <v>3.4 - Material Farmacológico</v>
          </cell>
          <cell r="F159">
            <v>8674752000140</v>
          </cell>
          <cell r="G159" t="str">
            <v xml:space="preserve">CIRURGICA MONTEBELLO LTDA </v>
          </cell>
          <cell r="H159" t="str">
            <v>B</v>
          </cell>
          <cell r="I159" t="str">
            <v>S</v>
          </cell>
          <cell r="J159" t="str">
            <v>194223</v>
          </cell>
          <cell r="K159" t="str">
            <v>24/04/2024</v>
          </cell>
          <cell r="L159" t="str">
            <v>26240408674752000140550010001942231879004923</v>
          </cell>
          <cell r="M159" t="str">
            <v>26 -  Pernambuco</v>
          </cell>
          <cell r="N159">
            <v>6965.84</v>
          </cell>
        </row>
        <row r="160">
          <cell r="C160" t="str">
            <v>HOSPITAL NOSSA SENHORA DAS GRAÇAS - ANTIGO ALFA - CG Nº 024/2022</v>
          </cell>
          <cell r="E160" t="str">
            <v>3.4 - Material Farmacológico</v>
          </cell>
          <cell r="F160">
            <v>8674752000140</v>
          </cell>
          <cell r="G160" t="str">
            <v xml:space="preserve">CIRURGICA MONTEBELLO LTDA </v>
          </cell>
          <cell r="H160" t="str">
            <v>B</v>
          </cell>
          <cell r="I160" t="str">
            <v>S</v>
          </cell>
          <cell r="J160" t="str">
            <v>194415</v>
          </cell>
          <cell r="K160" t="str">
            <v>25/04/2024</v>
          </cell>
          <cell r="L160" t="str">
            <v>26240408674752000140550010001944151240182063</v>
          </cell>
          <cell r="M160" t="str">
            <v>26 -  Pernambuco</v>
          </cell>
          <cell r="N160">
            <v>695.76</v>
          </cell>
        </row>
        <row r="161">
          <cell r="C161" t="str">
            <v>HOSPITAL NOSSA SENHORA DAS GRAÇAS - ANTIGO ALFA - CG Nº 024/2022</v>
          </cell>
          <cell r="E161" t="str">
            <v>3.4 - Material Farmacológico</v>
          </cell>
          <cell r="F161">
            <v>67729178000653</v>
          </cell>
          <cell r="G161" t="str">
            <v>COMERCIAL CIRURGICA RIOCLARENSE LTDA</v>
          </cell>
          <cell r="H161" t="str">
            <v>B</v>
          </cell>
          <cell r="I161" t="str">
            <v>S</v>
          </cell>
          <cell r="J161" t="str">
            <v>74512</v>
          </cell>
          <cell r="K161" t="str">
            <v>25/04/2024</v>
          </cell>
          <cell r="L161" t="str">
            <v>26240467729178000653550010000745121373608749</v>
          </cell>
          <cell r="M161" t="str">
            <v>26 -  Pernambuco</v>
          </cell>
          <cell r="N161">
            <v>2244</v>
          </cell>
        </row>
        <row r="162">
          <cell r="C162" t="str">
            <v>HOSPITAL NOSSA SENHORA DAS GRAÇAS - ANTIGO ALFA - CG Nº 024/2022</v>
          </cell>
          <cell r="E162" t="str">
            <v>3.4 - Material Farmacológico</v>
          </cell>
          <cell r="F162">
            <v>3817043000152</v>
          </cell>
          <cell r="G162" t="str">
            <v>PHARMAPLUS LTDA</v>
          </cell>
          <cell r="H162" t="str">
            <v>B</v>
          </cell>
          <cell r="I162" t="str">
            <v>S</v>
          </cell>
          <cell r="J162" t="str">
            <v>66608</v>
          </cell>
          <cell r="K162" t="str">
            <v>23/04/2024</v>
          </cell>
          <cell r="L162" t="str">
            <v>26240403817043000152550010000666081246654925</v>
          </cell>
          <cell r="M162" t="str">
            <v>26 -  Pernambuco</v>
          </cell>
          <cell r="N162">
            <v>884.97</v>
          </cell>
        </row>
        <row r="163">
          <cell r="C163" t="str">
            <v>HOSPITAL NOSSA SENHORA DAS GRAÇAS - ANTIGO ALFA - CG Nº 024/2022</v>
          </cell>
          <cell r="E163" t="str">
            <v>3.4 - Material Farmacológico</v>
          </cell>
          <cell r="F163">
            <v>3817043000152</v>
          </cell>
          <cell r="G163" t="str">
            <v>PHARMAPLUS LTDA</v>
          </cell>
          <cell r="H163" t="str">
            <v>B</v>
          </cell>
          <cell r="I163" t="str">
            <v>S</v>
          </cell>
          <cell r="J163" t="str">
            <v>66679</v>
          </cell>
          <cell r="K163" t="str">
            <v>24/04/2024</v>
          </cell>
          <cell r="L163" t="str">
            <v>26240403817043000152550010000666791811115117</v>
          </cell>
          <cell r="M163" t="str">
            <v>26 -  Pernambuco</v>
          </cell>
          <cell r="N163">
            <v>4531.75</v>
          </cell>
        </row>
        <row r="164">
          <cell r="C164" t="str">
            <v>HOSPITAL NOSSA SENHORA DAS GRAÇAS - ANTIGO ALFA - CG Nº 024/2022</v>
          </cell>
          <cell r="E164" t="str">
            <v>3.4 - Material Farmacológico</v>
          </cell>
          <cell r="F164">
            <v>3817043000152</v>
          </cell>
          <cell r="G164" t="str">
            <v>PHARMAPLUS LTDA</v>
          </cell>
          <cell r="H164" t="str">
            <v>B</v>
          </cell>
          <cell r="I164" t="str">
            <v>S</v>
          </cell>
          <cell r="J164" t="str">
            <v>66689</v>
          </cell>
          <cell r="K164" t="str">
            <v>24/04/2024</v>
          </cell>
          <cell r="L164" t="str">
            <v>26240403817043000152550010000666891208178257</v>
          </cell>
          <cell r="M164" t="str">
            <v>26 -  Pernambuco</v>
          </cell>
          <cell r="N164">
            <v>28214.68</v>
          </cell>
        </row>
        <row r="165">
          <cell r="C165" t="str">
            <v>HOSPITAL NOSSA SENHORA DAS GRAÇAS - ANTIGO ALFA - CG Nº 024/2022</v>
          </cell>
          <cell r="E165" t="str">
            <v>3.4 - Material Farmacológico</v>
          </cell>
          <cell r="F165">
            <v>2368130000298</v>
          </cell>
          <cell r="G165" t="str">
            <v>FARMASHOPPING LTDA</v>
          </cell>
          <cell r="H165" t="str">
            <v>B</v>
          </cell>
          <cell r="I165" t="str">
            <v>S</v>
          </cell>
          <cell r="J165" t="str">
            <v>78249</v>
          </cell>
          <cell r="K165" t="str">
            <v>26/04/2024</v>
          </cell>
          <cell r="L165" t="str">
            <v>26240402368130000298550010000782491464512502</v>
          </cell>
          <cell r="M165" t="str">
            <v>26 -  Pernambuco</v>
          </cell>
          <cell r="N165">
            <v>8700</v>
          </cell>
        </row>
        <row r="166">
          <cell r="C166" t="str">
            <v>HOSPITAL NOSSA SENHORA DAS GRAÇAS - ANTIGO ALFA - CG Nº 024/2022</v>
          </cell>
          <cell r="E166" t="str">
            <v>3.4 - Material Farmacológico</v>
          </cell>
          <cell r="F166">
            <v>3817043000152</v>
          </cell>
          <cell r="G166" t="str">
            <v>PHARMAPLUS LTDA</v>
          </cell>
          <cell r="H166" t="str">
            <v>B</v>
          </cell>
          <cell r="I166" t="str">
            <v>S</v>
          </cell>
          <cell r="J166" t="str">
            <v>66634</v>
          </cell>
          <cell r="K166" t="str">
            <v>24/04/2024</v>
          </cell>
          <cell r="L166" t="str">
            <v>26240403817043000152550010000666341183231640</v>
          </cell>
          <cell r="M166" t="str">
            <v>26 -  Pernambuco</v>
          </cell>
          <cell r="N166">
            <v>162</v>
          </cell>
        </row>
        <row r="167">
          <cell r="C167" t="str">
            <v>HOSPITAL NOSSA SENHORA DAS GRAÇAS - ANTIGO ALFA - CG Nº 024/2022</v>
          </cell>
          <cell r="E167" t="str">
            <v>3.4 - Material Farmacológico</v>
          </cell>
          <cell r="F167">
            <v>23664355000180</v>
          </cell>
          <cell r="G167" t="str">
            <v>INJEMED MEDICAMENTOS ESPECIAIS LTDA</v>
          </cell>
          <cell r="H167" t="str">
            <v>B</v>
          </cell>
          <cell r="I167" t="str">
            <v>S</v>
          </cell>
          <cell r="J167" t="str">
            <v>22381</v>
          </cell>
          <cell r="K167" t="str">
            <v>25/04/2024</v>
          </cell>
          <cell r="L167" t="str">
            <v>31240423664355000180550010000223811127200144</v>
          </cell>
          <cell r="M167" t="str">
            <v>31 -  Minas Gerais</v>
          </cell>
          <cell r="N167">
            <v>2444</v>
          </cell>
        </row>
        <row r="168">
          <cell r="C168" t="str">
            <v>HOSPITAL NOSSA SENHORA DAS GRAÇAS - ANTIGO ALFA - CG Nº 024/2022</v>
          </cell>
          <cell r="E168" t="str">
            <v>3.4 - Material Farmacológico</v>
          </cell>
          <cell r="F168">
            <v>67729178000653</v>
          </cell>
          <cell r="G168" t="str">
            <v>COMERCIAL CIRURGICA RIOCLARENSE LTDA</v>
          </cell>
          <cell r="H168" t="str">
            <v>B</v>
          </cell>
          <cell r="I168" t="str">
            <v>S</v>
          </cell>
          <cell r="J168" t="str">
            <v>74438</v>
          </cell>
          <cell r="K168" t="str">
            <v>24/04/2024</v>
          </cell>
          <cell r="L168" t="str">
            <v>26240467729178000653550010000744381146012170</v>
          </cell>
          <cell r="M168" t="str">
            <v>26 -  Pernambuco</v>
          </cell>
          <cell r="N168">
            <v>234</v>
          </cell>
        </row>
        <row r="169">
          <cell r="C169" t="str">
            <v>HOSPITAL NOSSA SENHORA DAS GRAÇAS - ANTIGO ALFA - CG Nº 024/2022</v>
          </cell>
          <cell r="E169" t="str">
            <v>3.4 - Material Farmacológico</v>
          </cell>
          <cell r="F169">
            <v>7484373000124</v>
          </cell>
          <cell r="G169" t="str">
            <v>UNI HOSPITALAR</v>
          </cell>
          <cell r="H169" t="str">
            <v>B</v>
          </cell>
          <cell r="I169" t="str">
            <v>S</v>
          </cell>
          <cell r="J169" t="str">
            <v>195979</v>
          </cell>
          <cell r="K169" t="str">
            <v>25/04/2024</v>
          </cell>
          <cell r="L169" t="str">
            <v>26240407484373000124550010001959791917630199</v>
          </cell>
          <cell r="M169" t="str">
            <v>26 -  Pernambuco</v>
          </cell>
          <cell r="N169">
            <v>1226.7</v>
          </cell>
        </row>
        <row r="170">
          <cell r="C170" t="str">
            <v>HOSPITAL NOSSA SENHORA DAS GRAÇAS - ANTIGO ALFA - CG Nº 024/2022</v>
          </cell>
          <cell r="E170" t="str">
            <v>3.4 - Material Farmacológico</v>
          </cell>
          <cell r="F170">
            <v>9390408000191</v>
          </cell>
          <cell r="G170" t="str">
            <v>DMAX - DISTRIBUIDORA DE MEDICAMENTOS</v>
          </cell>
          <cell r="H170" t="str">
            <v>B</v>
          </cell>
          <cell r="I170" t="str">
            <v>S</v>
          </cell>
          <cell r="J170" t="str">
            <v>12769</v>
          </cell>
          <cell r="K170" t="str">
            <v>25/04/2024</v>
          </cell>
          <cell r="L170" t="str">
            <v>26240409390408000191550010000127691837839520</v>
          </cell>
          <cell r="M170" t="str">
            <v>26 -  Pernambuco</v>
          </cell>
          <cell r="N170">
            <v>8000</v>
          </cell>
        </row>
        <row r="171">
          <cell r="C171" t="str">
            <v>HOSPITAL NOSSA SENHORA DAS GRAÇAS - ANTIGO ALFA - CG Nº 024/2022</v>
          </cell>
          <cell r="E171" t="str">
            <v>3.4 - Material Farmacológico</v>
          </cell>
          <cell r="F171">
            <v>7752236000123</v>
          </cell>
          <cell r="G171" t="str">
            <v>MEDILAR IMPORTACAO E DISTRIBUICAO DE PRODUTOS MEDICO H</v>
          </cell>
          <cell r="H171" t="str">
            <v>B</v>
          </cell>
          <cell r="I171" t="str">
            <v>S</v>
          </cell>
          <cell r="J171" t="str">
            <v>1064763</v>
          </cell>
          <cell r="K171" t="str">
            <v>23/04/2024</v>
          </cell>
          <cell r="L171" t="str">
            <v>43240407752236000123550010010647631457934840</v>
          </cell>
          <cell r="M171" t="str">
            <v>43 -  Rio Grande do Sul</v>
          </cell>
          <cell r="N171">
            <v>5563.2</v>
          </cell>
        </row>
        <row r="172">
          <cell r="C172" t="str">
            <v>HOSPITAL NOSSA SENHORA DAS GRAÇAS - ANTIGO ALFA - CG Nº 024/2022</v>
          </cell>
          <cell r="E172" t="str">
            <v>3.4 - Material Farmacológico</v>
          </cell>
          <cell r="F172">
            <v>7484373000124</v>
          </cell>
          <cell r="G172" t="str">
            <v>UNI HOSPITALAR</v>
          </cell>
          <cell r="H172" t="str">
            <v>B</v>
          </cell>
          <cell r="I172" t="str">
            <v>S</v>
          </cell>
          <cell r="J172" t="str">
            <v>195948</v>
          </cell>
          <cell r="K172" t="str">
            <v>25/04/2024</v>
          </cell>
          <cell r="L172" t="str">
            <v>26240407484373000124550010001959481365985654</v>
          </cell>
          <cell r="M172" t="str">
            <v>26 -  Pernambuco</v>
          </cell>
          <cell r="N172">
            <v>165813.82</v>
          </cell>
        </row>
        <row r="173">
          <cell r="C173" t="str">
            <v>HOSPITAL NOSSA SENHORA DAS GRAÇAS - ANTIGO ALFA - CG Nº 024/2022</v>
          </cell>
          <cell r="E173" t="str">
            <v>3.4 - Material Farmacológico</v>
          </cell>
          <cell r="F173">
            <v>22580510000118</v>
          </cell>
          <cell r="G173" t="str">
            <v>UNIFAR DISTRIBUIDORA DE MEDICAMENTOS LTDA</v>
          </cell>
          <cell r="H173" t="str">
            <v>B</v>
          </cell>
          <cell r="I173" t="str">
            <v>S</v>
          </cell>
          <cell r="J173" t="str">
            <v>61410</v>
          </cell>
          <cell r="K173" t="str">
            <v>25/04/2024</v>
          </cell>
          <cell r="L173" t="str">
            <v>26240422580510000118550010000614101000488051</v>
          </cell>
          <cell r="M173" t="str">
            <v>26 -  Pernambuco</v>
          </cell>
          <cell r="N173">
            <v>271.45</v>
          </cell>
        </row>
        <row r="174">
          <cell r="C174" t="str">
            <v>HOSPITAL NOSSA SENHORA DAS GRAÇAS - ANTIGO ALFA - CG Nº 024/2022</v>
          </cell>
          <cell r="E174" t="str">
            <v>3.4 - Material Farmacológico</v>
          </cell>
          <cell r="F174">
            <v>8778201000126</v>
          </cell>
          <cell r="G174" t="str">
            <v>DROGAFONTE LTDA</v>
          </cell>
          <cell r="H174" t="str">
            <v>B</v>
          </cell>
          <cell r="I174" t="str">
            <v>S</v>
          </cell>
          <cell r="J174" t="str">
            <v>447489</v>
          </cell>
          <cell r="K174" t="str">
            <v>24/04/2024</v>
          </cell>
          <cell r="L174" t="str">
            <v>26240408778201000126550010004474891596128196</v>
          </cell>
          <cell r="M174" t="str">
            <v>26 -  Pernambuco</v>
          </cell>
          <cell r="N174">
            <v>49301.14</v>
          </cell>
        </row>
        <row r="175">
          <cell r="C175" t="str">
            <v>HOSPITAL NOSSA SENHORA DAS GRAÇAS - ANTIGO ALFA - CG Nº 024/2022</v>
          </cell>
          <cell r="E175" t="str">
            <v>3.4 - Material Farmacológico</v>
          </cell>
          <cell r="F175">
            <v>1772798000667</v>
          </cell>
          <cell r="G175" t="str">
            <v>MEDTRONIC COMERCIAL LTDA</v>
          </cell>
          <cell r="H175" t="str">
            <v>B</v>
          </cell>
          <cell r="I175" t="str">
            <v>S</v>
          </cell>
          <cell r="J175" t="str">
            <v>424871</v>
          </cell>
          <cell r="K175" t="str">
            <v>20/04/2024</v>
          </cell>
          <cell r="L175" t="str">
            <v>35240401772798000667550010004248711027076599</v>
          </cell>
          <cell r="M175" t="str">
            <v>35 -  São Paulo</v>
          </cell>
          <cell r="N175">
            <v>1600</v>
          </cell>
        </row>
        <row r="176">
          <cell r="C176" t="str">
            <v>HOSPITAL NOSSA SENHORA DAS GRAÇAS - ANTIGO ALFA - CG Nº 024/2022</v>
          </cell>
          <cell r="E176" t="str">
            <v>3.4 - Material Farmacológico</v>
          </cell>
          <cell r="F176">
            <v>47326295000154</v>
          </cell>
          <cell r="G176" t="str">
            <v>MELFARMACE COMERCIO ATACADISTA DE MEDICAMENTOS E PR</v>
          </cell>
          <cell r="H176" t="str">
            <v>B</v>
          </cell>
          <cell r="I176" t="str">
            <v>S</v>
          </cell>
          <cell r="J176" t="str">
            <v>585</v>
          </cell>
          <cell r="K176" t="str">
            <v>26/04/2024</v>
          </cell>
          <cell r="L176" t="str">
            <v>23240447326295000154550010000005851000005864</v>
          </cell>
          <cell r="M176" t="str">
            <v>23 -  Ceará</v>
          </cell>
          <cell r="N176">
            <v>6300</v>
          </cell>
        </row>
        <row r="177">
          <cell r="C177" t="str">
            <v>HOSPITAL NOSSA SENHORA DAS GRAÇAS - ANTIGO ALFA - CG Nº 024/2022</v>
          </cell>
          <cell r="E177" t="str">
            <v>3.4 - Material Farmacológico</v>
          </cell>
          <cell r="F177">
            <v>12882932000194</v>
          </cell>
          <cell r="G177" t="str">
            <v>EXOMED REPRESENT DE MEDICAMENTOS LTDA</v>
          </cell>
          <cell r="H177" t="str">
            <v>B</v>
          </cell>
          <cell r="I177" t="str">
            <v>S</v>
          </cell>
          <cell r="J177" t="str">
            <v>182318</v>
          </cell>
          <cell r="K177" t="str">
            <v>25/04/2024</v>
          </cell>
          <cell r="L177" t="str">
            <v>26240412882932000194550010001823181750366412</v>
          </cell>
          <cell r="M177" t="str">
            <v>26 -  Pernambuco</v>
          </cell>
          <cell r="N177">
            <v>25171.21</v>
          </cell>
        </row>
        <row r="178">
          <cell r="C178" t="str">
            <v>HOSPITAL NOSSA SENHORA DAS GRAÇAS - ANTIGO ALFA - CG Nº 024/2022</v>
          </cell>
          <cell r="E178" t="str">
            <v>3.14 - Alimentação Preparada</v>
          </cell>
          <cell r="F178">
            <v>1687725000162</v>
          </cell>
          <cell r="G178" t="str">
            <v xml:space="preserve">CENTRO ESPECIALIZADO EM NUTRICAO ENTERAL E PARENTERAL </v>
          </cell>
          <cell r="H178" t="str">
            <v>B</v>
          </cell>
          <cell r="I178" t="str">
            <v>S</v>
          </cell>
          <cell r="J178" t="str">
            <v>48820</v>
          </cell>
          <cell r="K178" t="str">
            <v>25/03/2024</v>
          </cell>
          <cell r="L178" t="str">
            <v>26240301687725000162550010000488201508440009</v>
          </cell>
          <cell r="M178" t="str">
            <v>26 -  Pernambuco</v>
          </cell>
          <cell r="N178">
            <v>1023.4</v>
          </cell>
        </row>
        <row r="179">
          <cell r="C179" t="str">
            <v>HOSPITAL NOSSA SENHORA DAS GRAÇAS - ANTIGO ALFA - CG Nº 024/2022</v>
          </cell>
          <cell r="E179" t="str">
            <v>3.14 - Alimentação Preparada</v>
          </cell>
          <cell r="F179">
            <v>7160019000225</v>
          </cell>
          <cell r="G179" t="str">
            <v>VITALE COMERCIO SA</v>
          </cell>
          <cell r="H179" t="str">
            <v>B</v>
          </cell>
          <cell r="I179" t="str">
            <v>S</v>
          </cell>
          <cell r="J179" t="str">
            <v>8368</v>
          </cell>
          <cell r="K179" t="str">
            <v>28/03/2024</v>
          </cell>
          <cell r="L179" t="str">
            <v>26240307160019000225550010000083681380279550</v>
          </cell>
          <cell r="M179" t="str">
            <v>26 -  Pernambuco</v>
          </cell>
          <cell r="N179">
            <v>33600</v>
          </cell>
        </row>
        <row r="180">
          <cell r="C180" t="str">
            <v>HOSPITAL NOSSA SENHORA DAS GRAÇAS - ANTIGO ALFA - CG Nº 024/2022</v>
          </cell>
          <cell r="E180" t="str">
            <v>3.14 - Alimentação Preparada</v>
          </cell>
          <cell r="F180">
            <v>7160019000225</v>
          </cell>
          <cell r="G180" t="str">
            <v>VITALE COMERCIO SA</v>
          </cell>
          <cell r="H180" t="str">
            <v>B</v>
          </cell>
          <cell r="I180" t="str">
            <v>S</v>
          </cell>
          <cell r="J180" t="str">
            <v>8425</v>
          </cell>
          <cell r="K180" t="str">
            <v>05/04/2024</v>
          </cell>
          <cell r="L180" t="str">
            <v>26240407160019000225550010000084251264767987</v>
          </cell>
          <cell r="M180" t="str">
            <v>26 -  Pernambuco</v>
          </cell>
          <cell r="N180">
            <v>43820</v>
          </cell>
        </row>
        <row r="181">
          <cell r="C181" t="str">
            <v>HOSPITAL NOSSA SENHORA DAS GRAÇAS - ANTIGO ALFA - CG Nº 024/2022</v>
          </cell>
          <cell r="E181" t="str">
            <v>3.14 - Alimentação Preparada</v>
          </cell>
          <cell r="F181">
            <v>1687725000162</v>
          </cell>
          <cell r="G181" t="str">
            <v xml:space="preserve">CENTRO ESPECIALIZADO EM NUTRICAO ENTERAL E PARENTERAL </v>
          </cell>
          <cell r="H181" t="str">
            <v>B</v>
          </cell>
          <cell r="I181" t="str">
            <v>S</v>
          </cell>
          <cell r="J181" t="str">
            <v>49081</v>
          </cell>
          <cell r="K181" t="str">
            <v>08/04/2024</v>
          </cell>
          <cell r="L181" t="str">
            <v>26240401687725000162550010000490811511050003</v>
          </cell>
          <cell r="M181" t="str">
            <v>26 -  Pernambuco</v>
          </cell>
          <cell r="N181">
            <v>833.34</v>
          </cell>
        </row>
        <row r="182">
          <cell r="C182" t="str">
            <v>HOSPITAL NOSSA SENHORA DAS GRAÇAS - ANTIGO ALFA - CG Nº 024/2022</v>
          </cell>
          <cell r="E182" t="str">
            <v>3.14 - Alimentação Preparada</v>
          </cell>
          <cell r="F182">
            <v>1687725000162</v>
          </cell>
          <cell r="G182" t="str">
            <v xml:space="preserve">CENTRO ESPECIALIZADO EM NUTRICAO ENTERAL E PARENTERAL </v>
          </cell>
          <cell r="H182" t="str">
            <v>B</v>
          </cell>
          <cell r="I182" t="str">
            <v>S</v>
          </cell>
          <cell r="J182" t="str">
            <v>49089</v>
          </cell>
          <cell r="K182" t="str">
            <v>09/04/2024</v>
          </cell>
          <cell r="L182" t="str">
            <v>26240401687725000162550010000490891511130005</v>
          </cell>
          <cell r="M182" t="str">
            <v>26 -  Pernambuco</v>
          </cell>
          <cell r="N182">
            <v>79200</v>
          </cell>
        </row>
        <row r="183">
          <cell r="C183" t="str">
            <v>HOSPITAL NOSSA SENHORA DAS GRAÇAS - ANTIGO ALFA - CG Nº 024/2022</v>
          </cell>
          <cell r="E183" t="str">
            <v>3.14 - Alimentação Preparada</v>
          </cell>
          <cell r="F183">
            <v>1687725000162</v>
          </cell>
          <cell r="G183" t="str">
            <v xml:space="preserve">CENTRO ESPECIALIZADO EM NUTRICAO ENTERAL E PARENTERAL </v>
          </cell>
          <cell r="H183" t="str">
            <v>B</v>
          </cell>
          <cell r="I183" t="str">
            <v>S</v>
          </cell>
          <cell r="J183" t="str">
            <v>49145</v>
          </cell>
          <cell r="K183" t="str">
            <v>11/04/2024</v>
          </cell>
          <cell r="L183" t="str">
            <v>26240401687725000162550010000491451511690001</v>
          </cell>
          <cell r="M183" t="str">
            <v>26 -  Pernambuco</v>
          </cell>
          <cell r="N183">
            <v>12617.06</v>
          </cell>
        </row>
        <row r="184">
          <cell r="C184" t="str">
            <v>HOSPITAL NOSSA SENHORA DAS GRAÇAS - ANTIGO ALFA - CG Nº 024/2022</v>
          </cell>
          <cell r="E184" t="str">
            <v>3.14 - Alimentação Preparada</v>
          </cell>
          <cell r="F184">
            <v>10782968000170</v>
          </cell>
          <cell r="G184" t="str">
            <v xml:space="preserve">NUTRI HOSPITALAR LTDA </v>
          </cell>
          <cell r="H184" t="str">
            <v>B</v>
          </cell>
          <cell r="I184" t="str">
            <v>S</v>
          </cell>
          <cell r="J184" t="str">
            <v>8198</v>
          </cell>
          <cell r="K184" t="str">
            <v>09/04/2024</v>
          </cell>
          <cell r="L184" t="str">
            <v>26240410782968000170550010000081981102220008</v>
          </cell>
          <cell r="M184" t="str">
            <v>26 -  Pernambuco</v>
          </cell>
          <cell r="N184">
            <v>693</v>
          </cell>
        </row>
        <row r="185">
          <cell r="C185" t="str">
            <v>HOSPITAL NOSSA SENHORA DAS GRAÇAS - ANTIGO ALFA - CG Nº 024/2022</v>
          </cell>
          <cell r="E185" t="str">
            <v>3.14 - Alimentação Preparada</v>
          </cell>
          <cell r="F185">
            <v>10782968000170</v>
          </cell>
          <cell r="G185" t="str">
            <v xml:space="preserve">NUTRI HOSPITALAR LTDA </v>
          </cell>
          <cell r="H185" t="str">
            <v>B</v>
          </cell>
          <cell r="I185" t="str">
            <v>S</v>
          </cell>
          <cell r="J185" t="str">
            <v>8228</v>
          </cell>
          <cell r="K185" t="str">
            <v>22/04/2024</v>
          </cell>
          <cell r="L185" t="str">
            <v>26240410782968000170550010000082281102520002</v>
          </cell>
          <cell r="M185" t="str">
            <v>26 -  Pernambuco</v>
          </cell>
          <cell r="N185">
            <v>495</v>
          </cell>
        </row>
        <row r="186">
          <cell r="C186" t="str">
            <v>HOSPITAL NOSSA SENHORA DAS GRAÇAS - ANTIGO ALFA - CG Nº 024/2022</v>
          </cell>
          <cell r="E186" t="str">
            <v>3.2 - Gás e Outros Materiais Engarrafados</v>
          </cell>
          <cell r="F186">
            <v>331788002405</v>
          </cell>
          <cell r="G186" t="str">
            <v>AIR LIQUIDE BRASIL LTDA-PJ</v>
          </cell>
          <cell r="H186" t="str">
            <v>B</v>
          </cell>
          <cell r="I186" t="str">
            <v>S</v>
          </cell>
          <cell r="J186" t="str">
            <v>176076</v>
          </cell>
          <cell r="K186" t="str">
            <v>04/04/2024</v>
          </cell>
          <cell r="L186" t="str">
            <v>26240400331788002405552000001760761146393350</v>
          </cell>
          <cell r="M186" t="str">
            <v>26 -  Pernambuco</v>
          </cell>
          <cell r="N186">
            <v>877.31</v>
          </cell>
        </row>
        <row r="187">
          <cell r="C187" t="str">
            <v>HOSPITAL NOSSA SENHORA DAS GRAÇAS - ANTIGO ALFA - CG Nº 024/2022</v>
          </cell>
          <cell r="E187" t="str">
            <v>3.2 - Gás e Outros Materiais Engarrafados</v>
          </cell>
          <cell r="F187">
            <v>331788002405</v>
          </cell>
          <cell r="G187" t="str">
            <v>AIR LIQUIDE BRASIL LTDA-PJ</v>
          </cell>
          <cell r="H187" t="str">
            <v>B</v>
          </cell>
          <cell r="I187" t="str">
            <v>S</v>
          </cell>
          <cell r="J187" t="str">
            <v>176138</v>
          </cell>
          <cell r="K187" t="str">
            <v>06/04/2024</v>
          </cell>
          <cell r="L187" t="str">
            <v>26240400331788002405552000001761381098927952</v>
          </cell>
          <cell r="M187" t="str">
            <v>26 -  Pernambuco</v>
          </cell>
          <cell r="N187">
            <v>16889.55</v>
          </cell>
        </row>
        <row r="188">
          <cell r="C188" t="str">
            <v>HOSPITAL NOSSA SENHORA DAS GRAÇAS - ANTIGO ALFA - CG Nº 024/2022</v>
          </cell>
          <cell r="E188" t="str">
            <v>3.2 - Gás e Outros Materiais Engarrafados</v>
          </cell>
          <cell r="F188">
            <v>331788002405</v>
          </cell>
          <cell r="G188" t="str">
            <v>AIR LIQUIDE BRASIL LTDA-PJ</v>
          </cell>
          <cell r="H188" t="str">
            <v>B</v>
          </cell>
          <cell r="I188" t="str">
            <v>S</v>
          </cell>
          <cell r="J188" t="str">
            <v>176173</v>
          </cell>
          <cell r="K188" t="str">
            <v>08/04/2024</v>
          </cell>
          <cell r="L188" t="str">
            <v>26240400331788002405552000001761731902624991</v>
          </cell>
          <cell r="M188" t="str">
            <v>26 -  Pernambuco</v>
          </cell>
          <cell r="N188">
            <v>1072.27</v>
          </cell>
        </row>
        <row r="189">
          <cell r="C189" t="str">
            <v>HOSPITAL NOSSA SENHORA DAS GRAÇAS - ANTIGO ALFA - CG Nº 024/2022</v>
          </cell>
          <cell r="E189" t="str">
            <v>3.2 - Gás e Outros Materiais Engarrafados</v>
          </cell>
          <cell r="F189">
            <v>92660406000623</v>
          </cell>
          <cell r="G189" t="str">
            <v>FRIGELAR COMERCIO E DISTRIBUICAO SA</v>
          </cell>
          <cell r="H189" t="str">
            <v>B</v>
          </cell>
          <cell r="I189" t="str">
            <v>S</v>
          </cell>
          <cell r="J189" t="str">
            <v>813459</v>
          </cell>
          <cell r="K189" t="str">
            <v>18/03/2024</v>
          </cell>
          <cell r="L189" t="str">
            <v>26240392660406000623550050008134597000210739</v>
          </cell>
          <cell r="M189" t="str">
            <v>26 -  Pernambuco</v>
          </cell>
          <cell r="N189">
            <v>2646.57</v>
          </cell>
        </row>
        <row r="190">
          <cell r="C190" t="str">
            <v>HOSPITAL NOSSA SENHORA DAS GRAÇAS - ANTIGO ALFA - CG Nº 024/2022</v>
          </cell>
          <cell r="E190" t="str">
            <v>3.2 - Gás e Outros Materiais Engarrafados</v>
          </cell>
          <cell r="F190">
            <v>1754239000462</v>
          </cell>
          <cell r="G190" t="str">
            <v>DUFRIO REFRIGERACOES</v>
          </cell>
          <cell r="H190" t="str">
            <v>B</v>
          </cell>
          <cell r="I190" t="str">
            <v>S</v>
          </cell>
          <cell r="J190" t="str">
            <v>579975</v>
          </cell>
          <cell r="K190" t="str">
            <v>20/03/2024</v>
          </cell>
          <cell r="L190" t="str">
            <v>26240301754239000462550010005799757000259057</v>
          </cell>
          <cell r="M190" t="str">
            <v>26 -  Pernambuco</v>
          </cell>
          <cell r="N190">
            <v>4906.04</v>
          </cell>
        </row>
        <row r="191">
          <cell r="C191" t="str">
            <v>HOSPITAL NOSSA SENHORA DAS GRAÇAS - ANTIGO ALFA - CG Nº 024/2022</v>
          </cell>
          <cell r="E191" t="str">
            <v>3.2 - Gás e Outros Materiais Engarrafados</v>
          </cell>
          <cell r="F191">
            <v>331788002405</v>
          </cell>
          <cell r="G191" t="str">
            <v>AIR LIQUIDE BRASIL LTDA-PJ</v>
          </cell>
          <cell r="H191" t="str">
            <v>B</v>
          </cell>
          <cell r="I191" t="str">
            <v>S</v>
          </cell>
          <cell r="J191" t="str">
            <v>176248</v>
          </cell>
          <cell r="K191" t="str">
            <v>10/04/2024</v>
          </cell>
          <cell r="L191" t="str">
            <v>26240400331788002405552000001762481169675340</v>
          </cell>
          <cell r="M191" t="str">
            <v>26 -  Pernambuco</v>
          </cell>
          <cell r="N191">
            <v>4125.6499999999996</v>
          </cell>
        </row>
        <row r="192">
          <cell r="C192" t="str">
            <v>HOSPITAL NOSSA SENHORA DAS GRAÇAS - ANTIGO ALFA - CG Nº 024/2022</v>
          </cell>
          <cell r="E192" t="str">
            <v>3.2 - Gás e Outros Materiais Engarrafados</v>
          </cell>
          <cell r="F192">
            <v>331788002405</v>
          </cell>
          <cell r="G192" t="str">
            <v>AIR LIQUIDE BRASIL LTDA-PJ</v>
          </cell>
          <cell r="H192" t="str">
            <v>B</v>
          </cell>
          <cell r="I192" t="str">
            <v>S</v>
          </cell>
          <cell r="J192" t="str">
            <v>176312</v>
          </cell>
          <cell r="K192" t="str">
            <v>11/04/2024</v>
          </cell>
          <cell r="L192" t="str">
            <v>26240400331788002405552000001763121615842526</v>
          </cell>
          <cell r="M192" t="str">
            <v>26 -  Pernambuco</v>
          </cell>
          <cell r="N192">
            <v>877.31</v>
          </cell>
        </row>
        <row r="193">
          <cell r="C193" t="str">
            <v>HOSPITAL NOSSA SENHORA DAS GRAÇAS - ANTIGO ALFA - CG Nº 024/2022</v>
          </cell>
          <cell r="E193" t="str">
            <v>3.2 - Gás e Outros Materiais Engarrafados</v>
          </cell>
          <cell r="F193">
            <v>331788002405</v>
          </cell>
          <cell r="G193" t="str">
            <v>AIR LIQUIDE BRASIL LTDA-PJ</v>
          </cell>
          <cell r="H193" t="str">
            <v>B</v>
          </cell>
          <cell r="I193" t="str">
            <v>S</v>
          </cell>
          <cell r="J193" t="str">
            <v>176320</v>
          </cell>
          <cell r="K193" t="str">
            <v>12/04/2024</v>
          </cell>
          <cell r="L193" t="str">
            <v>26240400331788002405552000001763201093872935</v>
          </cell>
          <cell r="M193" t="str">
            <v>26 -  Pernambuco</v>
          </cell>
          <cell r="N193">
            <v>13495.29</v>
          </cell>
        </row>
        <row r="194">
          <cell r="C194" t="str">
            <v>HOSPITAL NOSSA SENHORA DAS GRAÇAS - ANTIGO ALFA - CG Nº 024/2022</v>
          </cell>
          <cell r="E194" t="str">
            <v>3.2 - Gás e Outros Materiais Engarrafados</v>
          </cell>
          <cell r="F194">
            <v>331788002405</v>
          </cell>
          <cell r="G194" t="str">
            <v>AIR LIQUIDE BRASIL LTDA-PJ</v>
          </cell>
          <cell r="H194" t="str">
            <v>B</v>
          </cell>
          <cell r="I194" t="str">
            <v>S</v>
          </cell>
          <cell r="J194" t="str">
            <v>176386</v>
          </cell>
          <cell r="K194" t="str">
            <v>15/04/2024</v>
          </cell>
          <cell r="L194" t="str">
            <v>26240400331788002405552000001763861115462779</v>
          </cell>
          <cell r="M194" t="str">
            <v>26 -  Pernambuco</v>
          </cell>
          <cell r="N194">
            <v>877.31</v>
          </cell>
        </row>
        <row r="195">
          <cell r="C195" t="str">
            <v>HOSPITAL NOSSA SENHORA DAS GRAÇAS - ANTIGO ALFA - CG Nº 024/2022</v>
          </cell>
          <cell r="E195" t="str">
            <v>3.2 - Gás e Outros Materiais Engarrafados</v>
          </cell>
          <cell r="F195">
            <v>331788002405</v>
          </cell>
          <cell r="G195" t="str">
            <v>AIR LIQUIDE BRASIL LTDA-PJ</v>
          </cell>
          <cell r="H195" t="str">
            <v>B</v>
          </cell>
          <cell r="I195" t="str">
            <v>S</v>
          </cell>
          <cell r="J195" t="str">
            <v>174373</v>
          </cell>
          <cell r="K195" t="str">
            <v>09/02/2024</v>
          </cell>
          <cell r="L195" t="str">
            <v>26240200331788002405552000001743731491011112</v>
          </cell>
          <cell r="M195" t="str">
            <v>26 -  Pernambuco</v>
          </cell>
          <cell r="N195">
            <v>600</v>
          </cell>
        </row>
        <row r="196">
          <cell r="C196" t="str">
            <v>HOSPITAL NOSSA SENHORA DAS GRAÇAS - ANTIGO ALFA - CG Nº 024/2022</v>
          </cell>
          <cell r="E196" t="str">
            <v>3.2 - Gás e Outros Materiais Engarrafados</v>
          </cell>
          <cell r="F196">
            <v>331788002405</v>
          </cell>
          <cell r="G196" t="str">
            <v>AIR LIQUIDE BRASIL LTDA-PJ</v>
          </cell>
          <cell r="H196" t="str">
            <v>B</v>
          </cell>
          <cell r="I196" t="str">
            <v>S</v>
          </cell>
          <cell r="J196" t="str">
            <v>174320</v>
          </cell>
          <cell r="K196" t="str">
            <v>08/02/2024</v>
          </cell>
          <cell r="L196" t="str">
            <v>26240200331788002405552000001743201350775813</v>
          </cell>
          <cell r="M196" t="str">
            <v>26 -  Pernambuco</v>
          </cell>
          <cell r="N196">
            <v>600</v>
          </cell>
        </row>
        <row r="197">
          <cell r="C197" t="str">
            <v>HOSPITAL NOSSA SENHORA DAS GRAÇAS - ANTIGO ALFA - CG Nº 024/2022</v>
          </cell>
          <cell r="E197" t="str">
            <v>3.2 - Gás e Outros Materiais Engarrafados</v>
          </cell>
          <cell r="F197">
            <v>331788002405</v>
          </cell>
          <cell r="G197" t="str">
            <v>AIR LIQUIDE BRASIL LTDA-PJ</v>
          </cell>
          <cell r="H197" t="str">
            <v>B</v>
          </cell>
          <cell r="I197" t="str">
            <v>S</v>
          </cell>
          <cell r="J197" t="str">
            <v>176488</v>
          </cell>
          <cell r="K197" t="str">
            <v>17/04/2024</v>
          </cell>
          <cell r="L197" t="str">
            <v>26240400331788002405552000001764881625676860</v>
          </cell>
          <cell r="M197" t="str">
            <v>26 -  Pernambuco</v>
          </cell>
          <cell r="N197">
            <v>292.44</v>
          </cell>
        </row>
        <row r="198">
          <cell r="C198" t="str">
            <v>HOSPITAL NOSSA SENHORA DAS GRAÇAS - ANTIGO ALFA - CG Nº 024/2022</v>
          </cell>
          <cell r="E198" t="str">
            <v>3.2 - Gás e Outros Materiais Engarrafados</v>
          </cell>
          <cell r="F198">
            <v>331788002405</v>
          </cell>
          <cell r="G198" t="str">
            <v>AIR LIQUIDE BRASIL LTDA-PJ</v>
          </cell>
          <cell r="H198" t="str">
            <v>B</v>
          </cell>
          <cell r="I198" t="str">
            <v>S</v>
          </cell>
          <cell r="J198" t="str">
            <v>176501</v>
          </cell>
          <cell r="K198" t="str">
            <v>18/04/2024</v>
          </cell>
          <cell r="L198" t="str">
            <v>26240400331788002405552000001765011437150680</v>
          </cell>
          <cell r="M198" t="str">
            <v>26 -  Pernambuco</v>
          </cell>
          <cell r="N198">
            <v>13387.38</v>
          </cell>
        </row>
        <row r="199">
          <cell r="C199" t="str">
            <v>HOSPITAL NOSSA SENHORA DAS GRAÇAS - ANTIGO ALFA - CG Nº 024/2022</v>
          </cell>
          <cell r="E199" t="str">
            <v>3.2 - Gás e Outros Materiais Engarrafados</v>
          </cell>
          <cell r="F199">
            <v>331788002405</v>
          </cell>
          <cell r="G199" t="str">
            <v>AIR LIQUIDE BRASIL LTDA-PJ</v>
          </cell>
          <cell r="H199" t="str">
            <v>B</v>
          </cell>
          <cell r="I199" t="str">
            <v>S</v>
          </cell>
          <cell r="J199" t="str">
            <v>176502</v>
          </cell>
          <cell r="K199" t="str">
            <v>18/04/2024</v>
          </cell>
          <cell r="L199" t="str">
            <v>26240400331788002405552000001765021806503291</v>
          </cell>
          <cell r="M199" t="str">
            <v>26 -  Pernambuco</v>
          </cell>
          <cell r="N199">
            <v>97.48</v>
          </cell>
        </row>
        <row r="200">
          <cell r="C200" t="str">
            <v>HOSPITAL NOSSA SENHORA DAS GRAÇAS - ANTIGO ALFA - CG Nº 024/2022</v>
          </cell>
          <cell r="E200" t="str">
            <v>3.2 - Gás e Outros Materiais Engarrafados</v>
          </cell>
          <cell r="F200">
            <v>331788002405</v>
          </cell>
          <cell r="G200" t="str">
            <v>AIR LIQUIDE BRASIL LTDA-PJ</v>
          </cell>
          <cell r="H200" t="str">
            <v>B</v>
          </cell>
          <cell r="I200" t="str">
            <v>S</v>
          </cell>
          <cell r="J200" t="str">
            <v>176580</v>
          </cell>
          <cell r="K200" t="str">
            <v>22/04/2024</v>
          </cell>
          <cell r="L200" t="str">
            <v>26240400331788002405552000001765801733740740</v>
          </cell>
          <cell r="M200" t="str">
            <v>26 -  Pernambuco</v>
          </cell>
          <cell r="N200">
            <v>5333.37</v>
          </cell>
        </row>
        <row r="201">
          <cell r="C201" t="str">
            <v>HOSPITAL NOSSA SENHORA DAS GRAÇAS - ANTIGO ALFA - CG Nº 024/2022</v>
          </cell>
          <cell r="E201" t="str">
            <v>3.2 - Gás e Outros Materiais Engarrafados</v>
          </cell>
          <cell r="F201">
            <v>331788002405</v>
          </cell>
          <cell r="G201" t="str">
            <v>AIR LIQUIDE BRASIL LTDA-PJ</v>
          </cell>
          <cell r="H201" t="str">
            <v>B</v>
          </cell>
          <cell r="I201" t="str">
            <v>S</v>
          </cell>
          <cell r="J201" t="str">
            <v>176621</v>
          </cell>
          <cell r="K201" t="str">
            <v>23/04/2024</v>
          </cell>
          <cell r="L201" t="str">
            <v>26240400331788002405552000001766211597986199</v>
          </cell>
          <cell r="M201" t="str">
            <v>26 -  Pernambuco</v>
          </cell>
          <cell r="N201">
            <v>1599.81</v>
          </cell>
        </row>
        <row r="202">
          <cell r="C202" t="str">
            <v>HOSPITAL NOSSA SENHORA DAS GRAÇAS - ANTIGO ALFA - CG Nº 024/2022</v>
          </cell>
          <cell r="E202" t="str">
            <v>3.11 - Material Laboratorial</v>
          </cell>
          <cell r="F202">
            <v>36441494000197</v>
          </cell>
          <cell r="G202" t="str">
            <v>MULTIMEDICA DISTRIBUIDORA DE PRODUTOS PARA SAUDE LTDA</v>
          </cell>
          <cell r="H202" t="str">
            <v>B</v>
          </cell>
          <cell r="I202" t="str">
            <v>S</v>
          </cell>
          <cell r="J202" t="str">
            <v>7321</v>
          </cell>
          <cell r="K202" t="str">
            <v>22/04/2024</v>
          </cell>
          <cell r="L202" t="str">
            <v>26240436441494000197550010000073211729310688</v>
          </cell>
          <cell r="M202" t="str">
            <v>26 -  Pernambuco</v>
          </cell>
          <cell r="N202">
            <v>11880</v>
          </cell>
        </row>
        <row r="203">
          <cell r="C203" t="str">
            <v>HOSPITAL NOSSA SENHORA DAS GRAÇAS - ANTIGO ALFA - CG Nº 024/2022</v>
          </cell>
          <cell r="E203" t="str">
            <v>3.99 - Outras despesas com Material de Consumo</v>
          </cell>
          <cell r="F203">
            <v>61418042000131</v>
          </cell>
          <cell r="G203" t="str">
            <v xml:space="preserve">CIRURGICA FERNANDES COMERCIO DE MATERIAIS CIRURGICOS </v>
          </cell>
          <cell r="H203" t="str">
            <v>B</v>
          </cell>
          <cell r="I203" t="str">
            <v>S</v>
          </cell>
          <cell r="J203" t="str">
            <v>1703966</v>
          </cell>
          <cell r="K203" t="str">
            <v>22/03/2024</v>
          </cell>
          <cell r="L203" t="str">
            <v>35240361418042000131550040017039661366322633</v>
          </cell>
          <cell r="M203" t="str">
            <v>35 -  São Paulo</v>
          </cell>
          <cell r="N203">
            <v>127.51</v>
          </cell>
        </row>
        <row r="204">
          <cell r="C204" t="str">
            <v>HOSPITAL NOSSA SENHORA DAS GRAÇAS - ANTIGO ALFA - CG Nº 024/2022</v>
          </cell>
          <cell r="E204" t="str">
            <v>3.99 - Outras despesas com Material de Consumo</v>
          </cell>
          <cell r="F204">
            <v>10779833000156</v>
          </cell>
          <cell r="G204" t="str">
            <v>MEDICAL MERCANTIL DE APAR MEDICA LTDA</v>
          </cell>
          <cell r="H204" t="str">
            <v>B</v>
          </cell>
          <cell r="I204" t="str">
            <v>S</v>
          </cell>
          <cell r="J204" t="str">
            <v>602641</v>
          </cell>
          <cell r="K204" t="str">
            <v>29/04/2024</v>
          </cell>
          <cell r="L204" t="str">
            <v>26240410779833000156550010006026411604665006</v>
          </cell>
          <cell r="M204" t="str">
            <v>26 -  Pernambuco</v>
          </cell>
          <cell r="N204">
            <v>1425</v>
          </cell>
        </row>
        <row r="205">
          <cell r="C205" t="str">
            <v>HOSPITAL NOSSA SENHORA DAS GRAÇAS - ANTIGO ALFA - CG Nº 024/2022</v>
          </cell>
          <cell r="E205" t="str">
            <v>3.7 - Material de Limpeza e Produtos de Hgienização</v>
          </cell>
          <cell r="F205">
            <v>67729178000653</v>
          </cell>
          <cell r="G205" t="str">
            <v>COMERCIAL CIRURGICA RIOCLARENSE LTDA</v>
          </cell>
          <cell r="H205" t="str">
            <v>B</v>
          </cell>
          <cell r="I205" t="str">
            <v>S</v>
          </cell>
          <cell r="J205" t="str">
            <v>72429</v>
          </cell>
          <cell r="K205" t="str">
            <v>01/04/2024</v>
          </cell>
          <cell r="L205" t="str">
            <v>26240467729178000653550010000724291258812781</v>
          </cell>
          <cell r="M205" t="str">
            <v>26 -  Pernambuco</v>
          </cell>
          <cell r="N205">
            <v>1872</v>
          </cell>
        </row>
        <row r="206">
          <cell r="C206" t="str">
            <v>HOSPITAL NOSSA SENHORA DAS GRAÇAS - ANTIGO ALFA - CG Nº 024/2022</v>
          </cell>
          <cell r="E206" t="str">
            <v>3.7 - Material de Limpeza e Produtos de Hgienização</v>
          </cell>
          <cell r="F206">
            <v>52815121000195</v>
          </cell>
          <cell r="G206" t="str">
            <v>ANCORA - SUPRIMENTOS E DISTRIBUIÇÃO DE PRODUTOS DE HIGI</v>
          </cell>
          <cell r="H206" t="str">
            <v>B</v>
          </cell>
          <cell r="I206" t="str">
            <v>S</v>
          </cell>
          <cell r="J206" t="str">
            <v>195</v>
          </cell>
          <cell r="K206" t="str">
            <v>04/04/2024</v>
          </cell>
          <cell r="L206" t="str">
            <v>26240452815121000195550010000001951236702550</v>
          </cell>
          <cell r="M206" t="str">
            <v>26 -  Pernambuco</v>
          </cell>
          <cell r="N206">
            <v>1202.76</v>
          </cell>
        </row>
        <row r="207">
          <cell r="C207" t="str">
            <v>HOSPITAL NOSSA SENHORA DAS GRAÇAS - ANTIGO ALFA - CG Nº 024/2022</v>
          </cell>
          <cell r="E207" t="str">
            <v>3.7 - Material de Limpeza e Produtos de Hgienização</v>
          </cell>
          <cell r="F207">
            <v>22006201000139</v>
          </cell>
          <cell r="G207" t="str">
            <v>FORTPEL COMERCIO DE DESCARTAVEIS LTDA</v>
          </cell>
          <cell r="H207" t="str">
            <v>B</v>
          </cell>
          <cell r="I207" t="str">
            <v>S</v>
          </cell>
          <cell r="J207" t="str">
            <v>234374</v>
          </cell>
          <cell r="K207" t="str">
            <v>01/04/2024</v>
          </cell>
          <cell r="L207" t="str">
            <v>26240422006201000139550000002343741102343741</v>
          </cell>
          <cell r="M207" t="str">
            <v>26 -  Pernambuco</v>
          </cell>
          <cell r="N207">
            <v>3205.65</v>
          </cell>
        </row>
        <row r="208">
          <cell r="C208" t="str">
            <v>HOSPITAL NOSSA SENHORA DAS GRAÇAS - ANTIGO ALFA - CG Nº 024/2022</v>
          </cell>
          <cell r="E208" t="str">
            <v>3.7 - Material de Limpeza e Produtos de Hgienização</v>
          </cell>
          <cell r="F208">
            <v>22006201000139</v>
          </cell>
          <cell r="G208" t="str">
            <v>FORTPEL COMERCIO DE DESCARTAVEIS LTDA</v>
          </cell>
          <cell r="H208" t="str">
            <v>B</v>
          </cell>
          <cell r="I208" t="str">
            <v>S</v>
          </cell>
          <cell r="J208" t="str">
            <v>235366</v>
          </cell>
          <cell r="K208" t="str">
            <v>05/04/2024</v>
          </cell>
          <cell r="L208" t="str">
            <v>26240422006201000139550000002353661102353669</v>
          </cell>
          <cell r="M208" t="str">
            <v>26 -  Pernambuco</v>
          </cell>
          <cell r="N208">
            <v>1394.07</v>
          </cell>
        </row>
        <row r="209">
          <cell r="C209" t="str">
            <v>HOSPITAL NOSSA SENHORA DAS GRAÇAS - ANTIGO ALFA - CG Nº 024/2022</v>
          </cell>
          <cell r="E209" t="str">
            <v>3.7 - Material de Limpeza e Produtos de Hgienização</v>
          </cell>
          <cell r="F209">
            <v>48583460000116</v>
          </cell>
          <cell r="G209" t="str">
            <v>OMEGA DISTRIBUIDORA &amp; CONSULTORIA LTDA</v>
          </cell>
          <cell r="H209" t="str">
            <v>B</v>
          </cell>
          <cell r="I209" t="str">
            <v>S</v>
          </cell>
          <cell r="J209" t="str">
            <v>376</v>
          </cell>
          <cell r="K209" t="str">
            <v>26/03/2024</v>
          </cell>
          <cell r="L209" t="str">
            <v>26240348583460000116550010000003767926061647</v>
          </cell>
          <cell r="M209" t="str">
            <v>26 -  Pernambuco</v>
          </cell>
          <cell r="N209">
            <v>24186.5</v>
          </cell>
        </row>
        <row r="210">
          <cell r="C210" t="str">
            <v>HOSPITAL NOSSA SENHORA DAS GRAÇAS - ANTIGO ALFA - CG Nº 024/2022</v>
          </cell>
          <cell r="E210" t="str">
            <v>3.7 - Material de Limpeza e Produtos de Hgienização</v>
          </cell>
          <cell r="F210">
            <v>67729178000653</v>
          </cell>
          <cell r="G210" t="str">
            <v>COMERCIAL CIRURGICA RIOCLARENSE LTDA</v>
          </cell>
          <cell r="H210" t="str">
            <v>B</v>
          </cell>
          <cell r="I210" t="str">
            <v>S</v>
          </cell>
          <cell r="J210" t="str">
            <v>73382</v>
          </cell>
          <cell r="K210" t="str">
            <v>11/04/2024</v>
          </cell>
          <cell r="L210" t="str">
            <v>26240467729178000653550010000733821155069195</v>
          </cell>
          <cell r="M210" t="str">
            <v>26 -  Pernambuco</v>
          </cell>
          <cell r="N210">
            <v>144</v>
          </cell>
        </row>
        <row r="211">
          <cell r="C211" t="str">
            <v>HOSPITAL NOSSA SENHORA DAS GRAÇAS - ANTIGO ALFA - CG Nº 024/2022</v>
          </cell>
          <cell r="E211" t="str">
            <v>3.7 - Material de Limpeza e Produtos de Hgienização</v>
          </cell>
          <cell r="F211">
            <v>46700220000129</v>
          </cell>
          <cell r="G211" t="str">
            <v>NOVA DISTRIBUIDORA E ATACADO DE LIMPEZA LTDA</v>
          </cell>
          <cell r="H211" t="str">
            <v>B</v>
          </cell>
          <cell r="I211" t="str">
            <v>S</v>
          </cell>
          <cell r="J211" t="str">
            <v>15666</v>
          </cell>
          <cell r="K211" t="str">
            <v>02/04/2024</v>
          </cell>
          <cell r="L211" t="str">
            <v>26240446700220000129550010000156661174216552</v>
          </cell>
          <cell r="M211" t="str">
            <v>26 -  Pernambuco</v>
          </cell>
          <cell r="N211">
            <v>565.44000000000005</v>
          </cell>
        </row>
        <row r="212">
          <cell r="C212" t="str">
            <v>HOSPITAL NOSSA SENHORA DAS GRAÇAS - ANTIGO ALFA - CG Nº 024/2022</v>
          </cell>
          <cell r="E212" t="str">
            <v>3.7 - Material de Limpeza e Produtos de Hgienização</v>
          </cell>
          <cell r="F212">
            <v>52815121000195</v>
          </cell>
          <cell r="G212" t="str">
            <v>ANCORA - SUPRIMENTOS E DISTRIBUIÇÃO DE PRODUTOS DE HIGI</v>
          </cell>
          <cell r="H212" t="str">
            <v>B</v>
          </cell>
          <cell r="I212" t="str">
            <v>S</v>
          </cell>
          <cell r="J212" t="str">
            <v>210</v>
          </cell>
          <cell r="K212" t="str">
            <v>12/04/2024</v>
          </cell>
          <cell r="L212" t="str">
            <v>26240452815121000195550010000002101378745044</v>
          </cell>
          <cell r="M212" t="str">
            <v>26 -  Pernambuco</v>
          </cell>
          <cell r="N212">
            <v>1087.1099999999999</v>
          </cell>
        </row>
        <row r="213">
          <cell r="C213" t="str">
            <v>HOSPITAL NOSSA SENHORA DAS GRAÇAS - ANTIGO ALFA - CG Nº 024/2022</v>
          </cell>
          <cell r="E213" t="str">
            <v>3.7 - Material de Limpeza e Produtos de Hgienização</v>
          </cell>
          <cell r="F213">
            <v>67729178000653</v>
          </cell>
          <cell r="G213" t="str">
            <v>COMERCIAL CIRURGICA RIOCLARENSE LTDA</v>
          </cell>
          <cell r="H213" t="str">
            <v>B</v>
          </cell>
          <cell r="I213" t="str">
            <v>S</v>
          </cell>
          <cell r="J213" t="str">
            <v>74132</v>
          </cell>
          <cell r="K213" t="str">
            <v>22/04/2024</v>
          </cell>
          <cell r="L213" t="str">
            <v>26240467729178000653550010000741321496270348</v>
          </cell>
          <cell r="M213" t="str">
            <v>26 -  Pernambuco</v>
          </cell>
          <cell r="N213">
            <v>1512</v>
          </cell>
        </row>
        <row r="214">
          <cell r="C214" t="str">
            <v>HOSPITAL NOSSA SENHORA DAS GRAÇAS - ANTIGO ALFA - CG Nº 024/2022</v>
          </cell>
          <cell r="E214" t="str">
            <v>3.7 - Material de Limpeza e Produtos de Hgienização</v>
          </cell>
          <cell r="F214">
            <v>11449180000100</v>
          </cell>
          <cell r="G214" t="str">
            <v>DPROSMED DISTRIBUIDORA DE PRODUTOS MEDICOS HOSPITALA</v>
          </cell>
          <cell r="H214" t="str">
            <v>B</v>
          </cell>
          <cell r="I214" t="str">
            <v>S</v>
          </cell>
          <cell r="J214" t="str">
            <v>16296</v>
          </cell>
          <cell r="K214" t="str">
            <v>22/04/2024</v>
          </cell>
          <cell r="L214" t="str">
            <v>26240411449180000290550010000162961000352415</v>
          </cell>
          <cell r="M214" t="str">
            <v>26 -  Pernambuco</v>
          </cell>
          <cell r="N214">
            <v>787.5</v>
          </cell>
        </row>
        <row r="215">
          <cell r="C215" t="str">
            <v>HOSPITAL NOSSA SENHORA DAS GRAÇAS - ANTIGO ALFA - CG Nº 024/2022</v>
          </cell>
          <cell r="E215" t="str">
            <v>3.7 - Material de Limpeza e Produtos de Hgienização</v>
          </cell>
          <cell r="F215">
            <v>67729178000653</v>
          </cell>
          <cell r="G215" t="str">
            <v>COMERCIAL CIRURGICA RIOCLARENSE LTDA</v>
          </cell>
          <cell r="H215" t="str">
            <v>B</v>
          </cell>
          <cell r="I215" t="str">
            <v>S</v>
          </cell>
          <cell r="J215" t="str">
            <v>74103</v>
          </cell>
          <cell r="K215" t="str">
            <v>19/04/2024</v>
          </cell>
          <cell r="L215" t="str">
            <v>26240467729178000653550010000741031865089892</v>
          </cell>
          <cell r="M215" t="str">
            <v>26 -  Pernambuco</v>
          </cell>
          <cell r="N215">
            <v>4896</v>
          </cell>
        </row>
        <row r="216">
          <cell r="C216" t="str">
            <v>HOSPITAL NOSSA SENHORA DAS GRAÇAS - ANTIGO ALFA - CG Nº 024/2022</v>
          </cell>
          <cell r="E216" t="str">
            <v>3.7 - Material de Limpeza e Produtos de Hgienização</v>
          </cell>
          <cell r="F216">
            <v>67729178000653</v>
          </cell>
          <cell r="G216" t="str">
            <v>COMERCIAL CIRURGICA RIOCLARENSE LTDA</v>
          </cell>
          <cell r="H216" t="str">
            <v>B</v>
          </cell>
          <cell r="I216" t="str">
            <v>S</v>
          </cell>
          <cell r="J216" t="str">
            <v>74221</v>
          </cell>
          <cell r="K216" t="str">
            <v>22/04/2024</v>
          </cell>
          <cell r="L216" t="str">
            <v>26240467729178000653550010000742211876829578</v>
          </cell>
          <cell r="M216" t="str">
            <v>26 -  Pernambuco</v>
          </cell>
          <cell r="N216">
            <v>7567.6</v>
          </cell>
        </row>
        <row r="217">
          <cell r="C217" t="str">
            <v>HOSPITAL NOSSA SENHORA DAS GRAÇAS - ANTIGO ALFA - CG Nº 024/2022</v>
          </cell>
          <cell r="E217" t="str">
            <v>3.7 - Material de Limpeza e Produtos de Hgienização</v>
          </cell>
          <cell r="F217">
            <v>93248979000100</v>
          </cell>
          <cell r="G217" t="str">
            <v>BIO MED PRODUTOS MEDICOS E HOSPITALARES</v>
          </cell>
          <cell r="H217" t="str">
            <v>B</v>
          </cell>
          <cell r="I217" t="str">
            <v>S</v>
          </cell>
          <cell r="J217" t="str">
            <v>42145</v>
          </cell>
          <cell r="K217" t="str">
            <v>17/04/2024</v>
          </cell>
          <cell r="L217" t="str">
            <v>43240493248979000100550010000421451565693193</v>
          </cell>
          <cell r="M217" t="str">
            <v>43 -  Rio Grande do Sul</v>
          </cell>
          <cell r="N217">
            <v>468</v>
          </cell>
        </row>
        <row r="218">
          <cell r="C218" t="str">
            <v>HOSPITAL NOSSA SENHORA DAS GRAÇAS - ANTIGO ALFA - CG Nº 024/2022</v>
          </cell>
          <cell r="E218" t="str">
            <v>3.7 - Material de Limpeza e Produtos de Hgienização</v>
          </cell>
          <cell r="F218">
            <v>13441051000281</v>
          </cell>
          <cell r="G218" t="str">
            <v>CL COMERCIO DE MATERIAIS MEDICOS HOSPITALARES LTDA</v>
          </cell>
          <cell r="H218" t="str">
            <v>B</v>
          </cell>
          <cell r="I218" t="str">
            <v>S</v>
          </cell>
          <cell r="J218" t="str">
            <v>21579</v>
          </cell>
          <cell r="K218" t="str">
            <v>18/03/2024</v>
          </cell>
          <cell r="L218" t="str">
            <v>26240313441051000281550010000215791236030000</v>
          </cell>
          <cell r="M218" t="str">
            <v>26 -  Pernambuco</v>
          </cell>
          <cell r="N218">
            <v>100</v>
          </cell>
        </row>
        <row r="219">
          <cell r="C219" t="str">
            <v>HOSPITAL NOSSA SENHORA DAS GRAÇAS - ANTIGO ALFA - CG Nº 024/2022</v>
          </cell>
          <cell r="E219" t="str">
            <v>3.7 - Material de Limpeza e Produtos de Hgienização</v>
          </cell>
          <cell r="F219">
            <v>40829708000174</v>
          </cell>
          <cell r="G219" t="str">
            <v>JRV HOSPITALAR COMERCIO E REPRESENTACAO EIRELI</v>
          </cell>
          <cell r="H219" t="str">
            <v>B</v>
          </cell>
          <cell r="I219" t="str">
            <v>S</v>
          </cell>
          <cell r="J219" t="str">
            <v>4691</v>
          </cell>
          <cell r="K219" t="str">
            <v>23/04/2024</v>
          </cell>
          <cell r="L219" t="str">
            <v>28231009944371000287550020000046911754827200</v>
          </cell>
          <cell r="M219" t="str">
            <v>28 -  Sergipe</v>
          </cell>
          <cell r="N219">
            <v>18800</v>
          </cell>
        </row>
        <row r="220">
          <cell r="C220" t="str">
            <v>HOSPITAL NOSSA SENHORA DAS GRAÇAS - ANTIGO ALFA - CG Nº 024/2022</v>
          </cell>
          <cell r="E220" t="str">
            <v>3.7 - Material de Limpeza e Produtos de Hgienização</v>
          </cell>
          <cell r="F220">
            <v>13441051000281</v>
          </cell>
          <cell r="G220" t="str">
            <v>CL COMERCIO DE MATERIAIS MEDICOS HOSPITALARES LTDA</v>
          </cell>
          <cell r="H220" t="str">
            <v>B</v>
          </cell>
          <cell r="I220" t="str">
            <v>S</v>
          </cell>
          <cell r="J220" t="str">
            <v>21712</v>
          </cell>
          <cell r="K220" t="str">
            <v>04/04/2024</v>
          </cell>
          <cell r="L220" t="str">
            <v>26240413441051000281550010000217121237360009</v>
          </cell>
          <cell r="M220" t="str">
            <v>26 -  Pernambuco</v>
          </cell>
          <cell r="N220">
            <v>150</v>
          </cell>
        </row>
        <row r="221">
          <cell r="C221" t="str">
            <v>HOSPITAL NOSSA SENHORA DAS GRAÇAS - ANTIGO ALFA - CG Nº 024/2022</v>
          </cell>
          <cell r="E221" t="str">
            <v>3.7 - Material de Limpeza e Produtos de Hgienização</v>
          </cell>
          <cell r="F221">
            <v>22006201000139</v>
          </cell>
          <cell r="G221" t="str">
            <v>FORTPEL COMERCIO DE DESCARTAVEIS LTDA</v>
          </cell>
          <cell r="H221" t="str">
            <v>B</v>
          </cell>
          <cell r="I221" t="str">
            <v>S</v>
          </cell>
          <cell r="J221" t="str">
            <v>237962</v>
          </cell>
          <cell r="K221" t="str">
            <v>23/04/2024</v>
          </cell>
          <cell r="L221" t="str">
            <v>26240422006201000139550000002379621102379628</v>
          </cell>
          <cell r="M221" t="str">
            <v>26 -  Pernambuco</v>
          </cell>
          <cell r="N221">
            <v>4092.5</v>
          </cell>
        </row>
        <row r="222">
          <cell r="C222" t="str">
            <v>HOSPITAL NOSSA SENHORA DAS GRAÇAS - ANTIGO ALFA - CG Nº 024/2022</v>
          </cell>
          <cell r="E222" t="str">
            <v>3.7 - Material de Limpeza e Produtos de Hgienização</v>
          </cell>
          <cell r="F222">
            <v>67729178000653</v>
          </cell>
          <cell r="G222" t="str">
            <v>COMERCIAL CIRURGICA RIOCLARENSE LTDA</v>
          </cell>
          <cell r="H222" t="str">
            <v>B</v>
          </cell>
          <cell r="I222" t="str">
            <v>S</v>
          </cell>
          <cell r="J222" t="str">
            <v>74096</v>
          </cell>
          <cell r="K222" t="str">
            <v>19/04/2024</v>
          </cell>
          <cell r="L222" t="str">
            <v>26240467729178000653550010000740961258611220</v>
          </cell>
          <cell r="M222" t="str">
            <v>26 -  Pernambuco</v>
          </cell>
          <cell r="N222">
            <v>1008</v>
          </cell>
        </row>
        <row r="223">
          <cell r="C223" t="str">
            <v>HOSPITAL NOSSA SENHORA DAS GRAÇAS - ANTIGO ALFA - CG Nº 024/2022</v>
          </cell>
          <cell r="E223" t="str">
            <v>3.7 - Material de Limpeza e Produtos de Hgienização</v>
          </cell>
          <cell r="F223">
            <v>12420164001048</v>
          </cell>
          <cell r="G223" t="str">
            <v>CM HOSPITALAR S A  RECIFE</v>
          </cell>
          <cell r="H223" t="str">
            <v>B</v>
          </cell>
          <cell r="I223" t="str">
            <v>S</v>
          </cell>
          <cell r="J223" t="str">
            <v>237162</v>
          </cell>
          <cell r="K223" t="str">
            <v>25/04/2024</v>
          </cell>
          <cell r="L223" t="str">
            <v>26240412420164001048550010002371621920871517</v>
          </cell>
          <cell r="M223" t="str">
            <v>26 -  Pernambuco</v>
          </cell>
          <cell r="N223">
            <v>3244.8</v>
          </cell>
        </row>
        <row r="224">
          <cell r="C224" t="str">
            <v>HOSPITAL NOSSA SENHORA DAS GRAÇAS - ANTIGO ALFA - CG Nº 024/2022</v>
          </cell>
          <cell r="E224" t="str">
            <v>3.7 - Material de Limpeza e Produtos de Hgienização</v>
          </cell>
          <cell r="F224">
            <v>46700220000129</v>
          </cell>
          <cell r="G224" t="str">
            <v>NOVA DISTRIBUIDORA E ATACADO DE LIMPEZA LTDA</v>
          </cell>
          <cell r="H224" t="str">
            <v>B</v>
          </cell>
          <cell r="I224" t="str">
            <v>S</v>
          </cell>
          <cell r="J224" t="str">
            <v>16386</v>
          </cell>
          <cell r="K224" t="str">
            <v>24/04/2024</v>
          </cell>
          <cell r="L224" t="str">
            <v>26240446700220000129550010000163861117720566</v>
          </cell>
          <cell r="M224" t="str">
            <v>26 -  Pernambuco</v>
          </cell>
          <cell r="N224">
            <v>5443.58</v>
          </cell>
        </row>
        <row r="225">
          <cell r="C225" t="str">
            <v>HOSPITAL NOSSA SENHORA DAS GRAÇAS - ANTIGO ALFA - CG Nº 024/2022</v>
          </cell>
          <cell r="E225" t="str">
            <v>3.7 - Material de Limpeza e Produtos de Hgienização</v>
          </cell>
          <cell r="F225">
            <v>8674752000301</v>
          </cell>
          <cell r="G225" t="str">
            <v>CIRURGICA MONTEBELLO LTDA</v>
          </cell>
          <cell r="H225" t="str">
            <v>B</v>
          </cell>
          <cell r="I225" t="str">
            <v>S</v>
          </cell>
          <cell r="J225" t="str">
            <v>33566</v>
          </cell>
          <cell r="K225" t="str">
            <v>26/04/2024</v>
          </cell>
          <cell r="L225" t="str">
            <v>26240408674752000301550010000335661492597011</v>
          </cell>
          <cell r="M225" t="str">
            <v>26 -  Pernambuco</v>
          </cell>
          <cell r="N225">
            <v>352.02</v>
          </cell>
        </row>
        <row r="226">
          <cell r="C226" t="str">
            <v>HOSPITAL NOSSA SENHORA DAS GRAÇAS - ANTIGO ALFA - CG Nº 024/2022</v>
          </cell>
          <cell r="E226" t="str">
            <v>3.7 - Material de Limpeza e Produtos de Hgienização</v>
          </cell>
          <cell r="F226">
            <v>38047695000130</v>
          </cell>
          <cell r="G226" t="str">
            <v>IMPACTO COMERCIO E REPRESENTACOES LTDA</v>
          </cell>
          <cell r="H226" t="str">
            <v>B</v>
          </cell>
          <cell r="I226" t="str">
            <v>S</v>
          </cell>
          <cell r="J226" t="str">
            <v>662</v>
          </cell>
          <cell r="K226" t="str">
            <v>29/04/2024</v>
          </cell>
          <cell r="L226" t="str">
            <v>25240438047695000130550010000006621002910037</v>
          </cell>
          <cell r="M226" t="str">
            <v>25 -  Paraíba</v>
          </cell>
          <cell r="N226">
            <v>3112.2</v>
          </cell>
        </row>
        <row r="227">
          <cell r="C227" t="str">
            <v>HOSPITAL NOSSA SENHORA DAS GRAÇAS - ANTIGO ALFA - CG Nº 024/2022</v>
          </cell>
          <cell r="E227" t="str">
            <v>3.7 - Material de Limpeza e Produtos de Hgienização</v>
          </cell>
          <cell r="F227">
            <v>22006201000139</v>
          </cell>
          <cell r="G227" t="str">
            <v>FORTPEL COMERCIO DE DESCARTAVEIS LTDA</v>
          </cell>
          <cell r="H227" t="str">
            <v>B</v>
          </cell>
          <cell r="I227" t="str">
            <v>S</v>
          </cell>
          <cell r="J227" t="str">
            <v>239339</v>
          </cell>
          <cell r="K227" t="str">
            <v>29/04/2024</v>
          </cell>
          <cell r="L227" t="str">
            <v>26240422006201000139550000002393391102393394</v>
          </cell>
          <cell r="M227" t="str">
            <v>26 -  Pernambuco</v>
          </cell>
          <cell r="N227">
            <v>4092.5</v>
          </cell>
        </row>
        <row r="228">
          <cell r="C228" t="str">
            <v>HOSPITAL NOSSA SENHORA DAS GRAÇAS - ANTIGO ALFA - CG Nº 024/2022</v>
          </cell>
          <cell r="E228" t="str">
            <v>3.7 - Material de Limpeza e Produtos de Hgienização</v>
          </cell>
          <cell r="F228">
            <v>46700220000129</v>
          </cell>
          <cell r="G228" t="str">
            <v>NOVA DISTRIBUIDORA E ATACADO DE LIMPEZA LTDA</v>
          </cell>
          <cell r="H228" t="str">
            <v>B</v>
          </cell>
          <cell r="I228" t="str">
            <v>S</v>
          </cell>
          <cell r="J228" t="str">
            <v>16447</v>
          </cell>
          <cell r="K228" t="str">
            <v>26/04/2024</v>
          </cell>
          <cell r="L228" t="str">
            <v>26240446700220000129550010000164471815207152</v>
          </cell>
          <cell r="M228" t="str">
            <v>26 -  Pernambuco</v>
          </cell>
          <cell r="N228">
            <v>1284.18</v>
          </cell>
        </row>
        <row r="229">
          <cell r="C229" t="str">
            <v>HOSPITAL NOSSA SENHORA DAS GRAÇAS - ANTIGO ALFA - CG Nº 024/2022</v>
          </cell>
          <cell r="E229" t="str">
            <v>3.14 - Alimentação Preparada</v>
          </cell>
          <cell r="F229">
            <v>14771759000182</v>
          </cell>
          <cell r="G229" t="str">
            <v>M L WANDERLEY ME</v>
          </cell>
          <cell r="H229" t="str">
            <v>B</v>
          </cell>
          <cell r="I229" t="str">
            <v>S</v>
          </cell>
          <cell r="J229" t="str">
            <v>1177</v>
          </cell>
          <cell r="K229" t="str">
            <v>05/04/2024</v>
          </cell>
          <cell r="L229" t="str">
            <v>26240414771759000182550010000011771480061000</v>
          </cell>
          <cell r="M229" t="str">
            <v>26 -  Pernambuco</v>
          </cell>
          <cell r="N229">
            <v>4680</v>
          </cell>
        </row>
        <row r="230">
          <cell r="C230" t="str">
            <v>HOSPITAL NOSSA SENHORA DAS GRAÇAS - ANTIGO ALFA - CG Nº 024/2022</v>
          </cell>
          <cell r="E230" t="str">
            <v>3.14 - Alimentação Preparada</v>
          </cell>
          <cell r="F230">
            <v>28296399000119</v>
          </cell>
          <cell r="G230" t="str">
            <v>AVANNTE COMERCIO E SERVICOS LTDA</v>
          </cell>
          <cell r="H230" t="str">
            <v>B</v>
          </cell>
          <cell r="I230" t="str">
            <v>S</v>
          </cell>
          <cell r="J230" t="str">
            <v>439</v>
          </cell>
          <cell r="K230" t="str">
            <v>16/04/2024</v>
          </cell>
          <cell r="L230" t="str">
            <v>26240428296399000119550010000004391000049184</v>
          </cell>
          <cell r="M230" t="str">
            <v>26 -  Pernambuco</v>
          </cell>
          <cell r="N230">
            <v>122499.34</v>
          </cell>
        </row>
        <row r="231">
          <cell r="C231" t="str">
            <v>HOSPITAL NOSSA SENHORA DAS GRAÇAS - ANTIGO ALFA - CG Nº 024/2022</v>
          </cell>
          <cell r="E231" t="str">
            <v>3.14 - Alimentação Preparada</v>
          </cell>
          <cell r="F231">
            <v>53369089000124</v>
          </cell>
          <cell r="G231" t="str">
            <v>ZAX VAREJO E ATACADO LTDA</v>
          </cell>
          <cell r="H231" t="str">
            <v>B</v>
          </cell>
          <cell r="I231" t="str">
            <v>S</v>
          </cell>
          <cell r="J231" t="str">
            <v>45</v>
          </cell>
          <cell r="K231" t="str">
            <v>22/04/2024</v>
          </cell>
          <cell r="L231" t="str">
            <v>26240453369089000124550010000000451314352728</v>
          </cell>
          <cell r="M231" t="str">
            <v>26 -  Pernambuco</v>
          </cell>
          <cell r="N231">
            <v>2625</v>
          </cell>
        </row>
        <row r="232">
          <cell r="C232" t="str">
            <v>HOSPITAL NOSSA SENHORA DAS GRAÇAS - ANTIGO ALFA - CG Nº 024/2022</v>
          </cell>
          <cell r="E232" t="str">
            <v>3.14 - Alimentação Preparada</v>
          </cell>
          <cell r="F232">
            <v>28296399000119</v>
          </cell>
          <cell r="G232" t="str">
            <v>AVANNTE COMERCIO E SERVICOS LTDA</v>
          </cell>
          <cell r="H232" t="str">
            <v>B</v>
          </cell>
          <cell r="I232" t="str">
            <v>S</v>
          </cell>
          <cell r="J232" t="str">
            <v>456</v>
          </cell>
          <cell r="K232" t="str">
            <v>29/04/2024</v>
          </cell>
          <cell r="L232" t="str">
            <v>26240428296399000119550010000004561000059059</v>
          </cell>
          <cell r="M232" t="str">
            <v>26 -  Pernambuco</v>
          </cell>
          <cell r="N232">
            <v>118741.31</v>
          </cell>
        </row>
        <row r="233">
          <cell r="C233" t="str">
            <v>HOSPITAL NOSSA SENHORA DAS GRAÇAS - ANTIGO ALFA - CG Nº 024/2022</v>
          </cell>
          <cell r="E233" t="str">
            <v>3.6 - Material de Expediente</v>
          </cell>
          <cell r="F233">
            <v>4004741000100</v>
          </cell>
          <cell r="G233" t="str">
            <v>NORLUX LTDA-ME</v>
          </cell>
          <cell r="H233" t="str">
            <v>B</v>
          </cell>
          <cell r="I233" t="str">
            <v>S</v>
          </cell>
          <cell r="J233" t="str">
            <v>11216</v>
          </cell>
          <cell r="K233" t="str">
            <v>01/04/2024</v>
          </cell>
          <cell r="L233" t="str">
            <v>26240404004741000100550000000112161420141238</v>
          </cell>
          <cell r="M233" t="str">
            <v>26 -  Pernambuco</v>
          </cell>
          <cell r="N233">
            <v>5523.5</v>
          </cell>
        </row>
        <row r="234">
          <cell r="C234" t="str">
            <v>HOSPITAL NOSSA SENHORA DAS GRAÇAS - ANTIGO ALFA - CG Nº 024/2022</v>
          </cell>
          <cell r="E234" t="str">
            <v>3.6 - Material de Expediente</v>
          </cell>
          <cell r="F234">
            <v>52815121000195</v>
          </cell>
          <cell r="G234" t="str">
            <v>ANCORA - SUPRIMENTOS E DISTRIBUIÇÃO DE PRODUTOS DE HIGI</v>
          </cell>
          <cell r="H234" t="str">
            <v>B</v>
          </cell>
          <cell r="I234" t="str">
            <v>S</v>
          </cell>
          <cell r="J234" t="str">
            <v>195</v>
          </cell>
          <cell r="K234" t="str">
            <v>04/04/2024</v>
          </cell>
          <cell r="L234" t="str">
            <v>26240452815121000195550010000001951236702550</v>
          </cell>
          <cell r="M234" t="str">
            <v>26 -  Pernambuco</v>
          </cell>
          <cell r="N234">
            <v>10538</v>
          </cell>
        </row>
        <row r="235">
          <cell r="C235" t="str">
            <v>HOSPITAL NOSSA SENHORA DAS GRAÇAS - ANTIGO ALFA - CG Nº 024/2022</v>
          </cell>
          <cell r="E235" t="str">
            <v>3.6 - Material de Expediente</v>
          </cell>
          <cell r="F235">
            <v>23881605000134</v>
          </cell>
          <cell r="G235" t="str">
            <v>CARPA ARTEFATOS PLAST IND COM E SERV</v>
          </cell>
          <cell r="H235" t="str">
            <v>B</v>
          </cell>
          <cell r="I235" t="str">
            <v>S</v>
          </cell>
          <cell r="J235" t="str">
            <v>4678</v>
          </cell>
          <cell r="K235" t="str">
            <v>02/04/2024</v>
          </cell>
          <cell r="L235" t="str">
            <v>26240423881605000134550010000046781100046784</v>
          </cell>
          <cell r="M235" t="str">
            <v>26 -  Pernambuco</v>
          </cell>
          <cell r="N235">
            <v>2124</v>
          </cell>
        </row>
        <row r="236">
          <cell r="C236" t="str">
            <v>HOSPITAL NOSSA SENHORA DAS GRAÇAS - ANTIGO ALFA - CG Nº 024/2022</v>
          </cell>
          <cell r="E236" t="str">
            <v>3.6 - Material de Expediente</v>
          </cell>
          <cell r="F236">
            <v>24348443000136</v>
          </cell>
          <cell r="G236" t="str">
            <v>FRANCRIS LIVARIA E PAPELARIA LTDA</v>
          </cell>
          <cell r="H236" t="str">
            <v>B</v>
          </cell>
          <cell r="I236" t="str">
            <v>S</v>
          </cell>
          <cell r="J236" t="str">
            <v>19501</v>
          </cell>
          <cell r="K236" t="str">
            <v>09/04/2024</v>
          </cell>
          <cell r="L236" t="str">
            <v>26240424348443000136550010000195011990770334</v>
          </cell>
          <cell r="M236" t="str">
            <v>26 -  Pernambuco</v>
          </cell>
          <cell r="N236">
            <v>1320</v>
          </cell>
        </row>
        <row r="237">
          <cell r="C237" t="str">
            <v>HOSPITAL NOSSA SENHORA DAS GRAÇAS - ANTIGO ALFA - CG Nº 024/2022</v>
          </cell>
          <cell r="E237" t="str">
            <v>3.6 - Material de Expediente</v>
          </cell>
          <cell r="F237">
            <v>53369089000124</v>
          </cell>
          <cell r="G237" t="str">
            <v>ZAX VAREJO E ATACADO LTDA</v>
          </cell>
          <cell r="H237" t="str">
            <v>B</v>
          </cell>
          <cell r="I237" t="str">
            <v>S</v>
          </cell>
          <cell r="J237" t="str">
            <v>36</v>
          </cell>
          <cell r="K237" t="str">
            <v>09/04/2024</v>
          </cell>
          <cell r="L237" t="str">
            <v>26240453369089000124550010000000361653221104</v>
          </cell>
          <cell r="M237" t="str">
            <v>26 -  Pernambuco</v>
          </cell>
          <cell r="N237">
            <v>479.7</v>
          </cell>
        </row>
        <row r="238">
          <cell r="C238" t="str">
            <v>HOSPITAL NOSSA SENHORA DAS GRAÇAS - ANTIGO ALFA - CG Nº 024/2022</v>
          </cell>
          <cell r="E238" t="str">
            <v>3.6 - Material de Expediente</v>
          </cell>
          <cell r="F238">
            <v>19445259000174</v>
          </cell>
          <cell r="G238" t="str">
            <v>ANDREA CARLA OLIVEIRA DE BARROS 04749718483</v>
          </cell>
          <cell r="H238" t="str">
            <v>B</v>
          </cell>
          <cell r="I238" t="str">
            <v>S</v>
          </cell>
          <cell r="J238" t="str">
            <v>298</v>
          </cell>
          <cell r="K238" t="str">
            <v>11/04/2024</v>
          </cell>
          <cell r="L238" t="str">
            <v>26240419445259000174550010000002981013094007</v>
          </cell>
          <cell r="M238" t="str">
            <v>26 -  Pernambuco</v>
          </cell>
          <cell r="N238">
            <v>150</v>
          </cell>
        </row>
        <row r="239">
          <cell r="C239" t="str">
            <v>HOSPITAL NOSSA SENHORA DAS GRAÇAS - ANTIGO ALFA - CG Nº 024/2022</v>
          </cell>
          <cell r="E239" t="str">
            <v>3.6 - Material de Expediente</v>
          </cell>
          <cell r="F239">
            <v>38183131000124</v>
          </cell>
          <cell r="G239" t="str">
            <v>SUPER FESTA COMERCIO DE DOCES LTDA</v>
          </cell>
          <cell r="H239" t="str">
            <v>B</v>
          </cell>
          <cell r="I239" t="str">
            <v>S</v>
          </cell>
          <cell r="J239" t="str">
            <v>28640</v>
          </cell>
          <cell r="K239" t="str">
            <v>09/04/2024</v>
          </cell>
          <cell r="L239" t="str">
            <v>26240438183131000124650010000286401987741636</v>
          </cell>
          <cell r="M239" t="str">
            <v>26 -  Pernambuco</v>
          </cell>
          <cell r="N239">
            <v>96.9</v>
          </cell>
        </row>
        <row r="240">
          <cell r="C240" t="str">
            <v>HOSPITAL NOSSA SENHORA DAS GRAÇAS - ANTIGO ALFA - CG Nº 024/2022</v>
          </cell>
          <cell r="E240" t="str">
            <v>3.6 - Material de Expediente</v>
          </cell>
          <cell r="F240">
            <v>10912483000154</v>
          </cell>
          <cell r="G240" t="str">
            <v xml:space="preserve">CHINELOS NORDESTE LTDA </v>
          </cell>
          <cell r="H240" t="str">
            <v>B</v>
          </cell>
          <cell r="I240" t="str">
            <v>S</v>
          </cell>
          <cell r="J240" t="str">
            <v>139284</v>
          </cell>
          <cell r="K240" t="str">
            <v>09/04/2024</v>
          </cell>
          <cell r="L240" t="str">
            <v>26240410912483000154650010001392841750866934</v>
          </cell>
          <cell r="M240" t="str">
            <v>26 -  Pernambuco</v>
          </cell>
          <cell r="N240">
            <v>51.4</v>
          </cell>
        </row>
        <row r="241">
          <cell r="C241" t="str">
            <v>HOSPITAL NOSSA SENHORA DAS GRAÇAS - ANTIGO ALFA - CG Nº 024/2022</v>
          </cell>
          <cell r="E241" t="str">
            <v>3.6 - Material de Expediente</v>
          </cell>
          <cell r="F241">
            <v>38183131000124</v>
          </cell>
          <cell r="G241" t="str">
            <v>SUPER FESTA COMERCIO DE DOCES LTDA</v>
          </cell>
          <cell r="H241" t="str">
            <v>B</v>
          </cell>
          <cell r="I241" t="str">
            <v>S</v>
          </cell>
          <cell r="J241" t="str">
            <v>28641</v>
          </cell>
          <cell r="K241" t="str">
            <v>09/04/2024</v>
          </cell>
          <cell r="L241" t="str">
            <v>26240438183131000124650010000286411509666969</v>
          </cell>
          <cell r="M241" t="str">
            <v>26 -  Pernambuco</v>
          </cell>
          <cell r="N241">
            <v>39.950000000000003</v>
          </cell>
        </row>
        <row r="242">
          <cell r="C242" t="str">
            <v>HOSPITAL NOSSA SENHORA DAS GRAÇAS - ANTIGO ALFA - CG Nº 024/2022</v>
          </cell>
          <cell r="E242" t="str">
            <v>3.6 - Material de Expediente</v>
          </cell>
          <cell r="F242">
            <v>47769022000184</v>
          </cell>
          <cell r="G242" t="str">
            <v>TOP FESTAS LTDA</v>
          </cell>
          <cell r="H242" t="str">
            <v>B</v>
          </cell>
          <cell r="I242" t="str">
            <v>S</v>
          </cell>
          <cell r="J242" t="str">
            <v>2197</v>
          </cell>
          <cell r="K242" t="str">
            <v>09/04/2024</v>
          </cell>
          <cell r="L242" t="str">
            <v>26240447769022000184550010000021971550021978</v>
          </cell>
          <cell r="M242" t="str">
            <v>26 -  Pernambuco</v>
          </cell>
          <cell r="N242">
            <v>11.75</v>
          </cell>
        </row>
        <row r="243">
          <cell r="C243" t="str">
            <v>HOSPITAL NOSSA SENHORA DAS GRAÇAS - ANTIGO ALFA - CG Nº 024/2022</v>
          </cell>
          <cell r="E243" t="str">
            <v>3.6 - Material de Expediente</v>
          </cell>
          <cell r="F243">
            <v>4004741000100</v>
          </cell>
          <cell r="G243" t="str">
            <v>NORLUX LTDA-ME</v>
          </cell>
          <cell r="H243" t="str">
            <v>B</v>
          </cell>
          <cell r="I243" t="str">
            <v>S</v>
          </cell>
          <cell r="J243" t="str">
            <v>11260</v>
          </cell>
          <cell r="K243" t="str">
            <v>15/04/2024</v>
          </cell>
          <cell r="L243" t="str">
            <v>26240404004741000100550000000112601420146203</v>
          </cell>
          <cell r="M243" t="str">
            <v>26 -  Pernambuco</v>
          </cell>
          <cell r="N243">
            <v>650</v>
          </cell>
        </row>
        <row r="244">
          <cell r="C244" t="str">
            <v>HOSPITAL NOSSA SENHORA DAS GRAÇAS - ANTIGO ALFA - CG Nº 024/2022</v>
          </cell>
          <cell r="E244" t="str">
            <v>3.6 - Material de Expediente</v>
          </cell>
          <cell r="F244">
            <v>15610582000103</v>
          </cell>
          <cell r="G244" t="str">
            <v>M DE F M FRAGOSO ETIQUETAS</v>
          </cell>
          <cell r="H244" t="str">
            <v>B</v>
          </cell>
          <cell r="I244" t="str">
            <v>S</v>
          </cell>
          <cell r="J244" t="str">
            <v>866</v>
          </cell>
          <cell r="K244" t="str">
            <v>25/03/2024</v>
          </cell>
          <cell r="L244" t="str">
            <v>262403156105820103550010000008661842881744</v>
          </cell>
          <cell r="M244" t="str">
            <v>26 -  Pernambuco</v>
          </cell>
          <cell r="N244">
            <v>147.19999999999999</v>
          </cell>
        </row>
        <row r="245">
          <cell r="C245" t="str">
            <v>HOSPITAL NOSSA SENHORA DAS GRAÇAS - ANTIGO ALFA - CG Nº 024/2022</v>
          </cell>
          <cell r="E245" t="str">
            <v>3.6 - Material de Expediente</v>
          </cell>
          <cell r="F245">
            <v>35361251000186</v>
          </cell>
          <cell r="G245" t="str">
            <v>B D L COMERCIO DE ALIMENTOS LTDA</v>
          </cell>
          <cell r="H245" t="str">
            <v>B</v>
          </cell>
          <cell r="I245" t="str">
            <v>S</v>
          </cell>
          <cell r="J245" t="str">
            <v>919</v>
          </cell>
          <cell r="K245" t="str">
            <v>18/04/2024</v>
          </cell>
          <cell r="L245" t="str">
            <v>26240435361251000186550010000009191629894653</v>
          </cell>
          <cell r="M245" t="str">
            <v>26 -  Pernambuco</v>
          </cell>
          <cell r="N245">
            <v>263</v>
          </cell>
        </row>
        <row r="246">
          <cell r="C246" t="str">
            <v>HOSPITAL NOSSA SENHORA DAS GRAÇAS - ANTIGO ALFA - CG Nº 024/2022</v>
          </cell>
          <cell r="E246" t="str">
            <v>3.6 - Material de Expediente</v>
          </cell>
          <cell r="F246">
            <v>31329180000183</v>
          </cell>
          <cell r="G246" t="str">
            <v>MAXXISUPRI COMERCIO DE SANEANTES EIRELI</v>
          </cell>
          <cell r="H246" t="str">
            <v>B</v>
          </cell>
          <cell r="I246" t="str">
            <v>S</v>
          </cell>
          <cell r="J246" t="str">
            <v>47748</v>
          </cell>
          <cell r="K246" t="str">
            <v>17/04/2024</v>
          </cell>
          <cell r="L246" t="str">
            <v>26240431329180000183550070000477481150237168</v>
          </cell>
          <cell r="M246" t="str">
            <v>26 -  Pernambuco</v>
          </cell>
          <cell r="N246">
            <v>427.8</v>
          </cell>
        </row>
        <row r="247">
          <cell r="C247" t="str">
            <v>HOSPITAL NOSSA SENHORA DAS GRAÇAS - ANTIGO ALFA - CG Nº 024/2022</v>
          </cell>
          <cell r="E247" t="str">
            <v>3.6 - Material de Expediente</v>
          </cell>
          <cell r="F247">
            <v>14379649000170</v>
          </cell>
          <cell r="G247" t="str">
            <v>ARIELY DE MEDEIROS CUNHA-ME</v>
          </cell>
          <cell r="H247" t="str">
            <v>B</v>
          </cell>
          <cell r="I247" t="str">
            <v>S</v>
          </cell>
          <cell r="J247" t="str">
            <v>3371</v>
          </cell>
          <cell r="K247" t="str">
            <v>19/04/2024</v>
          </cell>
          <cell r="L247" t="str">
            <v>26240414379649000170550010000033711009863330</v>
          </cell>
          <cell r="M247" t="str">
            <v>26 -  Pernambuco</v>
          </cell>
          <cell r="N247">
            <v>86.7</v>
          </cell>
        </row>
        <row r="248">
          <cell r="C248" t="str">
            <v>HOSPITAL NOSSA SENHORA DAS GRAÇAS - ANTIGO ALFA - CG Nº 024/2022</v>
          </cell>
          <cell r="E248" t="str">
            <v>3.6 - Material de Expediente</v>
          </cell>
          <cell r="F248">
            <v>8991508000100</v>
          </cell>
          <cell r="G248" t="str">
            <v>A O GONCALVES  IND E COM DE MAQUINAS PARA PLASTICOS</v>
          </cell>
          <cell r="H248" t="str">
            <v>B</v>
          </cell>
          <cell r="I248" t="str">
            <v>S</v>
          </cell>
          <cell r="J248" t="str">
            <v>2592</v>
          </cell>
          <cell r="K248" t="str">
            <v>17/04/2024</v>
          </cell>
          <cell r="L248" t="str">
            <v>26240408991508000100550010000025921852657640</v>
          </cell>
          <cell r="M248" t="str">
            <v>26 -  Pernambuco</v>
          </cell>
          <cell r="N248">
            <v>2500</v>
          </cell>
        </row>
        <row r="249">
          <cell r="C249" t="str">
            <v>HOSPITAL NOSSA SENHORA DAS GRAÇAS - ANTIGO ALFA - CG Nº 024/2022</v>
          </cell>
          <cell r="E249" t="str">
            <v>3.6 - Material de Expediente</v>
          </cell>
          <cell r="F249">
            <v>22006201000139</v>
          </cell>
          <cell r="G249" t="str">
            <v>FORTPEL COMERCIO DE DESCARTAVEIS LTDA</v>
          </cell>
          <cell r="H249" t="str">
            <v>B</v>
          </cell>
          <cell r="I249" t="str">
            <v>S</v>
          </cell>
          <cell r="J249" t="str">
            <v>237739</v>
          </cell>
          <cell r="K249" t="str">
            <v>19/04/2024</v>
          </cell>
          <cell r="L249" t="str">
            <v>26240422006201000139550000002377391102377391</v>
          </cell>
          <cell r="M249" t="str">
            <v>26 -  Pernambuco</v>
          </cell>
          <cell r="N249">
            <v>996.13</v>
          </cell>
        </row>
        <row r="250">
          <cell r="C250" t="str">
            <v>HOSPITAL NOSSA SENHORA DAS GRAÇAS - ANTIGO ALFA - CG Nº 024/2022</v>
          </cell>
          <cell r="E250" t="str">
            <v>3.6 - Material de Expediente</v>
          </cell>
          <cell r="F250">
            <v>46700220000129</v>
          </cell>
          <cell r="G250" t="str">
            <v>NOVA DISTRIBUIDORA E ATACADO DE LIMPEZA LTDA</v>
          </cell>
          <cell r="H250" t="str">
            <v>B</v>
          </cell>
          <cell r="I250" t="str">
            <v>S</v>
          </cell>
          <cell r="J250" t="str">
            <v>16247</v>
          </cell>
          <cell r="K250" t="str">
            <v>19/04/2024</v>
          </cell>
          <cell r="L250" t="str">
            <v>26240446700220000129550010000162471869240858</v>
          </cell>
          <cell r="M250" t="str">
            <v>26 -  Pernambuco</v>
          </cell>
          <cell r="N250">
            <v>1840.25</v>
          </cell>
        </row>
        <row r="251">
          <cell r="C251" t="str">
            <v>HOSPITAL NOSSA SENHORA DAS GRAÇAS - ANTIGO ALFA - CG Nº 024/2022</v>
          </cell>
          <cell r="E251" t="str">
            <v>3.6 - Material de Expediente</v>
          </cell>
          <cell r="F251">
            <v>52815121000195</v>
          </cell>
          <cell r="G251" t="str">
            <v>ANCORA - SUPRIMENTOS E DISTRIBUIÇÃO DE PRODUTOS DE HIGI</v>
          </cell>
          <cell r="H251" t="str">
            <v>B</v>
          </cell>
          <cell r="I251" t="str">
            <v>S</v>
          </cell>
          <cell r="J251" t="str">
            <v>225</v>
          </cell>
          <cell r="K251" t="str">
            <v>22/04/2024</v>
          </cell>
          <cell r="L251" t="str">
            <v>26240452815121000195550010000002251931044825</v>
          </cell>
          <cell r="M251" t="str">
            <v>26 -  Pernambuco</v>
          </cell>
          <cell r="N251">
            <v>2000</v>
          </cell>
        </row>
        <row r="252">
          <cell r="C252" t="str">
            <v>HOSPITAL NOSSA SENHORA DAS GRAÇAS - ANTIGO ALFA - CG Nº 024/2022</v>
          </cell>
          <cell r="E252" t="str">
            <v>3.6 - Material de Expediente</v>
          </cell>
          <cell r="F252">
            <v>41200526000100</v>
          </cell>
          <cell r="G252" t="str">
            <v>LEAL DISTRIB MAT DE LIMPEZA ESCRITORIO</v>
          </cell>
          <cell r="H252" t="str">
            <v>B</v>
          </cell>
          <cell r="I252" t="str">
            <v>S</v>
          </cell>
          <cell r="J252" t="str">
            <v>4364</v>
          </cell>
          <cell r="K252" t="str">
            <v>22/04/2024</v>
          </cell>
          <cell r="L252" t="str">
            <v>26240441200526000100550010000043641562877188</v>
          </cell>
          <cell r="M252" t="str">
            <v>26 -  Pernambuco</v>
          </cell>
          <cell r="N252">
            <v>1633.5</v>
          </cell>
        </row>
        <row r="253">
          <cell r="C253" t="str">
            <v>HOSPITAL NOSSA SENHORA DAS GRAÇAS - ANTIGO ALFA - CG Nº 024/2022</v>
          </cell>
          <cell r="E253" t="str">
            <v>3.6 - Material de Expediente</v>
          </cell>
          <cell r="F253">
            <v>24348443000136</v>
          </cell>
          <cell r="G253" t="str">
            <v>FRANCRIS LIVARIA E PAPELARIA LTDA</v>
          </cell>
          <cell r="H253" t="str">
            <v>B</v>
          </cell>
          <cell r="I253" t="str">
            <v>S</v>
          </cell>
          <cell r="J253" t="str">
            <v>19588</v>
          </cell>
          <cell r="K253" t="str">
            <v>22/04/2024</v>
          </cell>
          <cell r="L253" t="str">
            <v>26240424348443000136550010000195881632649249</v>
          </cell>
          <cell r="M253" t="str">
            <v>26 -  Pernambuco</v>
          </cell>
          <cell r="N253">
            <v>2767.81</v>
          </cell>
        </row>
        <row r="254">
          <cell r="C254" t="str">
            <v>HOSPITAL NOSSA SENHORA DAS GRAÇAS - ANTIGO ALFA - CG Nº 024/2022</v>
          </cell>
          <cell r="E254" t="str">
            <v>3.6 - Material de Expediente</v>
          </cell>
          <cell r="F254">
            <v>10891852000170</v>
          </cell>
          <cell r="G254" t="str">
            <v>SMART SUPRIMENTOS DISTRIBUIDORA DE PRODUTOS DE HIGIEN</v>
          </cell>
          <cell r="H254" t="str">
            <v>B</v>
          </cell>
          <cell r="I254" t="str">
            <v>S</v>
          </cell>
          <cell r="J254" t="str">
            <v>48982</v>
          </cell>
          <cell r="K254" t="str">
            <v>19/04/2024</v>
          </cell>
          <cell r="L254" t="str">
            <v>26240410891852000170550010000489821190489826</v>
          </cell>
          <cell r="M254" t="str">
            <v>26 -  Pernambuco</v>
          </cell>
          <cell r="N254">
            <v>555</v>
          </cell>
        </row>
        <row r="255">
          <cell r="C255" t="str">
            <v>HOSPITAL NOSSA SENHORA DAS GRAÇAS - ANTIGO ALFA - CG Nº 024/2022</v>
          </cell>
          <cell r="E255" t="str">
            <v>3.6 - Material de Expediente</v>
          </cell>
          <cell r="F255">
            <v>4004741000100</v>
          </cell>
          <cell r="G255" t="str">
            <v>NORLUX LTDA-ME</v>
          </cell>
          <cell r="H255" t="str">
            <v>B</v>
          </cell>
          <cell r="I255" t="str">
            <v>S</v>
          </cell>
          <cell r="J255" t="str">
            <v>11283</v>
          </cell>
          <cell r="K255" t="str">
            <v>23/04/2024</v>
          </cell>
          <cell r="L255" t="str">
            <v>26240404004741000100550000000112831420148243</v>
          </cell>
          <cell r="M255" t="str">
            <v>26 -  Pernambuco</v>
          </cell>
          <cell r="N255">
            <v>9798</v>
          </cell>
        </row>
        <row r="256">
          <cell r="C256" t="str">
            <v>HOSPITAL NOSSA SENHORA DAS GRAÇAS - ANTIGO ALFA - CG Nº 024/2022</v>
          </cell>
          <cell r="E256" t="str">
            <v>3.6 - Material de Expediente</v>
          </cell>
          <cell r="F256">
            <v>30743270000153</v>
          </cell>
          <cell r="G256" t="str">
            <v>TRIUNFO COMERCIO DE ALIMENTOS PAPEIS E MATERIAL DE LIMP</v>
          </cell>
          <cell r="H256" t="str">
            <v>B</v>
          </cell>
          <cell r="I256" t="str">
            <v>S</v>
          </cell>
          <cell r="J256" t="str">
            <v>22012</v>
          </cell>
          <cell r="K256" t="str">
            <v>23/04/2024</v>
          </cell>
          <cell r="L256" t="str">
            <v>26240430743270000153550010000220121974007974</v>
          </cell>
          <cell r="M256" t="str">
            <v>26 -  Pernambuco</v>
          </cell>
          <cell r="N256">
            <v>14688</v>
          </cell>
        </row>
        <row r="257">
          <cell r="C257" t="str">
            <v>HOSPITAL NOSSA SENHORA DAS GRAÇAS - ANTIGO ALFA - CG Nº 024/2022</v>
          </cell>
          <cell r="E257" t="str">
            <v>3.6 - Material de Expediente</v>
          </cell>
          <cell r="F257">
            <v>15610582000103</v>
          </cell>
          <cell r="G257" t="str">
            <v>M DE F M FRAGOSO ETIQUETAS</v>
          </cell>
          <cell r="H257" t="str">
            <v>B</v>
          </cell>
          <cell r="I257" t="str">
            <v>S</v>
          </cell>
          <cell r="J257" t="str">
            <v>890</v>
          </cell>
          <cell r="K257" t="str">
            <v>23/04/2024</v>
          </cell>
          <cell r="L257" t="str">
            <v>26240415610582000103550010000008901675694370</v>
          </cell>
          <cell r="M257" t="str">
            <v>26 -  Pernambuco</v>
          </cell>
          <cell r="N257">
            <v>474</v>
          </cell>
        </row>
        <row r="258">
          <cell r="C258" t="str">
            <v>HOSPITAL NOSSA SENHORA DAS GRAÇAS - ANTIGO ALFA - CG Nº 024/2022</v>
          </cell>
          <cell r="E258" t="str">
            <v>3.6 - Material de Expediente</v>
          </cell>
          <cell r="F258">
            <v>14379649000170</v>
          </cell>
          <cell r="G258" t="str">
            <v>ARIELY DE MEDEIROS CUNHA-ME</v>
          </cell>
          <cell r="H258" t="str">
            <v>B</v>
          </cell>
          <cell r="I258" t="str">
            <v>S</v>
          </cell>
          <cell r="J258" t="str">
            <v>3369</v>
          </cell>
          <cell r="K258" t="str">
            <v>19/04/2024</v>
          </cell>
          <cell r="L258" t="str">
            <v>26240414379649000170550010000033691841889930</v>
          </cell>
          <cell r="M258" t="str">
            <v>26 -  Pernambuco</v>
          </cell>
          <cell r="N258">
            <v>65.8</v>
          </cell>
        </row>
        <row r="259">
          <cell r="C259" t="str">
            <v>HOSPITAL NOSSA SENHORA DAS GRAÇAS - ANTIGO ALFA - CG Nº 024/2022</v>
          </cell>
          <cell r="E259" t="str">
            <v>3.6 - Material de Expediente</v>
          </cell>
          <cell r="F259">
            <v>41200526000100</v>
          </cell>
          <cell r="G259" t="str">
            <v>LEAL DISTRIB MAT DE LIMPEZA ESCRITORIO</v>
          </cell>
          <cell r="H259" t="str">
            <v>B</v>
          </cell>
          <cell r="I259" t="str">
            <v>S</v>
          </cell>
          <cell r="J259" t="str">
            <v>4375</v>
          </cell>
          <cell r="K259" t="str">
            <v>22/04/2024</v>
          </cell>
          <cell r="L259" t="str">
            <v>26240441200526000100550010000043751585277016</v>
          </cell>
          <cell r="M259" t="str">
            <v>26 -  Pernambuco</v>
          </cell>
          <cell r="N259">
            <v>9.5</v>
          </cell>
        </row>
        <row r="260">
          <cell r="C260" t="str">
            <v>HOSPITAL NOSSA SENHORA DAS GRAÇAS - ANTIGO ALFA - CG Nº 024/2022</v>
          </cell>
          <cell r="E260" t="str">
            <v>3.6 - Material de Expediente</v>
          </cell>
          <cell r="F260">
            <v>38047695000130</v>
          </cell>
          <cell r="G260" t="str">
            <v>IMPACTO COMERCIO E REPRESENTACOES LTDA</v>
          </cell>
          <cell r="H260" t="str">
            <v>B</v>
          </cell>
          <cell r="I260" t="str">
            <v>S</v>
          </cell>
          <cell r="J260" t="str">
            <v>662</v>
          </cell>
          <cell r="K260" t="str">
            <v>29/04/2024</v>
          </cell>
          <cell r="L260" t="str">
            <v>25240438047695000130550010000006621002910037</v>
          </cell>
          <cell r="M260" t="str">
            <v>25 -  Paraíba</v>
          </cell>
          <cell r="N260">
            <v>258.5</v>
          </cell>
        </row>
        <row r="261">
          <cell r="C261" t="str">
            <v>HOSPITAL NOSSA SENHORA DAS GRAÇAS - ANTIGO ALFA - CG Nº 024/2022</v>
          </cell>
          <cell r="E261" t="str">
            <v>3.6 - Material de Expediente</v>
          </cell>
          <cell r="F261">
            <v>13408610000170</v>
          </cell>
          <cell r="G261" t="str">
            <v>COMPANHIA DOS PRESENTES</v>
          </cell>
          <cell r="H261" t="str">
            <v>B</v>
          </cell>
          <cell r="I261" t="str">
            <v>S</v>
          </cell>
          <cell r="J261" t="str">
            <v>60160</v>
          </cell>
          <cell r="K261" t="str">
            <v>19/04/2024</v>
          </cell>
          <cell r="L261" t="str">
            <v>26240413408610000170650170000601601003508091</v>
          </cell>
          <cell r="M261" t="str">
            <v>26 -  Pernambuco</v>
          </cell>
          <cell r="N261">
            <v>40.5</v>
          </cell>
        </row>
        <row r="262">
          <cell r="C262" t="str">
            <v>HOSPITAL NOSSA SENHORA DAS GRAÇAS - ANTIGO ALFA - CG Nº 024/2022</v>
          </cell>
          <cell r="E262" t="str">
            <v>3.6 - Material de Expediente</v>
          </cell>
          <cell r="F262">
            <v>38183131000124</v>
          </cell>
          <cell r="G262" t="str">
            <v>SUPER FESTA COMERCIO DE DOCES LTDA</v>
          </cell>
          <cell r="H262" t="str">
            <v>B</v>
          </cell>
          <cell r="I262" t="str">
            <v>S</v>
          </cell>
          <cell r="J262" t="str">
            <v>28915</v>
          </cell>
          <cell r="K262" t="str">
            <v>19/04/2024</v>
          </cell>
          <cell r="L262" t="str">
            <v>26240438183131000124650010000289151654203040</v>
          </cell>
          <cell r="M262" t="str">
            <v>26 -  Pernambuco</v>
          </cell>
          <cell r="N262">
            <v>35.31</v>
          </cell>
        </row>
        <row r="263">
          <cell r="C263" t="str">
            <v>HOSPITAL NOSSA SENHORA DAS GRAÇAS - ANTIGO ALFA - CG Nº 024/2022</v>
          </cell>
          <cell r="E263" t="str">
            <v>3.6 - Material de Expediente</v>
          </cell>
          <cell r="F263">
            <v>9477387000146</v>
          </cell>
          <cell r="G263" t="str">
            <v>Q L COMERCIO DE PRESENTES LTDA</v>
          </cell>
          <cell r="H263" t="str">
            <v>B</v>
          </cell>
          <cell r="I263" t="str">
            <v>S</v>
          </cell>
          <cell r="J263" t="str">
            <v>4754</v>
          </cell>
          <cell r="K263" t="str">
            <v>19/04/2024</v>
          </cell>
          <cell r="L263" t="str">
            <v>26240409477387000146550010000047541191255240</v>
          </cell>
          <cell r="M263" t="str">
            <v>26 -  Pernambuco</v>
          </cell>
          <cell r="N263">
            <v>30</v>
          </cell>
        </row>
        <row r="264">
          <cell r="C264" t="str">
            <v>HOSPITAL NOSSA SENHORA DAS GRAÇAS - ANTIGO ALFA - CG Nº 024/2022</v>
          </cell>
          <cell r="E264" t="str">
            <v>3.6 - Material de Expediente</v>
          </cell>
          <cell r="F264">
            <v>31960508000165</v>
          </cell>
          <cell r="G264" t="str">
            <v>MIX COR COMERCIO E IMPORTAÇÃO DE VARIEDADES LTDA</v>
          </cell>
          <cell r="H264" t="str">
            <v>B</v>
          </cell>
          <cell r="I264" t="str">
            <v>S</v>
          </cell>
          <cell r="J264" t="str">
            <v>85630</v>
          </cell>
          <cell r="K264" t="str">
            <v>19/04/2024</v>
          </cell>
          <cell r="L264" t="str">
            <v>26240431960508000165650020000856301191306506</v>
          </cell>
          <cell r="M264" t="str">
            <v>26 -  Pernambuco</v>
          </cell>
          <cell r="N264">
            <v>18</v>
          </cell>
        </row>
        <row r="265">
          <cell r="C265" t="str">
            <v>HOSPITAL NOSSA SENHORA DAS GRAÇAS - ANTIGO ALFA - CG Nº 024/2022</v>
          </cell>
          <cell r="E265" t="str">
            <v>3.6 - Material de Expediente</v>
          </cell>
          <cell r="F265">
            <v>47769022000184</v>
          </cell>
          <cell r="G265" t="str">
            <v>TOP FESTAS LTDA</v>
          </cell>
          <cell r="H265" t="str">
            <v>B</v>
          </cell>
          <cell r="I265" t="str">
            <v>S</v>
          </cell>
          <cell r="J265" t="str">
            <v>2246</v>
          </cell>
          <cell r="K265" t="str">
            <v>19/04/2024</v>
          </cell>
          <cell r="L265" t="str">
            <v>26240447769022000184550010000022461550022466</v>
          </cell>
          <cell r="M265" t="str">
            <v>26 -  Pernambuco</v>
          </cell>
          <cell r="N265">
            <v>40.75</v>
          </cell>
        </row>
        <row r="266">
          <cell r="C266" t="str">
            <v>HOSPITAL NOSSA SENHORA DAS GRAÇAS - ANTIGO ALFA - CG Nº 024/2022</v>
          </cell>
          <cell r="E266" t="str">
            <v>3.6 - Material de Expediente</v>
          </cell>
          <cell r="F266">
            <v>9515628000102</v>
          </cell>
          <cell r="G266" t="str">
            <v>ATACADO DOS PRESENTES LTDA</v>
          </cell>
          <cell r="H266" t="str">
            <v>B</v>
          </cell>
          <cell r="I266" t="str">
            <v>S</v>
          </cell>
          <cell r="J266" t="str">
            <v>77626</v>
          </cell>
          <cell r="K266" t="str">
            <v>19/04/2024</v>
          </cell>
          <cell r="L266" t="str">
            <v>26240409515628000102650250000776261541092776</v>
          </cell>
          <cell r="M266" t="str">
            <v>26 -  Pernambuco</v>
          </cell>
          <cell r="N266">
            <v>16.5</v>
          </cell>
        </row>
        <row r="267">
          <cell r="C267" t="str">
            <v>HOSPITAL NOSSA SENHORA DAS GRAÇAS - ANTIGO ALFA - CG Nº 024/2022</v>
          </cell>
          <cell r="E267" t="str">
            <v>3.6 - Material de Expediente</v>
          </cell>
          <cell r="F267">
            <v>9515628000102</v>
          </cell>
          <cell r="G267" t="str">
            <v>ATACADO DOS PRESENTES LTDA</v>
          </cell>
          <cell r="H267" t="str">
            <v>B</v>
          </cell>
          <cell r="I267" t="str">
            <v>S</v>
          </cell>
          <cell r="J267" t="str">
            <v>140759</v>
          </cell>
          <cell r="K267" t="str">
            <v>19/04/2024</v>
          </cell>
          <cell r="L267" t="str">
            <v>26240409515628000102650320001407591466895970</v>
          </cell>
          <cell r="M267" t="str">
            <v>26 -  Pernambuco</v>
          </cell>
          <cell r="N267">
            <v>11.95</v>
          </cell>
        </row>
        <row r="268">
          <cell r="C268" t="str">
            <v>HOSPITAL NOSSA SENHORA DAS GRAÇAS - ANTIGO ALFA - CG Nº 024/2022</v>
          </cell>
          <cell r="E268" t="str">
            <v>3.6 - Material de Expediente</v>
          </cell>
          <cell r="F268">
            <v>4917296001132</v>
          </cell>
          <cell r="G268" t="str">
            <v>AVIL TEXTIL LTDA</v>
          </cell>
          <cell r="H268" t="str">
            <v>B</v>
          </cell>
          <cell r="I268" t="str">
            <v>S</v>
          </cell>
          <cell r="J268" t="str">
            <v>223776</v>
          </cell>
          <cell r="K268" t="str">
            <v>11/04/2024</v>
          </cell>
          <cell r="L268" t="str">
            <v>26240404917296001132651030002237769000000757</v>
          </cell>
          <cell r="M268" t="str">
            <v>26 -  Pernambuco</v>
          </cell>
          <cell r="N268">
            <v>9.5</v>
          </cell>
        </row>
        <row r="269">
          <cell r="C269" t="str">
            <v>HOSPITAL NOSSA SENHORA DAS GRAÇAS - ANTIGO ALFA - CG Nº 024/2022</v>
          </cell>
          <cell r="E269" t="str">
            <v>3.6 - Material de Expediente</v>
          </cell>
          <cell r="F269">
            <v>9515628000609</v>
          </cell>
          <cell r="G269" t="str">
            <v>ATACADO DOS PRESENTES LTDA</v>
          </cell>
          <cell r="H269" t="str">
            <v>B</v>
          </cell>
          <cell r="I269" t="str">
            <v>S</v>
          </cell>
          <cell r="J269" t="str">
            <v>85770</v>
          </cell>
          <cell r="K269" t="str">
            <v>18/04/2024</v>
          </cell>
          <cell r="L269" t="str">
            <v>26240409515628000609650330000857701141095530</v>
          </cell>
          <cell r="M269" t="str">
            <v>26 -  Pernambuco</v>
          </cell>
          <cell r="N269">
            <v>99.5</v>
          </cell>
        </row>
        <row r="270">
          <cell r="C270" t="str">
            <v>HOSPITAL NOSSA SENHORA DAS GRAÇAS - ANTIGO ALFA - CG Nº 024/2022</v>
          </cell>
          <cell r="E270" t="str">
            <v>3.1 - Combustíveis e Lubrificantes Automotivos</v>
          </cell>
          <cell r="F270">
            <v>40893858000147</v>
          </cell>
          <cell r="G270" t="str">
            <v>FINFLEX INSTITUICAO DE PAGAMENTO LTDA</v>
          </cell>
          <cell r="H270" t="str">
            <v>S</v>
          </cell>
          <cell r="I270" t="str">
            <v>S</v>
          </cell>
          <cell r="J270" t="str">
            <v>202914</v>
          </cell>
          <cell r="K270" t="str">
            <v>02/04/2024</v>
          </cell>
          <cell r="L270" t="str">
            <v>69357414</v>
          </cell>
          <cell r="M270" t="str">
            <v>31 -  Minas Gerais</v>
          </cell>
          <cell r="N270">
            <v>12500</v>
          </cell>
        </row>
        <row r="271">
          <cell r="C271" t="str">
            <v>HOSPITAL NOSSA SENHORA DAS GRAÇAS - ANTIGO ALFA - CG Nº 024/2022</v>
          </cell>
          <cell r="E271" t="str">
            <v xml:space="preserve">3.9 - Material para Manutenção de Bens Imóveis </v>
          </cell>
          <cell r="F271">
            <v>30816175000132</v>
          </cell>
          <cell r="G271" t="str">
            <v>J A SILVA COMERCIO VAREJISTA DE TINTAS LTDA</v>
          </cell>
          <cell r="H271" t="str">
            <v>B</v>
          </cell>
          <cell r="I271" t="str">
            <v>S</v>
          </cell>
          <cell r="J271" t="str">
            <v>5764</v>
          </cell>
          <cell r="K271" t="str">
            <v>04/04/2024</v>
          </cell>
          <cell r="L271" t="str">
            <v>26240430816175000132550010000057641008195328</v>
          </cell>
          <cell r="M271" t="str">
            <v>26 -  Pernambuco</v>
          </cell>
          <cell r="N271">
            <v>910.35</v>
          </cell>
        </row>
        <row r="272">
          <cell r="C272" t="str">
            <v>HOSPITAL NOSSA SENHORA DAS GRAÇAS - ANTIGO ALFA - CG Nº 024/2022</v>
          </cell>
          <cell r="E272" t="str">
            <v xml:space="preserve">3.9 - Material para Manutenção de Bens Imóveis </v>
          </cell>
          <cell r="F272">
            <v>24560896000121</v>
          </cell>
          <cell r="G272" t="str">
            <v>ROBERTA M OLIVEIRA DE LIRA COMERCIO E SERVICOS</v>
          </cell>
          <cell r="H272" t="str">
            <v>B</v>
          </cell>
          <cell r="I272" t="str">
            <v>S</v>
          </cell>
          <cell r="J272" t="str">
            <v>851</v>
          </cell>
          <cell r="K272" t="str">
            <v>02/04/2024</v>
          </cell>
          <cell r="L272" t="str">
            <v>26240424560896000121550010000008511247613378</v>
          </cell>
          <cell r="M272" t="str">
            <v>26 -  Pernambuco</v>
          </cell>
          <cell r="N272">
            <v>528.6</v>
          </cell>
        </row>
        <row r="273">
          <cell r="C273" t="str">
            <v>HOSPITAL NOSSA SENHORA DAS GRAÇAS - ANTIGO ALFA - CG Nº 024/2022</v>
          </cell>
          <cell r="E273" t="str">
            <v xml:space="preserve">3.9 - Material para Manutenção de Bens Imóveis </v>
          </cell>
          <cell r="F273">
            <v>30816175000132</v>
          </cell>
          <cell r="G273" t="str">
            <v>J A SILVA COMERCIO VAREJISTA DE TINTAS LTDA</v>
          </cell>
          <cell r="H273" t="str">
            <v>B</v>
          </cell>
          <cell r="I273" t="str">
            <v>S</v>
          </cell>
          <cell r="J273" t="str">
            <v>5763</v>
          </cell>
          <cell r="K273" t="str">
            <v>03/04/2024</v>
          </cell>
          <cell r="L273" t="str">
            <v>26240430816175000132550010000057631000768500</v>
          </cell>
          <cell r="M273" t="str">
            <v>26 -  Pernambuco</v>
          </cell>
          <cell r="N273">
            <v>212.9</v>
          </cell>
        </row>
        <row r="274">
          <cell r="C274" t="str">
            <v>HOSPITAL NOSSA SENHORA DAS GRAÇAS - ANTIGO ALFA - CG Nº 024/2022</v>
          </cell>
          <cell r="E274" t="str">
            <v xml:space="preserve">3.9 - Material para Manutenção de Bens Imóveis </v>
          </cell>
          <cell r="F274">
            <v>7264693000179</v>
          </cell>
          <cell r="G274" t="str">
            <v>RENASCER MERCANTIL FERRAGISTA LTDA</v>
          </cell>
          <cell r="H274" t="str">
            <v>B</v>
          </cell>
          <cell r="I274" t="str">
            <v>S</v>
          </cell>
          <cell r="J274" t="str">
            <v>736570</v>
          </cell>
          <cell r="K274" t="str">
            <v>05/04/2024</v>
          </cell>
          <cell r="L274" t="str">
            <v>26240407264693000179550010007365701933001937</v>
          </cell>
          <cell r="M274" t="str">
            <v>26 -  Pernambuco</v>
          </cell>
          <cell r="N274">
            <v>226</v>
          </cell>
        </row>
        <row r="275">
          <cell r="C275" t="str">
            <v>HOSPITAL NOSSA SENHORA DAS GRAÇAS - ANTIGO ALFA - CG Nº 024/2022</v>
          </cell>
          <cell r="E275" t="str">
            <v xml:space="preserve">3.9 - Material para Manutenção de Bens Imóveis </v>
          </cell>
          <cell r="F275">
            <v>11849935000163</v>
          </cell>
          <cell r="G275" t="str">
            <v>LUCKY STORE LTDA</v>
          </cell>
          <cell r="H275" t="str">
            <v>B</v>
          </cell>
          <cell r="I275" t="str">
            <v>S</v>
          </cell>
          <cell r="J275" t="str">
            <v>3862</v>
          </cell>
          <cell r="K275" t="str">
            <v>04/04/2024</v>
          </cell>
          <cell r="L275" t="str">
            <v>26240411849935000163550010000038621299359602</v>
          </cell>
          <cell r="M275" t="str">
            <v>26 -  Pernambuco</v>
          </cell>
          <cell r="N275">
            <v>27</v>
          </cell>
        </row>
        <row r="276">
          <cell r="C276" t="str">
            <v>HOSPITAL NOSSA SENHORA DAS GRAÇAS - ANTIGO ALFA - CG Nº 024/2022</v>
          </cell>
          <cell r="E276" t="str">
            <v xml:space="preserve">3.9 - Material para Manutenção de Bens Imóveis </v>
          </cell>
          <cell r="F276">
            <v>53369089000124</v>
          </cell>
          <cell r="G276" t="str">
            <v>ZAX VAREJO E ATACADO LTDA</v>
          </cell>
          <cell r="H276" t="str">
            <v>B</v>
          </cell>
          <cell r="I276" t="str">
            <v>S</v>
          </cell>
          <cell r="J276" t="str">
            <v>25</v>
          </cell>
          <cell r="K276" t="str">
            <v>02/04/2024</v>
          </cell>
          <cell r="L276" t="str">
            <v>26240453369089000124550010000000251782866850</v>
          </cell>
          <cell r="M276" t="str">
            <v>26 -  Pernambuco</v>
          </cell>
          <cell r="N276">
            <v>479.7</v>
          </cell>
        </row>
        <row r="277">
          <cell r="C277" t="str">
            <v>HOSPITAL NOSSA SENHORA DAS GRAÇAS - ANTIGO ALFA - CG Nº 024/2022</v>
          </cell>
          <cell r="E277" t="str">
            <v xml:space="preserve">3.9 - Material para Manutenção de Bens Imóveis </v>
          </cell>
          <cell r="F277">
            <v>51413651000144</v>
          </cell>
          <cell r="G277" t="str">
            <v>PROSPEQTUS LTDA</v>
          </cell>
          <cell r="H277" t="str">
            <v>B</v>
          </cell>
          <cell r="I277" t="str">
            <v>S</v>
          </cell>
          <cell r="J277" t="str">
            <v>238</v>
          </cell>
          <cell r="K277" t="str">
            <v>03/04/2024</v>
          </cell>
          <cell r="L277" t="str">
            <v>26240451413651000144550010000002381198349637</v>
          </cell>
          <cell r="M277" t="str">
            <v>26 -  Pernambuco</v>
          </cell>
          <cell r="N277">
            <v>723.36</v>
          </cell>
        </row>
        <row r="278">
          <cell r="C278" t="str">
            <v>HOSPITAL NOSSA SENHORA DAS GRAÇAS - ANTIGO ALFA - CG Nº 024/2022</v>
          </cell>
          <cell r="E278" t="str">
            <v xml:space="preserve">3.9 - Material para Manutenção de Bens Imóveis </v>
          </cell>
          <cell r="F278">
            <v>53369089000124</v>
          </cell>
          <cell r="G278" t="str">
            <v>ZAX VAREJO E ATACADO LTDA</v>
          </cell>
          <cell r="H278" t="str">
            <v>B</v>
          </cell>
          <cell r="I278" t="str">
            <v>S</v>
          </cell>
          <cell r="J278" t="str">
            <v>24</v>
          </cell>
          <cell r="K278" t="str">
            <v>02/04/2024</v>
          </cell>
          <cell r="L278" t="str">
            <v>26240453369089000124550010000000241976119203</v>
          </cell>
          <cell r="M278" t="str">
            <v>26 -  Pernambuco</v>
          </cell>
          <cell r="N278">
            <v>2589.1</v>
          </cell>
        </row>
        <row r="279">
          <cell r="C279" t="str">
            <v>HOSPITAL NOSSA SENHORA DAS GRAÇAS - ANTIGO ALFA - CG Nº 024/2022</v>
          </cell>
          <cell r="E279" t="str">
            <v xml:space="preserve">3.9 - Material para Manutenção de Bens Imóveis </v>
          </cell>
          <cell r="F279">
            <v>24556839000179</v>
          </cell>
          <cell r="G279" t="str">
            <v>ARMAZEM COMERCIAL NOVO LAR LTDA</v>
          </cell>
          <cell r="H279" t="str">
            <v>B</v>
          </cell>
          <cell r="I279" t="str">
            <v>S</v>
          </cell>
          <cell r="J279" t="str">
            <v>11496</v>
          </cell>
          <cell r="K279" t="str">
            <v>02/04/2024</v>
          </cell>
          <cell r="L279" t="str">
            <v>26240424556839000179550010000114961190114963</v>
          </cell>
          <cell r="M279" t="str">
            <v>26 -  Pernambuco</v>
          </cell>
          <cell r="N279">
            <v>1871.2</v>
          </cell>
        </row>
        <row r="280">
          <cell r="C280" t="str">
            <v>HOSPITAL NOSSA SENHORA DAS GRAÇAS - ANTIGO ALFA - CG Nº 024/2022</v>
          </cell>
          <cell r="E280" t="str">
            <v xml:space="preserve">3.9 - Material para Manutenção de Bens Imóveis </v>
          </cell>
          <cell r="F280">
            <v>24556839000179</v>
          </cell>
          <cell r="G280" t="str">
            <v>ARMAZEM COMERCIAL NOVO LAR LTDA</v>
          </cell>
          <cell r="H280" t="str">
            <v>B</v>
          </cell>
          <cell r="I280" t="str">
            <v>S</v>
          </cell>
          <cell r="J280" t="str">
            <v>11507</v>
          </cell>
          <cell r="K280" t="str">
            <v>08/04/2024</v>
          </cell>
          <cell r="L280" t="str">
            <v>26240424556839000179550010000115071190115078</v>
          </cell>
          <cell r="M280" t="str">
            <v>26 -  Pernambuco</v>
          </cell>
          <cell r="N280">
            <v>114</v>
          </cell>
        </row>
        <row r="281">
          <cell r="C281" t="str">
            <v>HOSPITAL NOSSA SENHORA DAS GRAÇAS - ANTIGO ALFA - CG Nº 024/2022</v>
          </cell>
          <cell r="E281" t="str">
            <v xml:space="preserve">3.9 - Material para Manutenção de Bens Imóveis </v>
          </cell>
          <cell r="F281">
            <v>24560896000121</v>
          </cell>
          <cell r="G281" t="str">
            <v>ROBERTA M OLIVEIRA DE LIRA COMERCIO E SERVICOS</v>
          </cell>
          <cell r="H281" t="str">
            <v>B</v>
          </cell>
          <cell r="I281" t="str">
            <v>S</v>
          </cell>
          <cell r="J281" t="str">
            <v>895</v>
          </cell>
          <cell r="K281" t="str">
            <v>08/04/2024</v>
          </cell>
          <cell r="L281" t="str">
            <v>26240424560896000121550010000008951210124009</v>
          </cell>
          <cell r="M281" t="str">
            <v>26 -  Pernambuco</v>
          </cell>
          <cell r="N281">
            <v>1278</v>
          </cell>
        </row>
        <row r="282">
          <cell r="C282" t="str">
            <v>HOSPITAL NOSSA SENHORA DAS GRAÇAS - ANTIGO ALFA - CG Nº 024/2022</v>
          </cell>
          <cell r="E282" t="str">
            <v xml:space="preserve">3.9 - Material para Manutenção de Bens Imóveis </v>
          </cell>
          <cell r="F282">
            <v>24556839000179</v>
          </cell>
          <cell r="G282" t="str">
            <v>ARMAZEM COMERCIAL NOVO LAR LTDA</v>
          </cell>
          <cell r="H282" t="str">
            <v>B</v>
          </cell>
          <cell r="I282" t="str">
            <v>S</v>
          </cell>
          <cell r="J282" t="str">
            <v>11508</v>
          </cell>
          <cell r="K282" t="str">
            <v>08/04/2024</v>
          </cell>
          <cell r="L282" t="str">
            <v>26240424556839000179550010000115081190115083</v>
          </cell>
          <cell r="M282" t="str">
            <v>26 -  Pernambuco</v>
          </cell>
          <cell r="N282">
            <v>321.39999999999998</v>
          </cell>
        </row>
        <row r="283">
          <cell r="C283" t="str">
            <v>HOSPITAL NOSSA SENHORA DAS GRAÇAS - ANTIGO ALFA - CG Nº 024/2022</v>
          </cell>
          <cell r="E283" t="str">
            <v xml:space="preserve">3.9 - Material para Manutenção de Bens Imóveis </v>
          </cell>
          <cell r="F283">
            <v>41601210000112</v>
          </cell>
          <cell r="G283" t="str">
            <v>LUCAS JOSEPH BRAGA DE GREEF EIRELI</v>
          </cell>
          <cell r="H283" t="str">
            <v>B</v>
          </cell>
          <cell r="I283" t="str">
            <v>S</v>
          </cell>
          <cell r="J283" t="str">
            <v>985</v>
          </cell>
          <cell r="K283" t="str">
            <v>08/04/2024</v>
          </cell>
          <cell r="L283" t="str">
            <v>26240441601210000112550010000009851046403275</v>
          </cell>
          <cell r="M283" t="str">
            <v>26 -  Pernambuco</v>
          </cell>
          <cell r="N283">
            <v>1600</v>
          </cell>
        </row>
        <row r="284">
          <cell r="C284" t="str">
            <v>HOSPITAL NOSSA SENHORA DAS GRAÇAS - ANTIGO ALFA - CG Nº 024/2022</v>
          </cell>
          <cell r="E284" t="str">
            <v xml:space="preserve">3.9 - Material para Manutenção de Bens Imóveis </v>
          </cell>
          <cell r="F284">
            <v>44456100000100</v>
          </cell>
          <cell r="G284" t="str">
            <v>GDSUL IMPORTACAO INTELIGENTES LTDA</v>
          </cell>
          <cell r="H284" t="str">
            <v>B</v>
          </cell>
          <cell r="I284" t="str">
            <v>S</v>
          </cell>
          <cell r="J284" t="str">
            <v>2744</v>
          </cell>
          <cell r="K284" t="str">
            <v>05/04/2024</v>
          </cell>
          <cell r="L284" t="str">
            <v>26240443130967000109550000000027441387406655</v>
          </cell>
          <cell r="M284" t="str">
            <v>26 -  Pernambuco</v>
          </cell>
          <cell r="N284">
            <v>6951</v>
          </cell>
        </row>
        <row r="285">
          <cell r="C285" t="str">
            <v>HOSPITAL NOSSA SENHORA DAS GRAÇAS - ANTIGO ALFA - CG Nº 024/2022</v>
          </cell>
          <cell r="E285" t="str">
            <v xml:space="preserve">3.9 - Material para Manutenção de Bens Imóveis </v>
          </cell>
          <cell r="F285">
            <v>53369089000124</v>
          </cell>
          <cell r="G285" t="str">
            <v>ZAX VAREJO E ATACADO LTDA</v>
          </cell>
          <cell r="H285" t="str">
            <v>B</v>
          </cell>
          <cell r="I285" t="str">
            <v>S</v>
          </cell>
          <cell r="J285" t="str">
            <v>36</v>
          </cell>
          <cell r="K285" t="str">
            <v>09/04/2024</v>
          </cell>
          <cell r="L285" t="str">
            <v>26240453369089000124550010000000361653221104</v>
          </cell>
          <cell r="M285" t="str">
            <v>26 -  Pernambuco</v>
          </cell>
          <cell r="N285">
            <v>24.4</v>
          </cell>
        </row>
        <row r="286">
          <cell r="C286" t="str">
            <v>HOSPITAL NOSSA SENHORA DAS GRAÇAS - ANTIGO ALFA - CG Nº 024/2022</v>
          </cell>
          <cell r="E286" t="str">
            <v xml:space="preserve">3.9 - Material para Manutenção de Bens Imóveis </v>
          </cell>
          <cell r="F286">
            <v>47580135000137</v>
          </cell>
          <cell r="G286" t="str">
            <v>A M COMERCIO DE MATERIAL DE CONSTRUCAO LTDA</v>
          </cell>
          <cell r="H286" t="str">
            <v>B</v>
          </cell>
          <cell r="I286" t="str">
            <v>S</v>
          </cell>
          <cell r="J286" t="str">
            <v>104</v>
          </cell>
          <cell r="K286" t="str">
            <v>03/04/2024</v>
          </cell>
          <cell r="L286" t="str">
            <v>26240447580135000137550010000001041009351269</v>
          </cell>
          <cell r="M286" t="str">
            <v>26 -  Pernambuco</v>
          </cell>
          <cell r="N286">
            <v>397</v>
          </cell>
        </row>
        <row r="287">
          <cell r="C287" t="str">
            <v>HOSPITAL NOSSA SENHORA DAS GRAÇAS - ANTIGO ALFA - CG Nº 024/2022</v>
          </cell>
          <cell r="E287" t="str">
            <v xml:space="preserve">3.9 - Material para Manutenção de Bens Imóveis </v>
          </cell>
          <cell r="F287">
            <v>12853727000109</v>
          </cell>
          <cell r="G287" t="str">
            <v>KESA COMERCIO E SERVICOS TECNICOS LTDA</v>
          </cell>
          <cell r="H287" t="str">
            <v>B</v>
          </cell>
          <cell r="I287" t="str">
            <v>S</v>
          </cell>
          <cell r="J287" t="str">
            <v>7392</v>
          </cell>
          <cell r="K287" t="str">
            <v>02/04/2024</v>
          </cell>
          <cell r="L287" t="str">
            <v>26240412853727000109550010000073921538849121</v>
          </cell>
          <cell r="M287" t="str">
            <v>26 -  Pernambuco</v>
          </cell>
          <cell r="N287">
            <v>15.4</v>
          </cell>
        </row>
        <row r="288">
          <cell r="C288" t="str">
            <v>HOSPITAL NOSSA SENHORA DAS GRAÇAS - ANTIGO ALFA - CG Nº 024/2022</v>
          </cell>
          <cell r="E288" t="str">
            <v xml:space="preserve">3.9 - Material para Manutenção de Bens Imóveis </v>
          </cell>
          <cell r="F288">
            <v>8991508000100</v>
          </cell>
          <cell r="G288" t="str">
            <v>A. O. GONÇALVES - IND. E COM. DE MAQUINAS PARA PLASTICOS</v>
          </cell>
          <cell r="H288" t="str">
            <v>B</v>
          </cell>
          <cell r="I288" t="str">
            <v>S</v>
          </cell>
          <cell r="J288" t="str">
            <v>2589</v>
          </cell>
          <cell r="K288" t="str">
            <v>10/04/2024</v>
          </cell>
          <cell r="L288" t="str">
            <v>26240408991508000100550010000025891285381702</v>
          </cell>
          <cell r="M288" t="str">
            <v>26 -  Pernambuco</v>
          </cell>
          <cell r="N288">
            <v>100</v>
          </cell>
        </row>
        <row r="289">
          <cell r="C289" t="str">
            <v>HOSPITAL NOSSA SENHORA DAS GRAÇAS - ANTIGO ALFA - CG Nº 024/2022</v>
          </cell>
          <cell r="E289" t="str">
            <v xml:space="preserve">3.9 - Material para Manutenção de Bens Imóveis </v>
          </cell>
          <cell r="F289">
            <v>7552997000131</v>
          </cell>
          <cell r="G289" t="str">
            <v>PROMEDCARE COMERCIO E MANUTENCAO EM EQUIPAMENTOS M</v>
          </cell>
          <cell r="H289" t="str">
            <v>B</v>
          </cell>
          <cell r="I289" t="str">
            <v>S</v>
          </cell>
          <cell r="J289" t="str">
            <v>16101</v>
          </cell>
          <cell r="K289" t="str">
            <v>10/04/2024</v>
          </cell>
          <cell r="L289" t="str">
            <v>24240407552997000131550010000161011565517905</v>
          </cell>
          <cell r="M289" t="str">
            <v>24 -  Rio Grande do Norte</v>
          </cell>
          <cell r="N289">
            <v>2876.69</v>
          </cell>
        </row>
        <row r="290">
          <cell r="C290" t="str">
            <v>HOSPITAL NOSSA SENHORA DAS GRAÇAS - ANTIGO ALFA - CG Nº 024/2022</v>
          </cell>
          <cell r="E290" t="str">
            <v xml:space="preserve">3.9 - Material para Manutenção de Bens Imóveis </v>
          </cell>
          <cell r="F290">
            <v>6306060000113</v>
          </cell>
          <cell r="G290" t="str">
            <v>AIRFLINK FILTROS INDUSTRIA E COMERCIO LT</v>
          </cell>
          <cell r="H290" t="str">
            <v>B</v>
          </cell>
          <cell r="I290" t="str">
            <v>S</v>
          </cell>
          <cell r="J290" t="str">
            <v>61201</v>
          </cell>
          <cell r="K290" t="str">
            <v>11/04/2024</v>
          </cell>
          <cell r="L290" t="str">
            <v>35240406306060000113550010000612011677910838</v>
          </cell>
          <cell r="M290" t="str">
            <v>35 -  São Paulo</v>
          </cell>
          <cell r="N290">
            <v>5990</v>
          </cell>
        </row>
        <row r="291">
          <cell r="C291" t="str">
            <v>HOSPITAL NOSSA SENHORA DAS GRAÇAS - ANTIGO ALFA - CG Nº 024/2022</v>
          </cell>
          <cell r="E291" t="str">
            <v xml:space="preserve">3.9 - Material para Manutenção de Bens Imóveis </v>
          </cell>
          <cell r="F291">
            <v>13329237000162</v>
          </cell>
          <cell r="G291" t="str">
            <v>DEYVISON ANTONIO DA SILVA CONSTRUCOES</v>
          </cell>
          <cell r="H291" t="str">
            <v>B</v>
          </cell>
          <cell r="I291" t="str">
            <v>S</v>
          </cell>
          <cell r="J291" t="str">
            <v>179</v>
          </cell>
          <cell r="K291" t="str">
            <v>16/04/2024</v>
          </cell>
          <cell r="L291" t="str">
            <v>26240413329237000162550010000001791148264419</v>
          </cell>
          <cell r="M291" t="str">
            <v>26 -  Pernambuco</v>
          </cell>
          <cell r="N291">
            <v>3000</v>
          </cell>
        </row>
        <row r="292">
          <cell r="C292" t="str">
            <v>HOSPITAL NOSSA SENHORA DAS GRAÇAS - ANTIGO ALFA - CG Nº 024/2022</v>
          </cell>
          <cell r="E292" t="str">
            <v xml:space="preserve">3.9 - Material para Manutenção de Bens Imóveis </v>
          </cell>
          <cell r="F292">
            <v>30816175000132</v>
          </cell>
          <cell r="G292" t="str">
            <v>J A SILVA COMERCIO VAREJISTA DE TINTAS LTDA</v>
          </cell>
          <cell r="H292" t="str">
            <v>B</v>
          </cell>
          <cell r="I292" t="str">
            <v>S</v>
          </cell>
          <cell r="J292" t="str">
            <v>5814</v>
          </cell>
          <cell r="K292" t="str">
            <v>24/04/2024</v>
          </cell>
          <cell r="L292" t="str">
            <v>26240430816175000132550010000058141006736627</v>
          </cell>
          <cell r="M292" t="str">
            <v>26 -  Pernambuco</v>
          </cell>
          <cell r="N292">
            <v>134.5</v>
          </cell>
        </row>
        <row r="293">
          <cell r="C293" t="str">
            <v>HOSPITAL NOSSA SENHORA DAS GRAÇAS - ANTIGO ALFA - CG Nº 024/2022</v>
          </cell>
          <cell r="E293" t="str">
            <v xml:space="preserve">3.9 - Material para Manutenção de Bens Imóveis </v>
          </cell>
          <cell r="F293">
            <v>24556839000179</v>
          </cell>
          <cell r="G293" t="str">
            <v>ARMAZEM COMERCIAL NOVO LAR LTDA</v>
          </cell>
          <cell r="H293" t="str">
            <v>B</v>
          </cell>
          <cell r="I293" t="str">
            <v>S</v>
          </cell>
          <cell r="J293" t="str">
            <v>11577</v>
          </cell>
          <cell r="K293" t="str">
            <v>23/04/2024</v>
          </cell>
          <cell r="L293" t="str">
            <v>26240424556839000179550010000115771190115773</v>
          </cell>
          <cell r="M293" t="str">
            <v>26 -  Pernambuco</v>
          </cell>
          <cell r="N293">
            <v>363.8</v>
          </cell>
        </row>
        <row r="294">
          <cell r="C294" t="str">
            <v>HOSPITAL NOSSA SENHORA DAS GRAÇAS - ANTIGO ALFA - CG Nº 024/2022</v>
          </cell>
          <cell r="E294" t="str">
            <v xml:space="preserve">3.9 - Material para Manutenção de Bens Imóveis </v>
          </cell>
          <cell r="F294">
            <v>53369089000124</v>
          </cell>
          <cell r="G294" t="str">
            <v>ZAX VAREJO E ATACADO LTDA</v>
          </cell>
          <cell r="H294" t="str">
            <v>B</v>
          </cell>
          <cell r="I294" t="str">
            <v>S</v>
          </cell>
          <cell r="J294" t="str">
            <v>55</v>
          </cell>
          <cell r="K294" t="str">
            <v>26/04/2024</v>
          </cell>
          <cell r="L294" t="str">
            <v>26240453369089000124550010000000551222823097</v>
          </cell>
          <cell r="M294" t="str">
            <v>26 -  Pernambuco</v>
          </cell>
          <cell r="N294">
            <v>479.2</v>
          </cell>
        </row>
        <row r="295">
          <cell r="C295" t="str">
            <v>HOSPITAL NOSSA SENHORA DAS GRAÇAS - ANTIGO ALFA - CG Nº 024/2022</v>
          </cell>
          <cell r="E295" t="str">
            <v xml:space="preserve">3.9 - Material para Manutenção de Bens Imóveis </v>
          </cell>
          <cell r="F295">
            <v>9515628000102</v>
          </cell>
          <cell r="G295" t="str">
            <v>ATACADO DOS PRESENTES LTDA</v>
          </cell>
          <cell r="H295" t="str">
            <v>B</v>
          </cell>
          <cell r="I295" t="str">
            <v>S</v>
          </cell>
          <cell r="J295" t="str">
            <v>140759</v>
          </cell>
          <cell r="K295" t="str">
            <v>19/04/2024</v>
          </cell>
          <cell r="L295" t="str">
            <v>26240409515628000102650320001407591466895970</v>
          </cell>
          <cell r="M295" t="str">
            <v>26 -  Pernambuco</v>
          </cell>
          <cell r="N295">
            <v>6.99</v>
          </cell>
        </row>
        <row r="296">
          <cell r="C296" t="str">
            <v>HOSPITAL NOSSA SENHORA DAS GRAÇAS - ANTIGO ALFA - CG Nº 024/2022</v>
          </cell>
          <cell r="E296" t="str">
            <v xml:space="preserve">3.9 - Material para Manutenção de Bens Imóveis </v>
          </cell>
          <cell r="F296">
            <v>51413651000144</v>
          </cell>
          <cell r="G296" t="str">
            <v>PROSPEQTUS LTDA</v>
          </cell>
          <cell r="H296" t="str">
            <v>B</v>
          </cell>
          <cell r="I296" t="str">
            <v>S</v>
          </cell>
          <cell r="J296" t="str">
            <v>304</v>
          </cell>
          <cell r="K296" t="str">
            <v>30/04/2024</v>
          </cell>
          <cell r="L296" t="str">
            <v>26240451413651000144550010000003041708741638</v>
          </cell>
          <cell r="M296" t="str">
            <v>26 -  Pernambuco</v>
          </cell>
          <cell r="N296">
            <v>513.89</v>
          </cell>
        </row>
        <row r="297">
          <cell r="C297" t="str">
            <v>HOSPITAL NOSSA SENHORA DAS GRAÇAS - ANTIGO ALFA - CG Nº 024/2022</v>
          </cell>
          <cell r="E297" t="str">
            <v xml:space="preserve">3.9 - Material para Manutenção de Bens Imóveis </v>
          </cell>
          <cell r="F297">
            <v>12806642000161</v>
          </cell>
          <cell r="G297" t="str">
            <v>COMERCIAL CANAL LTDA</v>
          </cell>
          <cell r="H297" t="str">
            <v>B</v>
          </cell>
          <cell r="I297" t="str">
            <v>S</v>
          </cell>
          <cell r="J297" t="str">
            <v>209897</v>
          </cell>
          <cell r="K297" t="str">
            <v>30/04/2024</v>
          </cell>
          <cell r="L297" t="str">
            <v>26240412806642000161550010002098971176199340</v>
          </cell>
          <cell r="M297" t="str">
            <v>26 -  Pernambuco</v>
          </cell>
          <cell r="N297">
            <v>63.8</v>
          </cell>
        </row>
        <row r="298">
          <cell r="C298" t="str">
            <v>HOSPITAL NOSSA SENHORA DAS GRAÇAS - ANTIGO ALFA - CG Nº 024/2022</v>
          </cell>
          <cell r="E298" t="str">
            <v xml:space="preserve">3.9 - Material para Manutenção de Bens Imóveis </v>
          </cell>
          <cell r="F298">
            <v>51413651000144</v>
          </cell>
          <cell r="G298" t="str">
            <v>PROSPEQTUS LTDA</v>
          </cell>
          <cell r="H298" t="str">
            <v>B</v>
          </cell>
          <cell r="I298" t="str">
            <v>S</v>
          </cell>
          <cell r="J298" t="str">
            <v>303</v>
          </cell>
          <cell r="K298" t="str">
            <v>30/04/2024</v>
          </cell>
          <cell r="L298" t="str">
            <v>26240451413651000144550010000003031577497316</v>
          </cell>
          <cell r="M298" t="str">
            <v>26 -  Pernambuco</v>
          </cell>
          <cell r="N298">
            <v>340.4</v>
          </cell>
        </row>
        <row r="299">
          <cell r="C299" t="str">
            <v>HOSPITAL NOSSA SENHORA DAS GRAÇAS - ANTIGO ALFA - CG Nº 024/2022</v>
          </cell>
          <cell r="E299" t="str">
            <v xml:space="preserve">3.10 - Material para Manutenção de Bens Móveis </v>
          </cell>
          <cell r="F299">
            <v>11849935000163</v>
          </cell>
          <cell r="G299" t="str">
            <v>LUCKY STORE LTDA</v>
          </cell>
          <cell r="H299" t="str">
            <v>B</v>
          </cell>
          <cell r="I299" t="str">
            <v>S</v>
          </cell>
          <cell r="J299" t="str">
            <v>3862</v>
          </cell>
          <cell r="K299" t="str">
            <v>04/04/2024</v>
          </cell>
          <cell r="L299" t="str">
            <v>26240411849935000163550010000038621299359602</v>
          </cell>
          <cell r="M299" t="str">
            <v>26 -  Pernambuco</v>
          </cell>
          <cell r="N299">
            <v>5830.1</v>
          </cell>
        </row>
        <row r="300">
          <cell r="C300" t="str">
            <v>HOSPITAL NOSSA SENHORA DAS GRAÇAS - ANTIGO ALFA - CG Nº 024/2022</v>
          </cell>
          <cell r="E300" t="str">
            <v>6 - Equipamento e Material Permanente</v>
          </cell>
          <cell r="F300">
            <v>14365637000196</v>
          </cell>
          <cell r="G300" t="str">
            <v>NIHON KOHDEN BRASIL IMPORTAÇÃO, EXPORTAÇAO E COMERCI</v>
          </cell>
          <cell r="H300" t="str">
            <v>B</v>
          </cell>
          <cell r="I300" t="str">
            <v>S</v>
          </cell>
          <cell r="J300" t="str">
            <v>28312</v>
          </cell>
          <cell r="K300" t="str">
            <v>15/03/2024</v>
          </cell>
          <cell r="L300" t="str">
            <v>35240314365637000196550010000283121216007902</v>
          </cell>
          <cell r="M300" t="str">
            <v>35 -  São Paulo</v>
          </cell>
          <cell r="N300">
            <v>1792.05</v>
          </cell>
        </row>
        <row r="301">
          <cell r="C301" t="str">
            <v>HOSPITAL NOSSA SENHORA DAS GRAÇAS - ANTIGO ALFA - CG Nº 024/2022</v>
          </cell>
          <cell r="E301" t="str">
            <v xml:space="preserve">3.10 - Material para Manutenção de Bens Móveis </v>
          </cell>
          <cell r="F301">
            <v>9470258000126</v>
          </cell>
          <cell r="G301" t="str">
            <v>TECHNO SPACE COM PROD TECNOLOGICO EIRELI</v>
          </cell>
          <cell r="H301" t="str">
            <v>B</v>
          </cell>
          <cell r="I301" t="str">
            <v>S</v>
          </cell>
          <cell r="J301" t="str">
            <v>53396</v>
          </cell>
          <cell r="K301" t="str">
            <v>28/03/2024</v>
          </cell>
          <cell r="L301" t="str">
            <v>26240309470258000126550010000533961838349520</v>
          </cell>
          <cell r="M301" t="str">
            <v>26 -  Pernambuco</v>
          </cell>
          <cell r="N301">
            <v>85</v>
          </cell>
        </row>
        <row r="302">
          <cell r="C302" t="str">
            <v>HOSPITAL NOSSA SENHORA DAS GRAÇAS - ANTIGO ALFA - CG Nº 024/2022</v>
          </cell>
          <cell r="E302" t="str">
            <v xml:space="preserve">3.10 - Material para Manutenção de Bens Móveis </v>
          </cell>
          <cell r="F302">
            <v>11849935000163</v>
          </cell>
          <cell r="G302" t="str">
            <v>LUCKY STORE LTDA</v>
          </cell>
          <cell r="H302" t="str">
            <v>B</v>
          </cell>
          <cell r="I302" t="str">
            <v>S</v>
          </cell>
          <cell r="J302" t="str">
            <v>3887</v>
          </cell>
          <cell r="K302" t="str">
            <v>10/04/2024</v>
          </cell>
          <cell r="L302" t="str">
            <v>26240411849935000163550010000038871838146285</v>
          </cell>
          <cell r="M302" t="str">
            <v>26 -  Pernambuco</v>
          </cell>
          <cell r="N302">
            <v>1195</v>
          </cell>
        </row>
        <row r="303">
          <cell r="C303" t="str">
            <v>HOSPITAL NOSSA SENHORA DAS GRAÇAS - ANTIGO ALFA - CG Nº 024/2022</v>
          </cell>
          <cell r="E303" t="str">
            <v xml:space="preserve">3.10 - Material para Manutenção de Bens Móveis </v>
          </cell>
          <cell r="F303">
            <v>12853727000109</v>
          </cell>
          <cell r="G303" t="str">
            <v>KESA COMERCIO E SERVICOS TECNICOS LTDA</v>
          </cell>
          <cell r="H303" t="str">
            <v>B</v>
          </cell>
          <cell r="I303" t="str">
            <v>S</v>
          </cell>
          <cell r="J303" t="str">
            <v>7393</v>
          </cell>
          <cell r="K303" t="str">
            <v>02/04/2024</v>
          </cell>
          <cell r="L303" t="str">
            <v>26240412853727000109550010000073931840156920</v>
          </cell>
          <cell r="M303" t="str">
            <v>26 -  Pernambuco</v>
          </cell>
          <cell r="N303">
            <v>8143.7</v>
          </cell>
        </row>
        <row r="304">
          <cell r="C304" t="str">
            <v>HOSPITAL NOSSA SENHORA DAS GRAÇAS - ANTIGO ALFA - CG Nº 024/2022</v>
          </cell>
          <cell r="E304" t="str">
            <v xml:space="preserve">3.10 - Material para Manutenção de Bens Móveis </v>
          </cell>
          <cell r="F304">
            <v>12853727000109</v>
          </cell>
          <cell r="G304" t="str">
            <v>KESA COMERCIO E SERVICOS TECNICOS LTDA</v>
          </cell>
          <cell r="H304" t="str">
            <v>B</v>
          </cell>
          <cell r="I304" t="str">
            <v>S</v>
          </cell>
          <cell r="J304" t="str">
            <v>7392</v>
          </cell>
          <cell r="K304" t="str">
            <v>02/04/2024</v>
          </cell>
          <cell r="L304" t="str">
            <v>26240412853727000109550010000073921538849121</v>
          </cell>
          <cell r="M304" t="str">
            <v>26 -  Pernambuco</v>
          </cell>
          <cell r="N304">
            <v>126.4</v>
          </cell>
        </row>
        <row r="305">
          <cell r="C305" t="str">
            <v>HOSPITAL NOSSA SENHORA DAS GRAÇAS - ANTIGO ALFA - CG Nº 024/2022</v>
          </cell>
          <cell r="E305" t="str">
            <v xml:space="preserve">3.10 - Material para Manutenção de Bens Móveis </v>
          </cell>
          <cell r="F305">
            <v>41200526000100</v>
          </cell>
          <cell r="G305" t="str">
            <v>LEAL DISTRIB MAT DE LIMPEZA ESCRITORIO</v>
          </cell>
          <cell r="H305" t="str">
            <v>B</v>
          </cell>
          <cell r="I305" t="str">
            <v>S</v>
          </cell>
          <cell r="J305" t="str">
            <v>4375</v>
          </cell>
          <cell r="K305" t="str">
            <v>22/04/2024</v>
          </cell>
          <cell r="L305" t="str">
            <v>26240441200526000100550010000043751585277016</v>
          </cell>
          <cell r="M305" t="str">
            <v>26 -  Pernambuco</v>
          </cell>
          <cell r="N305">
            <v>112.5</v>
          </cell>
        </row>
        <row r="306">
          <cell r="C306" t="str">
            <v>HOSPITAL NOSSA SENHORA DAS GRAÇAS - ANTIGO ALFA - CG Nº 024/2022</v>
          </cell>
          <cell r="E306" t="str">
            <v>3.1 - Combustíveis e Lubrificantes Automotivos</v>
          </cell>
          <cell r="F306">
            <v>24556839000179</v>
          </cell>
          <cell r="G306" t="str">
            <v>ARMAZEM COMERCIAL NOVO LAR LTDA</v>
          </cell>
          <cell r="H306" t="str">
            <v>B</v>
          </cell>
          <cell r="I306" t="str">
            <v>S</v>
          </cell>
          <cell r="J306" t="str">
            <v>11508</v>
          </cell>
          <cell r="K306" t="str">
            <v>08/04/2024</v>
          </cell>
          <cell r="L306" t="str">
            <v>26240424556839000179550010000115081190115083</v>
          </cell>
          <cell r="M306" t="str">
            <v>26 -  Pernambuco</v>
          </cell>
          <cell r="N306">
            <v>37.5</v>
          </cell>
        </row>
        <row r="307">
          <cell r="C307" t="str">
            <v>HOSPITAL NOSSA SENHORA DAS GRAÇAS - ANTIGO ALFA - CG Nº 024/2022</v>
          </cell>
          <cell r="E307" t="str">
            <v xml:space="preserve">3.10 - Material para Manutenção de Bens Móveis </v>
          </cell>
          <cell r="F307">
            <v>6069729000109</v>
          </cell>
          <cell r="G307" t="str">
            <v>MEDICA COMERCIO REP E IMPORTACAO LTDA</v>
          </cell>
          <cell r="H307" t="str">
            <v>B</v>
          </cell>
          <cell r="I307" t="str">
            <v>S</v>
          </cell>
          <cell r="J307" t="str">
            <v>38613</v>
          </cell>
          <cell r="K307" t="str">
            <v>04/04/2024</v>
          </cell>
          <cell r="L307" t="str">
            <v>26240406069729000109550010000386131000631403</v>
          </cell>
          <cell r="M307" t="str">
            <v>26 -  Pernambuco</v>
          </cell>
          <cell r="N307">
            <v>10133.200000000001</v>
          </cell>
        </row>
        <row r="308">
          <cell r="C308" t="str">
            <v>HOSPITAL NOSSA SENHORA DAS GRAÇAS - ANTIGO ALFA - CG Nº 024/2022</v>
          </cell>
          <cell r="E308" t="str">
            <v>6 - Equipamento e Material Permanente</v>
          </cell>
          <cell r="F308">
            <v>14365637000196</v>
          </cell>
          <cell r="G308" t="str">
            <v>NIHON KOHDEN BRASIL IMPORTAÇÃO, EXPORTAÇAO E COMERCI</v>
          </cell>
          <cell r="H308" t="str">
            <v>B</v>
          </cell>
          <cell r="I308" t="str">
            <v>S</v>
          </cell>
          <cell r="J308" t="str">
            <v>28312</v>
          </cell>
          <cell r="K308" t="str">
            <v>15/03/2024</v>
          </cell>
          <cell r="L308" t="str">
            <v>35240314365637000196550010000283121216007902</v>
          </cell>
          <cell r="M308" t="str">
            <v>35 -  São Paulo</v>
          </cell>
          <cell r="N308">
            <v>660.27</v>
          </cell>
        </row>
        <row r="309">
          <cell r="C309" t="str">
            <v>HOSPITAL NOSSA SENHORA DAS GRAÇAS - ANTIGO ALFA - CG Nº 024/2022</v>
          </cell>
          <cell r="E309" t="str">
            <v xml:space="preserve">3.10 - Material para Manutenção de Bens Móveis </v>
          </cell>
          <cell r="F309">
            <v>6069729000109</v>
          </cell>
          <cell r="G309" t="str">
            <v>MEDICA COMERCIO REP E IMPORTACAO LTDA</v>
          </cell>
          <cell r="H309" t="str">
            <v>B</v>
          </cell>
          <cell r="I309" t="str">
            <v>S</v>
          </cell>
          <cell r="J309" t="str">
            <v>38727</v>
          </cell>
          <cell r="K309" t="str">
            <v>10/04/2024</v>
          </cell>
          <cell r="L309" t="str">
            <v>26240406069729000109550010000387271000632605</v>
          </cell>
          <cell r="M309" t="str">
            <v>26 -  Pernambuco</v>
          </cell>
          <cell r="N309">
            <v>20266.400000000001</v>
          </cell>
        </row>
        <row r="310">
          <cell r="C310" t="str">
            <v>HOSPITAL NOSSA SENHORA DAS GRAÇAS - ANTIGO ALFA - CG Nº 024/2022</v>
          </cell>
          <cell r="E310" t="str">
            <v xml:space="preserve">3.10 - Material para Manutenção de Bens Móveis </v>
          </cell>
          <cell r="F310">
            <v>12853727000109</v>
          </cell>
          <cell r="G310" t="str">
            <v>KESA COMERCIO E SERVICOS TECNICOS LTDA</v>
          </cell>
          <cell r="H310" t="str">
            <v>B</v>
          </cell>
          <cell r="I310" t="str">
            <v>S</v>
          </cell>
          <cell r="J310" t="str">
            <v>7393</v>
          </cell>
          <cell r="K310" t="str">
            <v>02/04/2024</v>
          </cell>
          <cell r="L310" t="str">
            <v>26240412853727000109550010000073931840156920</v>
          </cell>
          <cell r="M310" t="str">
            <v>26 -  Pernambuco</v>
          </cell>
          <cell r="N310">
            <v>2020.25</v>
          </cell>
        </row>
        <row r="311">
          <cell r="C311" t="str">
            <v>HOSPITAL NOSSA SENHORA DAS GRAÇAS - ANTIGO ALFA - CG Nº 024/2022</v>
          </cell>
          <cell r="E311" t="str">
            <v xml:space="preserve">3.10 - Material para Manutenção de Bens Móveis </v>
          </cell>
          <cell r="F311">
            <v>12853727000109</v>
          </cell>
          <cell r="G311" t="str">
            <v>KESA COMERCIO E SERVICOS TECNICOS LTDA</v>
          </cell>
          <cell r="H311" t="str">
            <v>B</v>
          </cell>
          <cell r="I311" t="str">
            <v>S</v>
          </cell>
          <cell r="J311" t="str">
            <v>7392</v>
          </cell>
          <cell r="K311" t="str">
            <v>02/04/2024</v>
          </cell>
          <cell r="L311" t="str">
            <v>26240412853727000109550010000073921538849121</v>
          </cell>
          <cell r="M311" t="str">
            <v>26 -  Pernambuco</v>
          </cell>
          <cell r="N311">
            <v>8075.8</v>
          </cell>
        </row>
        <row r="312">
          <cell r="C312" t="str">
            <v>HOSPITAL NOSSA SENHORA DAS GRAÇAS - ANTIGO ALFA - CG Nº 024/2022</v>
          </cell>
          <cell r="E312" t="str">
            <v xml:space="preserve">3.10 - Material para Manutenção de Bens Móveis </v>
          </cell>
          <cell r="F312">
            <v>7552997000131</v>
          </cell>
          <cell r="G312" t="str">
            <v>PROMEDCARE COMERCIO E MANUTENCAO EM EQUIPAMENTOS M</v>
          </cell>
          <cell r="H312" t="str">
            <v>B</v>
          </cell>
          <cell r="I312" t="str">
            <v>S</v>
          </cell>
          <cell r="J312" t="str">
            <v>16101</v>
          </cell>
          <cell r="K312" t="str">
            <v>10/04/2024</v>
          </cell>
          <cell r="L312" t="str">
            <v>24240407552997000131550010000161011565517905</v>
          </cell>
          <cell r="M312" t="str">
            <v>24 -  Rio Grande do Norte</v>
          </cell>
          <cell r="N312">
            <v>6423.28</v>
          </cell>
        </row>
        <row r="313">
          <cell r="C313" t="str">
            <v>HOSPITAL NOSSA SENHORA DAS GRAÇAS - ANTIGO ALFA - CG Nº 024/2022</v>
          </cell>
          <cell r="E313" t="str">
            <v xml:space="preserve">3.10 - Material para Manutenção de Bens Móveis </v>
          </cell>
          <cell r="F313">
            <v>4937243000888</v>
          </cell>
          <cell r="G313" t="str">
            <v>OLYMPUS OPTICAL DO BRASIL LTDA.</v>
          </cell>
          <cell r="H313" t="str">
            <v>B</v>
          </cell>
          <cell r="I313" t="str">
            <v>S</v>
          </cell>
          <cell r="J313" t="str">
            <v>10499</v>
          </cell>
          <cell r="K313" t="str">
            <v>14/03/2024</v>
          </cell>
          <cell r="L313" t="str">
            <v>35240304937243000888550310000104991123941701</v>
          </cell>
          <cell r="M313" t="str">
            <v>35 -  São Paulo</v>
          </cell>
          <cell r="N313">
            <v>20515.32</v>
          </cell>
        </row>
        <row r="314">
          <cell r="C314" t="str">
            <v>HOSPITAL NOSSA SENHORA DAS GRAÇAS - ANTIGO ALFA - CG Nº 024/2022</v>
          </cell>
          <cell r="E314" t="str">
            <v xml:space="preserve">3.10 - Material para Manutenção de Bens Móveis </v>
          </cell>
          <cell r="F314">
            <v>28248082000107</v>
          </cell>
          <cell r="G314" t="str">
            <v>MARALUCIA DO CARMO VENTURA MAROSTICA</v>
          </cell>
          <cell r="H314" t="str">
            <v>B</v>
          </cell>
          <cell r="I314" t="str">
            <v>S</v>
          </cell>
          <cell r="J314" t="str">
            <v>4201</v>
          </cell>
          <cell r="K314" t="str">
            <v>02/04/2024</v>
          </cell>
          <cell r="L314" t="str">
            <v>35240428248082000107550010000042011547653234</v>
          </cell>
          <cell r="M314" t="str">
            <v>35 -  São Paulo</v>
          </cell>
          <cell r="N314">
            <v>690</v>
          </cell>
        </row>
        <row r="315">
          <cell r="C315" t="str">
            <v>HOSPITAL NOSSA SENHORA DAS GRAÇAS - ANTIGO ALFA - CG Nº 024/2022</v>
          </cell>
          <cell r="E315" t="str">
            <v xml:space="preserve">3.10 - Material para Manutenção de Bens Móveis </v>
          </cell>
          <cell r="F315">
            <v>6069729000109</v>
          </cell>
          <cell r="G315" t="str">
            <v>MEDICA COMERCIO REP E IMPORTACAO LTDA</v>
          </cell>
          <cell r="H315" t="str">
            <v>B</v>
          </cell>
          <cell r="I315" t="str">
            <v>S</v>
          </cell>
          <cell r="J315" t="str">
            <v>38909</v>
          </cell>
          <cell r="K315" t="str">
            <v>17/04/2024</v>
          </cell>
          <cell r="L315" t="str">
            <v>26240406069729000109550010000389091000634716</v>
          </cell>
          <cell r="M315" t="str">
            <v>26 -  Pernambuco</v>
          </cell>
          <cell r="N315">
            <v>10133.200000000001</v>
          </cell>
        </row>
        <row r="316">
          <cell r="C316" t="str">
            <v>HOSPITAL NOSSA SENHORA DAS GRAÇAS - ANTIGO ALFA - CG Nº 024/2022</v>
          </cell>
          <cell r="E316" t="str">
            <v xml:space="preserve">3.10 - Material para Manutenção de Bens Móveis </v>
          </cell>
          <cell r="F316">
            <v>10859287000163</v>
          </cell>
          <cell r="G316" t="str">
            <v>NEWMED COM SERV EQUIP HOSP LTDA</v>
          </cell>
          <cell r="H316" t="str">
            <v>B</v>
          </cell>
          <cell r="I316" t="str">
            <v>S</v>
          </cell>
          <cell r="J316" t="str">
            <v>7797</v>
          </cell>
          <cell r="K316" t="str">
            <v>18/04/2024</v>
          </cell>
          <cell r="L316" t="str">
            <v>26240410859287000163550010000077971310201117</v>
          </cell>
          <cell r="M316" t="str">
            <v>26 -  Pernambuco</v>
          </cell>
          <cell r="N316">
            <v>1650</v>
          </cell>
        </row>
        <row r="317">
          <cell r="C317" t="str">
            <v>HOSPITAL NOSSA SENHORA DAS GRAÇAS - ANTIGO ALFA - CG Nº 024/2022</v>
          </cell>
          <cell r="E317" t="str">
            <v xml:space="preserve">3.10 - Material para Manutenção de Bens Móveis </v>
          </cell>
          <cell r="F317">
            <v>10779833000156</v>
          </cell>
          <cell r="G317" t="str">
            <v>MEDICAL MERCANTIL DE APAR MEDICA LTDA</v>
          </cell>
          <cell r="H317" t="str">
            <v>B</v>
          </cell>
          <cell r="I317" t="str">
            <v>S</v>
          </cell>
          <cell r="J317" t="str">
            <v>601789</v>
          </cell>
          <cell r="K317" t="str">
            <v>19/04/2024</v>
          </cell>
          <cell r="L317" t="str">
            <v>26240410779833000156550010006017891603813006</v>
          </cell>
          <cell r="M317" t="str">
            <v>26 -  Pernambuco</v>
          </cell>
          <cell r="N317">
            <v>900</v>
          </cell>
        </row>
        <row r="318">
          <cell r="C318" t="str">
            <v>HOSPITAL NOSSA SENHORA DAS GRAÇAS - ANTIGO ALFA - CG Nº 024/2022</v>
          </cell>
          <cell r="E318" t="str">
            <v xml:space="preserve">3.10 - Material para Manutenção de Bens Móveis </v>
          </cell>
          <cell r="F318">
            <v>13441051000281</v>
          </cell>
          <cell r="G318" t="str">
            <v>CL COMERCIO DE MATERIAIS MEDICOS HOSPITALARES LTDA</v>
          </cell>
          <cell r="H318" t="str">
            <v>B</v>
          </cell>
          <cell r="I318" t="str">
            <v>S</v>
          </cell>
          <cell r="J318" t="str">
            <v>21579</v>
          </cell>
          <cell r="K318" t="str">
            <v>18/03/2024</v>
          </cell>
          <cell r="L318" t="str">
            <v>26240313441051000281550010000215791236030000</v>
          </cell>
          <cell r="M318" t="str">
            <v>26 -  Pernambuco</v>
          </cell>
          <cell r="N318">
            <v>400</v>
          </cell>
        </row>
        <row r="319">
          <cell r="C319" t="str">
            <v>HOSPITAL NOSSA SENHORA DAS GRAÇAS - ANTIGO ALFA - CG Nº 024/2022</v>
          </cell>
          <cell r="E319" t="str">
            <v xml:space="preserve">3.10 - Material para Manutenção de Bens Móveis </v>
          </cell>
          <cell r="F319">
            <v>10859287000163</v>
          </cell>
          <cell r="G319" t="str">
            <v>NEWMED COM SERV EQUIP HOSP LTDA</v>
          </cell>
          <cell r="H319" t="str">
            <v>B</v>
          </cell>
          <cell r="I319" t="str">
            <v>S</v>
          </cell>
          <cell r="J319" t="str">
            <v>7829</v>
          </cell>
          <cell r="K319" t="str">
            <v>24/04/2024</v>
          </cell>
          <cell r="L319" t="str">
            <v>26240410859287000163550010000078291541301236</v>
          </cell>
          <cell r="M319" t="str">
            <v>26 -  Pernambuco</v>
          </cell>
          <cell r="N319">
            <v>652</v>
          </cell>
        </row>
        <row r="320">
          <cell r="C320" t="str">
            <v>HOSPITAL NOSSA SENHORA DAS GRAÇAS - ANTIGO ALFA - CG Nº 024/2022</v>
          </cell>
          <cell r="E320" t="str">
            <v xml:space="preserve">3.10 - Material para Manutenção de Bens Móveis </v>
          </cell>
          <cell r="F320">
            <v>24436602000154</v>
          </cell>
          <cell r="G320" t="str">
            <v>ART CIRURGICA COMERCIO DE PRODUTOS HOSPITALARES LTDA</v>
          </cell>
          <cell r="H320" t="str">
            <v>B</v>
          </cell>
          <cell r="I320" t="str">
            <v>S</v>
          </cell>
          <cell r="J320" t="str">
            <v>133140</v>
          </cell>
          <cell r="K320" t="str">
            <v>24/04/2024</v>
          </cell>
          <cell r="L320" t="str">
            <v>26240424436602000154550010001331401135164001</v>
          </cell>
          <cell r="M320" t="str">
            <v>26 -  Pernambuco</v>
          </cell>
          <cell r="N320">
            <v>86.68</v>
          </cell>
        </row>
        <row r="321">
          <cell r="C321" t="str">
            <v>HOSPITAL NOSSA SENHORA DAS GRAÇAS - ANTIGO ALFA - CG Nº 024/2022</v>
          </cell>
          <cell r="E321" t="str">
            <v xml:space="preserve">3.10 - Material para Manutenção de Bens Móveis </v>
          </cell>
          <cell r="F321">
            <v>4937243000969</v>
          </cell>
          <cell r="G321" t="str">
            <v>OLYMPUS OPTICAL DO BRASIL LTDA.</v>
          </cell>
          <cell r="H321" t="str">
            <v>B</v>
          </cell>
          <cell r="I321" t="str">
            <v>S</v>
          </cell>
          <cell r="J321" t="str">
            <v>7776</v>
          </cell>
          <cell r="K321" t="str">
            <v>12/04/2024</v>
          </cell>
          <cell r="L321" t="str">
            <v>42240404937243000969550410000077761979492083</v>
          </cell>
          <cell r="M321" t="str">
            <v>42 -  Santa Catarina</v>
          </cell>
          <cell r="N321">
            <v>1673.79</v>
          </cell>
        </row>
        <row r="322">
          <cell r="C322" t="str">
            <v>HOSPITAL NOSSA SENHORA DAS GRAÇAS - ANTIGO ALFA - CG Nº 024/2022</v>
          </cell>
          <cell r="E322" t="str">
            <v xml:space="preserve">3.10 - Material para Manutenção de Bens Móveis </v>
          </cell>
          <cell r="F322">
            <v>10859287000163</v>
          </cell>
          <cell r="G322" t="str">
            <v>NEWMED COM SERV EQUIP HOSP LTDA</v>
          </cell>
          <cell r="H322" t="str">
            <v>B</v>
          </cell>
          <cell r="I322" t="str">
            <v>S</v>
          </cell>
          <cell r="J322" t="str">
            <v>7861</v>
          </cell>
          <cell r="K322" t="str">
            <v>29/04/2024</v>
          </cell>
          <cell r="L322" t="str">
            <v>26240410859287000163550010000078611119531712</v>
          </cell>
          <cell r="M322" t="str">
            <v>26 -  Pernambuco</v>
          </cell>
          <cell r="N322">
            <v>24430</v>
          </cell>
        </row>
        <row r="323">
          <cell r="C323" t="str">
            <v>HOSPITAL NOSSA SENHORA DAS GRAÇAS - ANTIGO ALFA - CG Nº 024/2022</v>
          </cell>
          <cell r="E323" t="str">
            <v xml:space="preserve">3.10 - Material para Manutenção de Bens Móveis </v>
          </cell>
          <cell r="F323">
            <v>4187384000154</v>
          </cell>
          <cell r="G323" t="str">
            <v>LEISTUNG EQUIPAMENTOS LTDA</v>
          </cell>
          <cell r="H323" t="str">
            <v>B</v>
          </cell>
          <cell r="I323" t="str">
            <v>S</v>
          </cell>
          <cell r="J323" t="str">
            <v>33077</v>
          </cell>
          <cell r="K323" t="str">
            <v>19/04/2024</v>
          </cell>
          <cell r="L323" t="str">
            <v>42240404187384000154550020000330771534341138</v>
          </cell>
          <cell r="M323" t="str">
            <v>42 -  Santa Catarina</v>
          </cell>
          <cell r="N323">
            <v>29185</v>
          </cell>
        </row>
        <row r="324">
          <cell r="C324" t="str">
            <v>HOSPITAL NOSSA SENHORA DAS GRAÇAS - ANTIGO ALFA - CG Nº 024/2022</v>
          </cell>
          <cell r="E324" t="str">
            <v xml:space="preserve">3.10 - Material para Manutenção de Bens Móveis </v>
          </cell>
          <cell r="F324">
            <v>41601210000112</v>
          </cell>
          <cell r="G324" t="str">
            <v>LUCAS JOSEPH BRAGA DE GREEF EIRELI</v>
          </cell>
          <cell r="H324" t="str">
            <v>B</v>
          </cell>
          <cell r="I324" t="str">
            <v>S</v>
          </cell>
          <cell r="J324" t="str">
            <v>1023</v>
          </cell>
          <cell r="K324" t="str">
            <v>29/04/2024</v>
          </cell>
          <cell r="L324" t="str">
            <v>26240441601210000112550010000010231046403278</v>
          </cell>
          <cell r="M324" t="str">
            <v>26 -  Pernambuco</v>
          </cell>
          <cell r="N324">
            <v>11840</v>
          </cell>
        </row>
        <row r="325">
          <cell r="C325" t="str">
            <v>HOSPITAL NOSSA SENHORA DAS GRAÇAS - ANTIGO ALFA - CG Nº 024/2022</v>
          </cell>
          <cell r="E325" t="str">
            <v xml:space="preserve">3.10 - Material para Manutenção de Bens Móveis </v>
          </cell>
          <cell r="F325">
            <v>26603680000121</v>
          </cell>
          <cell r="G325" t="str">
            <v>MORAMED MANUTENCAO E VENDA DE ACESSORIOS MEDICO HOS</v>
          </cell>
          <cell r="H325" t="str">
            <v>B</v>
          </cell>
          <cell r="I325" t="str">
            <v>S</v>
          </cell>
          <cell r="J325" t="str">
            <v>3183</v>
          </cell>
          <cell r="K325" t="str">
            <v>30/04/2024</v>
          </cell>
          <cell r="L325" t="str">
            <v>26240426603680000121550010000031831828006992</v>
          </cell>
          <cell r="M325" t="str">
            <v>26 -  Pernambuco</v>
          </cell>
          <cell r="N325">
            <v>280</v>
          </cell>
        </row>
        <row r="326">
          <cell r="C326" t="str">
            <v>HOSPITAL NOSSA SENHORA DAS GRAÇAS - ANTIGO ALFA - CG Nº 024/2022</v>
          </cell>
          <cell r="E326" t="str">
            <v xml:space="preserve">3.10 - Material para Manutenção de Bens Móveis </v>
          </cell>
          <cell r="F326">
            <v>27585260000122</v>
          </cell>
          <cell r="G326" t="str">
            <v>COFER DISTRIBUICAO DE EQUIPAMENTOS HOSPITALARES LTDA</v>
          </cell>
          <cell r="H326" t="str">
            <v>B</v>
          </cell>
          <cell r="I326" t="str">
            <v>S</v>
          </cell>
          <cell r="J326" t="str">
            <v>1036</v>
          </cell>
          <cell r="K326" t="str">
            <v>26/04/2024</v>
          </cell>
          <cell r="L326" t="str">
            <v>35240427585260000122550000000010361000209003</v>
          </cell>
          <cell r="M326" t="str">
            <v>35 -  São Paulo</v>
          </cell>
          <cell r="N326">
            <v>4200</v>
          </cell>
        </row>
        <row r="327">
          <cell r="C327" t="str">
            <v>HOSPITAL NOSSA SENHORA DAS GRAÇAS - ANTIGO ALFA - CG Nº 024/2022</v>
          </cell>
          <cell r="E327" t="str">
            <v xml:space="preserve">3.8 - Uniformes, Tecidos e Aviamentos </v>
          </cell>
          <cell r="F327">
            <v>22588692000173</v>
          </cell>
          <cell r="G327" t="str">
            <v>RICARDO JORGE NUNES 06215766461</v>
          </cell>
          <cell r="H327" t="str">
            <v>B</v>
          </cell>
          <cell r="I327" t="str">
            <v>S</v>
          </cell>
          <cell r="J327" t="str">
            <v>1709310</v>
          </cell>
          <cell r="K327" t="str">
            <v>03/04/2024</v>
          </cell>
          <cell r="L327" t="str">
            <v>26240410572014000133558900017093101041196417</v>
          </cell>
          <cell r="M327" t="str">
            <v>26 -  Pernambuco</v>
          </cell>
          <cell r="N327">
            <v>765</v>
          </cell>
        </row>
        <row r="328">
          <cell r="C328" t="str">
            <v>HOSPITAL NOSSA SENHORA DAS GRAÇAS - ANTIGO ALFA - CG Nº 024/2022</v>
          </cell>
          <cell r="E328" t="str">
            <v xml:space="preserve">3.8 - Uniformes, Tecidos e Aviamentos </v>
          </cell>
          <cell r="F328">
            <v>13204801000110</v>
          </cell>
          <cell r="G328" t="str">
            <v>ELETROCAP COMERCIO E REPRESENTAÇÕES LTDA</v>
          </cell>
          <cell r="H328" t="str">
            <v>B</v>
          </cell>
          <cell r="I328" t="str">
            <v>S</v>
          </cell>
          <cell r="J328" t="str">
            <v>1549</v>
          </cell>
          <cell r="K328" t="str">
            <v>09/04/2024</v>
          </cell>
          <cell r="L328" t="str">
            <v>26240413204801000110550010000015491003666810</v>
          </cell>
          <cell r="M328" t="str">
            <v>26 -  Pernambuco</v>
          </cell>
          <cell r="N328">
            <v>869</v>
          </cell>
        </row>
        <row r="329">
          <cell r="C329" t="str">
            <v>HOSPITAL NOSSA SENHORA DAS GRAÇAS - ANTIGO ALFA - CG Nº 024/2022</v>
          </cell>
          <cell r="E329" t="str">
            <v xml:space="preserve">3.8 - Uniformes, Tecidos e Aviamentos </v>
          </cell>
          <cell r="F329">
            <v>33343972000138</v>
          </cell>
          <cell r="G329" t="str">
            <v>RECIFE COMERCIO DE EQUIP DE SEGURANCA LTDA</v>
          </cell>
          <cell r="H329" t="str">
            <v>B</v>
          </cell>
          <cell r="I329" t="str">
            <v>S</v>
          </cell>
          <cell r="J329" t="str">
            <v>6589</v>
          </cell>
          <cell r="K329" t="str">
            <v>01/04/2024</v>
          </cell>
          <cell r="L329" t="str">
            <v>26240433343972000138550010000065891000588044</v>
          </cell>
          <cell r="M329" t="str">
            <v>26 -  Pernambuco</v>
          </cell>
          <cell r="N329">
            <v>132</v>
          </cell>
        </row>
        <row r="330">
          <cell r="C330" t="str">
            <v>HOSPITAL NOSSA SENHORA DAS GRAÇAS - ANTIGO ALFA - CG Nº 024/2022</v>
          </cell>
          <cell r="E330" t="str">
            <v xml:space="preserve">3.8 - Uniformes, Tecidos e Aviamentos </v>
          </cell>
          <cell r="F330">
            <v>36484212000139</v>
          </cell>
          <cell r="G330" t="str">
            <v>MANUEL LOPES PESSOA DE ARAUJO FILHO</v>
          </cell>
          <cell r="H330" t="str">
            <v>B</v>
          </cell>
          <cell r="I330" t="str">
            <v>S</v>
          </cell>
          <cell r="J330" t="str">
            <v>1278</v>
          </cell>
          <cell r="K330" t="str">
            <v>08/04/2024</v>
          </cell>
          <cell r="L330" t="str">
            <v>26240436484212000139550020000012781721601162</v>
          </cell>
          <cell r="M330" t="str">
            <v>26 -  Pernambuco</v>
          </cell>
          <cell r="N330">
            <v>4104</v>
          </cell>
        </row>
        <row r="331">
          <cell r="C331" t="str">
            <v>HOSPITAL NOSSA SENHORA DAS GRAÇAS - ANTIGO ALFA - CG Nº 024/2022</v>
          </cell>
          <cell r="E331" t="str">
            <v xml:space="preserve">3.8 - Uniformes, Tecidos e Aviamentos </v>
          </cell>
          <cell r="F331">
            <v>10781284000154</v>
          </cell>
          <cell r="G331" t="str">
            <v>L J GONCAÇVES E CIA LTDA</v>
          </cell>
          <cell r="H331" t="str">
            <v>B</v>
          </cell>
          <cell r="I331" t="str">
            <v>S</v>
          </cell>
          <cell r="J331" t="str">
            <v>37079</v>
          </cell>
          <cell r="K331" t="str">
            <v>19/03/2024</v>
          </cell>
          <cell r="L331" t="str">
            <v>26240310781284000154550010000370791556582412</v>
          </cell>
          <cell r="M331" t="str">
            <v>26 -  Pernambuco</v>
          </cell>
          <cell r="N331">
            <v>50</v>
          </cell>
        </row>
        <row r="332">
          <cell r="C332" t="str">
            <v>HOSPITAL NOSSA SENHORA DAS GRAÇAS - ANTIGO ALFA - CG Nº 024/2022</v>
          </cell>
          <cell r="E332" t="str">
            <v xml:space="preserve">3.8 - Uniformes, Tecidos e Aviamentos </v>
          </cell>
          <cell r="F332">
            <v>36484212000139</v>
          </cell>
          <cell r="G332" t="str">
            <v>MANUEL LOPES PESSOA DE ARAUJO FILHO</v>
          </cell>
          <cell r="H332" t="str">
            <v>B</v>
          </cell>
          <cell r="I332" t="str">
            <v>S</v>
          </cell>
          <cell r="J332" t="str">
            <v>1282</v>
          </cell>
          <cell r="K332" t="str">
            <v>15/04/2024</v>
          </cell>
          <cell r="L332" t="str">
            <v>26240436484212000139550020000012821613277506</v>
          </cell>
          <cell r="M332" t="str">
            <v>26 -  Pernambuco</v>
          </cell>
          <cell r="N332">
            <v>2750</v>
          </cell>
        </row>
        <row r="333">
          <cell r="C333" t="str">
            <v>HOSPITAL NOSSA SENHORA DAS GRAÇAS - ANTIGO ALFA - CG Nº 024/2022</v>
          </cell>
          <cell r="E333" t="str">
            <v xml:space="preserve">3.8 - Uniformes, Tecidos e Aviamentos </v>
          </cell>
          <cell r="F333">
            <v>36484212000139</v>
          </cell>
          <cell r="G333" t="str">
            <v>MANUEL LOPES PESSOA DE ARAUJO FILHO</v>
          </cell>
          <cell r="H333" t="str">
            <v>B</v>
          </cell>
          <cell r="I333" t="str">
            <v>S</v>
          </cell>
          <cell r="J333" t="str">
            <v>1283</v>
          </cell>
          <cell r="K333" t="str">
            <v>15/04/2004</v>
          </cell>
          <cell r="L333" t="str">
            <v>26240436484212000139550020000012831537982167</v>
          </cell>
          <cell r="M333" t="str">
            <v>26 -  Pernambuco</v>
          </cell>
          <cell r="N333">
            <v>1250</v>
          </cell>
        </row>
        <row r="334">
          <cell r="C334" t="str">
            <v>HOSPITAL NOSSA SENHORA DAS GRAÇAS - ANTIGO ALFA - CG Nº 024/2022</v>
          </cell>
          <cell r="E334" t="str">
            <v xml:space="preserve">3.8 - Uniformes, Tecidos e Aviamentos </v>
          </cell>
          <cell r="F334">
            <v>44949871000121</v>
          </cell>
          <cell r="G334" t="str">
            <v>LIDER DISTRIBUIÇÃO E ASSESSORIA COMERCIAL LTDA</v>
          </cell>
          <cell r="H334" t="str">
            <v>B</v>
          </cell>
          <cell r="I334" t="str">
            <v>S</v>
          </cell>
          <cell r="J334" t="str">
            <v>32</v>
          </cell>
          <cell r="K334" t="str">
            <v>11/04/2024</v>
          </cell>
          <cell r="L334" t="str">
            <v>52240444949871000121550010000000321491337865</v>
          </cell>
          <cell r="M334" t="str">
            <v>52 -  Goiás</v>
          </cell>
          <cell r="N334">
            <v>4198.5</v>
          </cell>
        </row>
        <row r="335">
          <cell r="C335" t="str">
            <v>HOSPITAL NOSSA SENHORA DAS GRAÇAS - ANTIGO ALFA - CG Nº 024/2022</v>
          </cell>
          <cell r="E335" t="str">
            <v xml:space="preserve">3.8 - Uniformes, Tecidos e Aviamentos </v>
          </cell>
          <cell r="F335">
            <v>36377805000104</v>
          </cell>
          <cell r="G335" t="str">
            <v>J A MATERIAL MEDICO E HOSPITALAR LTDA</v>
          </cell>
          <cell r="H335" t="str">
            <v>B</v>
          </cell>
          <cell r="I335" t="str">
            <v>S</v>
          </cell>
          <cell r="J335" t="str">
            <v>698</v>
          </cell>
          <cell r="K335" t="str">
            <v>25/04/2024</v>
          </cell>
          <cell r="L335" t="str">
            <v>26240436377805000104550010000006981272200000</v>
          </cell>
          <cell r="M335" t="str">
            <v>26 -  Pernambuco</v>
          </cell>
          <cell r="N335">
            <v>11040</v>
          </cell>
        </row>
        <row r="336">
          <cell r="C336" t="str">
            <v>HOSPITAL NOSSA SENHORA DAS GRAÇAS - ANTIGO ALFA - CG Nº 024/2022</v>
          </cell>
          <cell r="E336" t="str">
            <v>6 - Equipamento e Material Permanente</v>
          </cell>
          <cell r="F336">
            <v>14365637000196</v>
          </cell>
          <cell r="G336" t="str">
            <v>NIHON KOHDEN BRASIL IMPORTAÇÃO, EXPORTAÇAO E COMERCI</v>
          </cell>
          <cell r="H336" t="str">
            <v>B</v>
          </cell>
          <cell r="I336" t="str">
            <v>S</v>
          </cell>
          <cell r="J336" t="str">
            <v>28312</v>
          </cell>
          <cell r="K336" t="str">
            <v>15/03/2024</v>
          </cell>
          <cell r="L336" t="str">
            <v>35240314365637000196550010000283121216007902</v>
          </cell>
          <cell r="M336" t="str">
            <v>35 -  São Paulo</v>
          </cell>
          <cell r="N336">
            <v>10721.69</v>
          </cell>
        </row>
        <row r="337">
          <cell r="C337" t="str">
            <v>HOSPITAL NOSSA SENHORA DAS GRAÇAS - ANTIGO ALFA - CG Nº 024/2022</v>
          </cell>
          <cell r="E337" t="str">
            <v>3.99 - Outras despesas com Material de Consumo</v>
          </cell>
          <cell r="F337">
            <v>7552997000131</v>
          </cell>
          <cell r="G337" t="str">
            <v>PROMEDCARE COMERCIO E MANUTENCAO EM EQUIPAMENTOS M</v>
          </cell>
          <cell r="H337" t="str">
            <v>B</v>
          </cell>
          <cell r="I337" t="str">
            <v>S</v>
          </cell>
          <cell r="J337" t="str">
            <v>16101</v>
          </cell>
          <cell r="K337" t="str">
            <v>10/04/2024</v>
          </cell>
          <cell r="L337" t="str">
            <v>24240407552997000131550010000161011565517905</v>
          </cell>
          <cell r="M337" t="str">
            <v>24 -  Rio Grande do Norte</v>
          </cell>
          <cell r="N337">
            <v>16</v>
          </cell>
        </row>
        <row r="338">
          <cell r="C338" t="str">
            <v>HOSPITAL NOSSA SENHORA DAS GRAÇAS - ANTIGO ALFA - CG Nº 024/2022</v>
          </cell>
          <cell r="E338" t="str">
            <v>3.99 - Outras despesas com Material de Consumo</v>
          </cell>
          <cell r="F338">
            <v>14569103000181</v>
          </cell>
          <cell r="G338" t="str">
            <v>LM BROTHERS CORTINAS LTDA ME</v>
          </cell>
          <cell r="H338" t="str">
            <v>B</v>
          </cell>
          <cell r="I338" t="str">
            <v>S</v>
          </cell>
          <cell r="J338" t="str">
            <v>3104</v>
          </cell>
          <cell r="K338" t="str">
            <v>08/04/2024</v>
          </cell>
          <cell r="L338" t="str">
            <v>35240419292018000132550000000031041600363039</v>
          </cell>
          <cell r="M338" t="str">
            <v>35 -  São Paulo</v>
          </cell>
          <cell r="N338">
            <v>12379.33</v>
          </cell>
        </row>
        <row r="339">
          <cell r="C339" t="str">
            <v>HOSPITAL NOSSA SENHORA DAS GRAÇAS - ANTIGO ALFA - CG Nº 024/2022</v>
          </cell>
          <cell r="E339" t="str">
            <v>3.2 - Gás e Outros Materiais Engarrafados</v>
          </cell>
          <cell r="F339">
            <v>9570284000126</v>
          </cell>
          <cell r="G339" t="str">
            <v>CAMPOSFRIO REFRIGERACAO LTDA</v>
          </cell>
          <cell r="H339" t="str">
            <v>B</v>
          </cell>
          <cell r="I339" t="str">
            <v>S</v>
          </cell>
          <cell r="J339" t="str">
            <v>39631</v>
          </cell>
          <cell r="K339">
            <v>45395</v>
          </cell>
          <cell r="L339" t="str">
            <v>26240409570284000126550010000396311001220762</v>
          </cell>
          <cell r="M339" t="str">
            <v>26 -  Pernambuco</v>
          </cell>
          <cell r="N339">
            <v>4700</v>
          </cell>
        </row>
        <row r="340">
          <cell r="C340" t="str">
            <v>HOSPITAL NOSSA SENHORA DAS GRAÇAS - ANTIGO ALFA - CG Nº 024/2022</v>
          </cell>
          <cell r="E340" t="str">
            <v>3.12 - Material Hospitalar</v>
          </cell>
          <cell r="F340">
            <v>12420164001048</v>
          </cell>
          <cell r="G340" t="str">
            <v>CM HOSPITALAR S A  RECIFE</v>
          </cell>
          <cell r="H340" t="str">
            <v>B</v>
          </cell>
          <cell r="I340" t="str">
            <v>S</v>
          </cell>
          <cell r="J340" t="str">
            <v>237133</v>
          </cell>
          <cell r="K340">
            <v>45406</v>
          </cell>
          <cell r="L340" t="str">
            <v>26240412420164001048550010002371331401981913</v>
          </cell>
          <cell r="M340" t="str">
            <v>26 -  Pernambuco</v>
          </cell>
          <cell r="N340">
            <v>2106</v>
          </cell>
        </row>
        <row r="341">
          <cell r="C341" t="str">
            <v>HOSPITAL NOSSA SENHORA DAS GRAÇAS - ANTIGO ALFA - CG Nº 024/2022</v>
          </cell>
          <cell r="E341" t="str">
            <v>1.99 - Outras Despesas com Pessoal</v>
          </cell>
          <cell r="F341">
            <v>28296399000119</v>
          </cell>
          <cell r="G341" t="str">
            <v>AVANNTE COMERCIO E SERVICOS LTDA</v>
          </cell>
          <cell r="H341" t="str">
            <v>B</v>
          </cell>
          <cell r="I341" t="str">
            <v>S</v>
          </cell>
          <cell r="J341" t="str">
            <v>456</v>
          </cell>
          <cell r="K341">
            <v>45411</v>
          </cell>
          <cell r="L341" t="str">
            <v>26240428296399000119550010000004561000059059</v>
          </cell>
          <cell r="M341" t="str">
            <v>26 -  Pernambuco</v>
          </cell>
          <cell r="N341">
            <v>108805.31</v>
          </cell>
        </row>
        <row r="342">
          <cell r="C342" t="str">
            <v>HOSPITAL NOSSA SENHORA DAS GRAÇAS - ANTIGO ALFA - CG Nº 024/2022</v>
          </cell>
          <cell r="E342" t="str">
            <v>1.99 - Outras Despesas com Pessoal</v>
          </cell>
          <cell r="F342">
            <v>28296399000119</v>
          </cell>
          <cell r="G342" t="str">
            <v>AVANNTE COMERCIO E SERVICOS LTDA</v>
          </cell>
          <cell r="H342" t="str">
            <v>B</v>
          </cell>
          <cell r="I342" t="str">
            <v>S</v>
          </cell>
          <cell r="J342" t="str">
            <v>439</v>
          </cell>
          <cell r="K342">
            <v>45398</v>
          </cell>
          <cell r="L342" t="str">
            <v>26240422829639900011955001000000439100049184</v>
          </cell>
          <cell r="M342" t="str">
            <v>26 -  Pernambuco</v>
          </cell>
          <cell r="N342">
            <v>102691.54</v>
          </cell>
        </row>
        <row r="343">
          <cell r="C343" t="str">
            <v>HOSPITAL NOSSA SENHORA DAS GRAÇAS - ANTIGO ALFA - CG Nº 024/2022</v>
          </cell>
          <cell r="E343" t="str">
            <v>3.13 - Materiais e Materiais Ortopédicos e Corretivos (OPME)</v>
          </cell>
          <cell r="F343" t="str">
            <v>54.756.242/0001-39</v>
          </cell>
          <cell r="G343" t="str">
            <v>HANDLE COM DE EQUIPAMENTOS MEDICOS LTDA</v>
          </cell>
          <cell r="H343" t="str">
            <v>B</v>
          </cell>
          <cell r="I343" t="str">
            <v>S</v>
          </cell>
          <cell r="J343" t="str">
            <v>001191844</v>
          </cell>
          <cell r="K343" t="str">
            <v>01/04/2024</v>
          </cell>
          <cell r="L343" t="str">
            <v>35240454756242000139550020011918441194491286</v>
          </cell>
          <cell r="M343" t="str">
            <v>35 -  São Paulo</v>
          </cell>
          <cell r="N343">
            <v>5184</v>
          </cell>
        </row>
        <row r="344">
          <cell r="C344" t="str">
            <v>HOSPITAL NOSSA SENHORA DAS GRAÇAS - ANTIGO ALFA - CG Nº 024/2022</v>
          </cell>
          <cell r="E344" t="str">
            <v>3.13 - Materiais e Materiais Ortopédicos e Corretivos (OPME)</v>
          </cell>
          <cell r="F344" t="str">
            <v>54.756.242/0001-39</v>
          </cell>
          <cell r="G344" t="str">
            <v>HANDLE COM DE EQUIPAMENTOS MEDICOS LTDA</v>
          </cell>
          <cell r="H344" t="str">
            <v>B</v>
          </cell>
          <cell r="I344" t="str">
            <v>S</v>
          </cell>
          <cell r="J344" t="str">
            <v>001191840</v>
          </cell>
          <cell r="K344" t="str">
            <v>01/04/2024</v>
          </cell>
          <cell r="L344" t="str">
            <v>35240454756242000139550020011918401313043886</v>
          </cell>
          <cell r="M344" t="str">
            <v>35 -  São Paulo</v>
          </cell>
          <cell r="N344">
            <v>2291</v>
          </cell>
        </row>
        <row r="345">
          <cell r="E345" t="str">
            <v/>
          </cell>
          <cell r="J345" t="str">
            <v/>
          </cell>
        </row>
        <row r="346">
          <cell r="C346" t="str">
            <v>HOSPITAL NOSSA SENHORA DAS GRAÇAS - ANTIGO ALFA - CG Nº 024/2022</v>
          </cell>
          <cell r="E346" t="str">
            <v>3.13 - Materiais e Materiais Ortopédicos e Corretivos (OPME)</v>
          </cell>
          <cell r="F346" t="str">
            <v>04.237.235/0001-52</v>
          </cell>
          <cell r="G346" t="str">
            <v>ENDOCENTER COMERCIAL LTDA</v>
          </cell>
          <cell r="H346" t="str">
            <v>B</v>
          </cell>
          <cell r="I346" t="str">
            <v>S</v>
          </cell>
          <cell r="J346" t="str">
            <v>115563</v>
          </cell>
          <cell r="K346" t="str">
            <v>01/04/2024</v>
          </cell>
          <cell r="L346" t="str">
            <v>26240404237235000152550010001155631117587004</v>
          </cell>
          <cell r="M346" t="str">
            <v>26 -  Pernambuco</v>
          </cell>
          <cell r="N346">
            <v>24950</v>
          </cell>
        </row>
        <row r="347">
          <cell r="C347" t="str">
            <v>HOSPITAL NOSSA SENHORA DAS GRAÇAS - ANTIGO ALFA - CG Nº 024/2022</v>
          </cell>
          <cell r="E347" t="str">
            <v>3.13 - Materiais e Materiais Ortopédicos e Corretivos (OPME)</v>
          </cell>
          <cell r="F347" t="str">
            <v>54.756.242/0001-39</v>
          </cell>
          <cell r="G347" t="str">
            <v>HANDLE COM DE EQUIPAMENTOS MEDICOS LTDA</v>
          </cell>
          <cell r="H347" t="str">
            <v>B</v>
          </cell>
          <cell r="I347" t="str">
            <v>S</v>
          </cell>
          <cell r="J347" t="str">
            <v>001191834</v>
          </cell>
          <cell r="K347" t="str">
            <v>01/04/2024</v>
          </cell>
          <cell r="L347" t="str">
            <v>35240454756242000139550020011918341466534650</v>
          </cell>
          <cell r="M347" t="str">
            <v>35 -  São Paulo</v>
          </cell>
          <cell r="N347">
            <v>3424</v>
          </cell>
        </row>
        <row r="348">
          <cell r="C348" t="str">
            <v>HOSPITAL NOSSA SENHORA DAS GRAÇAS - ANTIGO ALFA - CG Nº 024/2022</v>
          </cell>
          <cell r="E348" t="str">
            <v>3.13 - Materiais e Materiais Ortopédicos e Corretivos (OPME)</v>
          </cell>
          <cell r="F348" t="str">
            <v>54.756.242/0001-39</v>
          </cell>
          <cell r="G348" t="str">
            <v>HANDLE COM DE EQUIPAMENTOS MEDICOS LTDA</v>
          </cell>
          <cell r="H348" t="str">
            <v>B</v>
          </cell>
          <cell r="I348" t="str">
            <v>S</v>
          </cell>
          <cell r="J348" t="str">
            <v>1192678</v>
          </cell>
          <cell r="K348" t="str">
            <v>02/04/2024</v>
          </cell>
          <cell r="L348" t="str">
            <v>35240454756242000139550020011926781419671598</v>
          </cell>
          <cell r="M348" t="str">
            <v>35 -  São Paulo</v>
          </cell>
          <cell r="N348">
            <v>3424</v>
          </cell>
        </row>
        <row r="349">
          <cell r="E349" t="str">
            <v/>
          </cell>
          <cell r="J349" t="str">
            <v/>
          </cell>
        </row>
        <row r="350">
          <cell r="C350" t="str">
            <v>HOSPITAL NOSSA SENHORA DAS GRAÇAS - ANTIGO ALFA - CG Nº 024/2022</v>
          </cell>
          <cell r="E350" t="str">
            <v>3.13 - Materiais e Materiais Ortopédicos e Corretivos (OPME)</v>
          </cell>
          <cell r="F350" t="str">
            <v>04.237.235/0001-52</v>
          </cell>
          <cell r="G350" t="str">
            <v>ENDOCENTER COMERCIAL LTDA</v>
          </cell>
          <cell r="H350" t="str">
            <v>B</v>
          </cell>
          <cell r="I350" t="str">
            <v>S</v>
          </cell>
          <cell r="J350" t="str">
            <v>115663</v>
          </cell>
          <cell r="K350" t="str">
            <v>04/04/2024</v>
          </cell>
          <cell r="L350" t="str">
            <v>26240404237235000152550010001156631117687004</v>
          </cell>
          <cell r="M350" t="str">
            <v>26 -  Pernambuco</v>
          </cell>
          <cell r="N350">
            <v>42914</v>
          </cell>
        </row>
        <row r="351">
          <cell r="C351" t="str">
            <v>HOSPITAL NOSSA SENHORA DAS GRAÇAS - ANTIGO ALFA - CG Nº 024/2022</v>
          </cell>
          <cell r="E351" t="str">
            <v>3.13 - Materiais e Materiais Ortopédicos e Corretivos (OPME)</v>
          </cell>
          <cell r="F351" t="str">
            <v>54.756.242/0001-39</v>
          </cell>
          <cell r="G351" t="str">
            <v>HANDLE COM DE EQUIPAMENTOS MEDICOS LTDA</v>
          </cell>
          <cell r="H351" t="str">
            <v>B</v>
          </cell>
          <cell r="I351" t="str">
            <v>S</v>
          </cell>
          <cell r="J351" t="str">
            <v>001194710</v>
          </cell>
          <cell r="K351" t="str">
            <v>05/04/2024</v>
          </cell>
          <cell r="L351" t="str">
            <v>35240454756242000139550020011947101997164329</v>
          </cell>
          <cell r="M351" t="str">
            <v>35 -  São Paulo</v>
          </cell>
          <cell r="N351">
            <v>5184</v>
          </cell>
        </row>
        <row r="352">
          <cell r="C352" t="str">
            <v>HOSPITAL NOSSA SENHORA DAS GRAÇAS - ANTIGO ALFA - CG Nº 024/2022</v>
          </cell>
          <cell r="E352" t="str">
            <v>3.13 - Materiais e Materiais Ortopédicos e Corretivos (OPME)</v>
          </cell>
          <cell r="F352" t="str">
            <v>54.756.242/0001-39</v>
          </cell>
          <cell r="G352" t="str">
            <v>HANDLE COM DE EQUIPAMENTOS MEDICOS LTDA</v>
          </cell>
          <cell r="H352" t="str">
            <v>B</v>
          </cell>
          <cell r="I352" t="str">
            <v>S</v>
          </cell>
          <cell r="J352" t="str">
            <v>001194491</v>
          </cell>
          <cell r="K352" t="str">
            <v>05/04/2024</v>
          </cell>
          <cell r="L352" t="str">
            <v>35240454756242000139550020011944911287493299</v>
          </cell>
          <cell r="M352" t="str">
            <v>35 -  São Paulo</v>
          </cell>
          <cell r="N352">
            <v>5184</v>
          </cell>
        </row>
        <row r="353">
          <cell r="C353" t="str">
            <v>HOSPITAL NOSSA SENHORA DAS GRAÇAS - ANTIGO ALFA - CG Nº 024/2022</v>
          </cell>
          <cell r="E353" t="str">
            <v>3.13 - Materiais e Materiais Ortopédicos e Corretivos (OPME)</v>
          </cell>
          <cell r="F353" t="str">
            <v>54.756.242/0001-39</v>
          </cell>
          <cell r="G353" t="str">
            <v>HANDLE COM DE EQUIPAMENTOS MEDICOS LTDA</v>
          </cell>
          <cell r="H353" t="str">
            <v>B</v>
          </cell>
          <cell r="I353" t="str">
            <v>S</v>
          </cell>
          <cell r="J353" t="str">
            <v>001194513</v>
          </cell>
          <cell r="K353" t="str">
            <v>05/04/2024</v>
          </cell>
          <cell r="L353" t="str">
            <v>35240454756242000139550020011945131027652787</v>
          </cell>
          <cell r="M353" t="str">
            <v>35 -  São Paulo</v>
          </cell>
          <cell r="N353">
            <v>531</v>
          </cell>
        </row>
        <row r="354">
          <cell r="C354" t="str">
            <v>HOSPITAL NOSSA SENHORA DAS GRAÇAS - ANTIGO ALFA - CG Nº 024/2022</v>
          </cell>
          <cell r="E354" t="str">
            <v>3.13 - Materiais e Materiais Ortopédicos e Corretivos (OPME)</v>
          </cell>
          <cell r="F354" t="str">
            <v>54.756.242/0001-39</v>
          </cell>
          <cell r="G354" t="str">
            <v>HANDLE COM DE EQUIPAMENTOS MEDICOS LTDA</v>
          </cell>
          <cell r="H354" t="str">
            <v>B</v>
          </cell>
          <cell r="I354" t="str">
            <v>S</v>
          </cell>
          <cell r="J354" t="str">
            <v>1194706</v>
          </cell>
          <cell r="K354" t="str">
            <v>05/04/2024</v>
          </cell>
          <cell r="L354" t="str">
            <v>35240454756242000139550020011947061050325793</v>
          </cell>
          <cell r="M354" t="str">
            <v>35 -  São Paulo</v>
          </cell>
          <cell r="N354">
            <v>3244</v>
          </cell>
        </row>
        <row r="355">
          <cell r="C355" t="str">
            <v>HOSPITAL NOSSA SENHORA DAS GRAÇAS - ANTIGO ALFA - CG Nº 024/2022</v>
          </cell>
          <cell r="E355" t="str">
            <v>3.13 - Materiais e Materiais Ortopédicos e Corretivos (OPME)</v>
          </cell>
          <cell r="F355" t="str">
            <v>54.756.242/0001-39</v>
          </cell>
          <cell r="G355" t="str">
            <v>HANDLE COM DE EQUIPAMENTOS MEDICOS LTDA</v>
          </cell>
          <cell r="H355" t="str">
            <v>B</v>
          </cell>
          <cell r="I355" t="str">
            <v>S</v>
          </cell>
          <cell r="J355" t="str">
            <v>001194698</v>
          </cell>
          <cell r="K355" t="str">
            <v>05/04/2024</v>
          </cell>
          <cell r="L355" t="str">
            <v>35240454756242000139550020011946981620297799</v>
          </cell>
          <cell r="M355" t="str">
            <v>35 -  São Paulo</v>
          </cell>
          <cell r="N355">
            <v>531</v>
          </cell>
        </row>
        <row r="356">
          <cell r="C356" t="str">
            <v>HOSPITAL NOSSA SENHORA DAS GRAÇAS - ANTIGO ALFA - CG Nº 024/2022</v>
          </cell>
          <cell r="E356" t="str">
            <v>3.13 - Materiais e Materiais Ortopédicos e Corretivos (OPME)</v>
          </cell>
          <cell r="F356" t="str">
            <v>11.278.315/0001-11</v>
          </cell>
          <cell r="G356" t="str">
            <v>PROMED MATERIAIS CIRURGICOS LTDA</v>
          </cell>
          <cell r="H356" t="str">
            <v>B</v>
          </cell>
          <cell r="I356" t="str">
            <v>S</v>
          </cell>
          <cell r="J356" t="str">
            <v>000085864</v>
          </cell>
          <cell r="K356" t="str">
            <v>08/04/2024</v>
          </cell>
          <cell r="L356" t="str">
            <v>25240411278315000111550010000858641068691229</v>
          </cell>
          <cell r="M356" t="str">
            <v>25 -  Paraíba</v>
          </cell>
          <cell r="N356">
            <v>1500</v>
          </cell>
        </row>
        <row r="357">
          <cell r="C357" t="str">
            <v>HOSPITAL NOSSA SENHORA DAS GRAÇAS - ANTIGO ALFA - CG Nº 024/2022</v>
          </cell>
          <cell r="E357" t="str">
            <v>3.13 - Materiais e Materiais Ortopédicos e Corretivos (OPME)</v>
          </cell>
          <cell r="F357" t="str">
            <v>54.756.242/0001-39</v>
          </cell>
          <cell r="G357" t="str">
            <v>HANDLE COM DE EQUIPAMENTOS MEDICOS LTDA</v>
          </cell>
          <cell r="H357" t="str">
            <v>B</v>
          </cell>
          <cell r="I357" t="str">
            <v>S</v>
          </cell>
          <cell r="J357" t="str">
            <v>001195704</v>
          </cell>
          <cell r="K357" t="str">
            <v>08/04/2024</v>
          </cell>
          <cell r="L357" t="str">
            <v>35240454756242000139550020011957041311811920</v>
          </cell>
          <cell r="M357" t="str">
            <v>35 -  São Paulo</v>
          </cell>
          <cell r="N357">
            <v>2291</v>
          </cell>
        </row>
        <row r="358">
          <cell r="C358" t="str">
            <v>HOSPITAL NOSSA SENHORA DAS GRAÇAS - ANTIGO ALFA - CG Nº 024/2022</v>
          </cell>
          <cell r="E358" t="str">
            <v>3.13 - Materiais e Materiais Ortopédicos e Corretivos (OPME)</v>
          </cell>
          <cell r="F358" t="str">
            <v>11.278.315/0001-11</v>
          </cell>
          <cell r="G358" t="str">
            <v>PROMED MATERIAIS CIRURGICOS LTDA</v>
          </cell>
          <cell r="H358" t="str">
            <v>B</v>
          </cell>
          <cell r="I358" t="str">
            <v>S</v>
          </cell>
          <cell r="J358" t="str">
            <v>000.085.857</v>
          </cell>
          <cell r="K358" t="str">
            <v>08/04/2024</v>
          </cell>
          <cell r="L358" t="str">
            <v>25240411278315000111550010000858571068685682</v>
          </cell>
          <cell r="M358" t="str">
            <v>25 -  Paraíba</v>
          </cell>
          <cell r="N358">
            <v>5422.72</v>
          </cell>
        </row>
        <row r="359">
          <cell r="C359" t="str">
            <v>HOSPITAL NOSSA SENHORA DAS GRAÇAS - ANTIGO ALFA - CG Nº 024/2022</v>
          </cell>
          <cell r="E359" t="str">
            <v>3.13 - Materiais e Materiais Ortopédicos e Corretivos (OPME)</v>
          </cell>
          <cell r="F359" t="str">
            <v>11.278.315/0001-11</v>
          </cell>
          <cell r="G359" t="str">
            <v>PROMED MATERIAIS CIRURGICOS LTDA</v>
          </cell>
          <cell r="H359" t="str">
            <v>B</v>
          </cell>
          <cell r="I359" t="str">
            <v>S</v>
          </cell>
          <cell r="J359" t="str">
            <v>000085870</v>
          </cell>
          <cell r="K359" t="str">
            <v>08/04/2024</v>
          </cell>
          <cell r="L359" t="str">
            <v>25240411278315000111550010000858701068696023</v>
          </cell>
          <cell r="M359" t="str">
            <v>25 -  Paraíba</v>
          </cell>
          <cell r="N359">
            <v>1500</v>
          </cell>
        </row>
        <row r="360">
          <cell r="C360" t="str">
            <v>HOSPITAL NOSSA SENHORA DAS GRAÇAS - ANTIGO ALFA - CG Nº 024/2022</v>
          </cell>
          <cell r="E360" t="str">
            <v>3.13 - Materiais e Materiais Ortopédicos e Corretivos (OPME)</v>
          </cell>
          <cell r="F360" t="str">
            <v>11.278.315/0001-11</v>
          </cell>
          <cell r="G360" t="str">
            <v>PROMED MATERIAIS CIRURGICOS LTDA</v>
          </cell>
          <cell r="H360" t="str">
            <v>B</v>
          </cell>
          <cell r="I360" t="str">
            <v>S</v>
          </cell>
          <cell r="J360" t="str">
            <v>000085859</v>
          </cell>
          <cell r="K360" t="str">
            <v>08/04/2024</v>
          </cell>
          <cell r="L360" t="str">
            <v>25240411278315000111550010000858591068687205</v>
          </cell>
          <cell r="M360" t="str">
            <v>25 -  Paraíba</v>
          </cell>
          <cell r="N360">
            <v>3000</v>
          </cell>
        </row>
        <row r="361">
          <cell r="C361" t="str">
            <v>HOSPITAL NOSSA SENHORA DAS GRAÇAS - ANTIGO ALFA - CG Nº 024/2022</v>
          </cell>
          <cell r="E361" t="str">
            <v>3.13 - Materiais e Materiais Ortopédicos e Corretivos (OPME)</v>
          </cell>
          <cell r="F361" t="str">
            <v>54.756.242/0001-39</v>
          </cell>
          <cell r="G361" t="str">
            <v>HANDLE COM DE EQUIPAMENTOS MEDICOS LTDA</v>
          </cell>
          <cell r="H361" t="str">
            <v>B</v>
          </cell>
          <cell r="I361" t="str">
            <v>S</v>
          </cell>
          <cell r="J361" t="str">
            <v>001195710</v>
          </cell>
          <cell r="K361" t="str">
            <v>08/04/2024</v>
          </cell>
          <cell r="L361" t="str">
            <v>35240454756242000139550020011957101831218687</v>
          </cell>
          <cell r="M361" t="str">
            <v>35 -  São Paulo</v>
          </cell>
          <cell r="N361">
            <v>351</v>
          </cell>
        </row>
        <row r="362">
          <cell r="C362" t="str">
            <v>HOSPITAL NOSSA SENHORA DAS GRAÇAS - ANTIGO ALFA - CG Nº 024/2022</v>
          </cell>
          <cell r="E362" t="str">
            <v>3.13 - Materiais e Materiais Ortopédicos e Corretivos (OPME)</v>
          </cell>
          <cell r="F362" t="str">
            <v>54.756.242/0001-39</v>
          </cell>
          <cell r="G362" t="str">
            <v>HANDLE COM DE EQUIPAMENTOS MEDICOS LTDA</v>
          </cell>
          <cell r="H362" t="str">
            <v>B</v>
          </cell>
          <cell r="I362" t="str">
            <v>S</v>
          </cell>
          <cell r="J362" t="str">
            <v>001195712</v>
          </cell>
          <cell r="K362" t="str">
            <v>08/04/2024</v>
          </cell>
          <cell r="L362" t="str">
            <v>35240454756242000139550020011957121426796683</v>
          </cell>
          <cell r="M362" t="str">
            <v>35 -  São Paulo</v>
          </cell>
          <cell r="N362">
            <v>2291</v>
          </cell>
        </row>
        <row r="363">
          <cell r="C363" t="str">
            <v>HOSPITAL NOSSA SENHORA DAS GRAÇAS - ANTIGO ALFA - CG Nº 024/2022</v>
          </cell>
          <cell r="E363" t="str">
            <v>3.13 - Materiais e Materiais Ortopédicos e Corretivos (OPME)</v>
          </cell>
          <cell r="F363" t="str">
            <v>11.278.315/0001-11</v>
          </cell>
          <cell r="G363" t="str">
            <v>PROMED MATERIAIS CIRURGICOS LTDA</v>
          </cell>
          <cell r="H363" t="str">
            <v>B</v>
          </cell>
          <cell r="I363" t="str">
            <v>S</v>
          </cell>
          <cell r="J363" t="str">
            <v>000085861</v>
          </cell>
          <cell r="K363" t="str">
            <v>08/04/2024</v>
          </cell>
          <cell r="L363" t="str">
            <v>25240411278315000111550010000858611068688862</v>
          </cell>
          <cell r="M363" t="str">
            <v>25 -  Paraíba</v>
          </cell>
          <cell r="N363">
            <v>1500</v>
          </cell>
        </row>
        <row r="364">
          <cell r="C364" t="str">
            <v>HOSPITAL NOSSA SENHORA DAS GRAÇAS - ANTIGO ALFA - CG Nº 024/2022</v>
          </cell>
          <cell r="E364" t="str">
            <v>3.13 - Materiais e Materiais Ortopédicos e Corretivos (OPME)</v>
          </cell>
          <cell r="F364" t="str">
            <v>11.278.315/0001-11</v>
          </cell>
          <cell r="G364" t="str">
            <v>PROMED MATERIAIS CIRURGICOS LTDA</v>
          </cell>
          <cell r="H364" t="str">
            <v>B</v>
          </cell>
          <cell r="I364" t="str">
            <v>S</v>
          </cell>
          <cell r="J364" t="str">
            <v>000085869</v>
          </cell>
          <cell r="K364" t="str">
            <v>08/04/2024</v>
          </cell>
          <cell r="L364" t="str">
            <v>25240411278315000111550010000858691068695212</v>
          </cell>
          <cell r="M364" t="str">
            <v>25 -  Paraíba</v>
          </cell>
          <cell r="N364">
            <v>1500</v>
          </cell>
        </row>
        <row r="365">
          <cell r="C365" t="str">
            <v>HOSPITAL NOSSA SENHORA DAS GRAÇAS - ANTIGO ALFA - CG Nº 024/2022</v>
          </cell>
          <cell r="E365" t="str">
            <v>3.13 - Materiais e Materiais Ortopédicos e Corretivos (OPME)</v>
          </cell>
          <cell r="F365" t="str">
            <v>11.278.315/0001-11</v>
          </cell>
          <cell r="G365" t="str">
            <v>PROMED MATERIAIS CIRURGICOS LTDA</v>
          </cell>
          <cell r="H365" t="str">
            <v>B</v>
          </cell>
          <cell r="I365" t="str">
            <v>S</v>
          </cell>
          <cell r="J365" t="str">
            <v>000.085.866</v>
          </cell>
          <cell r="K365" t="str">
            <v>08/04/2024</v>
          </cell>
          <cell r="L365" t="str">
            <v>25240411278315000111550010000858661068692890</v>
          </cell>
          <cell r="M365" t="str">
            <v>25 -  Paraíba</v>
          </cell>
          <cell r="N365">
            <v>5422.72</v>
          </cell>
        </row>
        <row r="366">
          <cell r="C366" t="str">
            <v>HOSPITAL NOSSA SENHORA DAS GRAÇAS - ANTIGO ALFA - CG Nº 024/2022</v>
          </cell>
          <cell r="E366" t="str">
            <v>3.13 - Materiais e Materiais Ortopédicos e Corretivos (OPME)</v>
          </cell>
          <cell r="F366" t="str">
            <v>11.278.315/0001-11</v>
          </cell>
          <cell r="G366" t="str">
            <v>PROMED MATERIAIS CIRURGICOS LTDA</v>
          </cell>
          <cell r="H366" t="str">
            <v>B</v>
          </cell>
          <cell r="I366" t="str">
            <v>S</v>
          </cell>
          <cell r="J366" t="str">
            <v>000085868</v>
          </cell>
          <cell r="K366" t="str">
            <v>08/04/2024</v>
          </cell>
          <cell r="L366" t="str">
            <v>25240411278315000111550010000858681068694405</v>
          </cell>
          <cell r="M366" t="str">
            <v>25 -  Paraíba</v>
          </cell>
          <cell r="N366">
            <v>1500</v>
          </cell>
        </row>
        <row r="367">
          <cell r="C367" t="str">
            <v>HOSPITAL NOSSA SENHORA DAS GRAÇAS - ANTIGO ALFA - CG Nº 024/2022</v>
          </cell>
          <cell r="E367" t="str">
            <v>3.13 - Materiais e Materiais Ortopédicos e Corretivos (OPME)</v>
          </cell>
          <cell r="F367" t="str">
            <v>11.278.315/0001-11</v>
          </cell>
          <cell r="G367" t="str">
            <v>PROMED MATERIAIS CIRURGICOS LTDA</v>
          </cell>
          <cell r="H367" t="str">
            <v>B</v>
          </cell>
          <cell r="I367" t="str">
            <v>S</v>
          </cell>
          <cell r="J367" t="str">
            <v>000085867</v>
          </cell>
          <cell r="K367" t="str">
            <v>08/04/2024</v>
          </cell>
          <cell r="L367" t="str">
            <v>25240411278315000111550010000858671068693606</v>
          </cell>
          <cell r="M367" t="str">
            <v>25 -  Paraíba</v>
          </cell>
          <cell r="N367">
            <v>1500</v>
          </cell>
        </row>
        <row r="368">
          <cell r="C368" t="str">
            <v>HOSPITAL NOSSA SENHORA DAS GRAÇAS - ANTIGO ALFA - CG Nº 024/2022</v>
          </cell>
          <cell r="E368" t="str">
            <v>3.13 - Materiais e Materiais Ortopédicos e Corretivos (OPME)</v>
          </cell>
          <cell r="F368" t="str">
            <v>11.278.315/0001-11</v>
          </cell>
          <cell r="G368" t="str">
            <v>PROMED MATERIAIS CIRURGICOS LTDA</v>
          </cell>
          <cell r="H368" t="str">
            <v>B</v>
          </cell>
          <cell r="I368" t="str">
            <v>S</v>
          </cell>
          <cell r="J368" t="str">
            <v>000085860</v>
          </cell>
          <cell r="K368" t="str">
            <v>08/04/2024</v>
          </cell>
          <cell r="L368" t="str">
            <v>25240411278315000111550010000858601068688008</v>
          </cell>
          <cell r="M368" t="str">
            <v>25 -  Paraíba</v>
          </cell>
          <cell r="N368">
            <v>1500</v>
          </cell>
        </row>
        <row r="369">
          <cell r="C369" t="str">
            <v>HOSPITAL NOSSA SENHORA DAS GRAÇAS - ANTIGO ALFA - CG Nº 024/2022</v>
          </cell>
          <cell r="E369" t="str">
            <v>3.13 - Materiais e Materiais Ortopédicos e Corretivos (OPME)</v>
          </cell>
          <cell r="F369" t="str">
            <v>11.278.315/0001-11</v>
          </cell>
          <cell r="G369" t="str">
            <v>PROMED MATERIAIS CIRURGICOS LTDA</v>
          </cell>
          <cell r="H369" t="str">
            <v>B</v>
          </cell>
          <cell r="I369" t="str">
            <v>S</v>
          </cell>
          <cell r="J369" t="str">
            <v>000085862</v>
          </cell>
          <cell r="K369" t="str">
            <v>08/04/2024</v>
          </cell>
          <cell r="L369" t="str">
            <v>25240411278315000111550010000858621068689670</v>
          </cell>
          <cell r="M369" t="str">
            <v>25 -  Paraíba</v>
          </cell>
          <cell r="N369">
            <v>1500</v>
          </cell>
        </row>
        <row r="370">
          <cell r="C370" t="str">
            <v>HOSPITAL NOSSA SENHORA DAS GRAÇAS - ANTIGO ALFA - CG Nº 024/2022</v>
          </cell>
          <cell r="E370" t="str">
            <v>3.13 - Materiais e Materiais Ortopédicos e Corretivos (OPME)</v>
          </cell>
          <cell r="F370" t="str">
            <v>11.278.315/0001-11</v>
          </cell>
          <cell r="G370" t="str">
            <v>PROMED MATERIAIS CIRURGICOS LTDA</v>
          </cell>
          <cell r="H370" t="str">
            <v>B</v>
          </cell>
          <cell r="I370" t="str">
            <v>S</v>
          </cell>
          <cell r="J370" t="str">
            <v>000.085.865</v>
          </cell>
          <cell r="K370" t="str">
            <v>08/04/2024</v>
          </cell>
          <cell r="L370" t="str">
            <v>25240411278315000111550010000858651068692036</v>
          </cell>
          <cell r="M370" t="str">
            <v>25 -  Paraíba</v>
          </cell>
          <cell r="N370">
            <v>5422.72</v>
          </cell>
        </row>
        <row r="371">
          <cell r="C371" t="str">
            <v>HOSPITAL NOSSA SENHORA DAS GRAÇAS - ANTIGO ALFA - CG Nº 024/2022</v>
          </cell>
          <cell r="E371" t="str">
            <v>3.13 - Materiais e Materiais Ortopédicos e Corretivos (OPME)</v>
          </cell>
          <cell r="F371" t="str">
            <v>54.756.242/0001-39</v>
          </cell>
          <cell r="G371" t="str">
            <v>HANDLE COM DE EQUIPAMENTOS MEDICOS LTDA</v>
          </cell>
          <cell r="H371" t="str">
            <v>B</v>
          </cell>
          <cell r="I371" t="str">
            <v>S</v>
          </cell>
          <cell r="J371" t="str">
            <v>001195995</v>
          </cell>
          <cell r="K371" t="str">
            <v>09/04/2024</v>
          </cell>
          <cell r="L371" t="str">
            <v>35240454756242000139550020011959951929548233</v>
          </cell>
          <cell r="M371" t="str">
            <v>35 -  São Paulo</v>
          </cell>
          <cell r="N371">
            <v>2291</v>
          </cell>
        </row>
        <row r="372">
          <cell r="C372" t="str">
            <v>HOSPITAL NOSSA SENHORA DAS GRAÇAS - ANTIGO ALFA - CG Nº 024/2022</v>
          </cell>
          <cell r="E372" t="str">
            <v>3.13 - Materiais e Materiais Ortopédicos e Corretivos (OPME)</v>
          </cell>
          <cell r="F372" t="str">
            <v>54.756.242/0001-39</v>
          </cell>
          <cell r="G372" t="str">
            <v>HANDLE COM DE EQUIPAMENTOS MEDICOS LTDA</v>
          </cell>
          <cell r="H372" t="str">
            <v>B</v>
          </cell>
          <cell r="I372" t="str">
            <v>S</v>
          </cell>
          <cell r="J372" t="str">
            <v>001195987</v>
          </cell>
          <cell r="K372" t="str">
            <v>09/04/2024</v>
          </cell>
          <cell r="L372" t="str">
            <v>35240454756242000139550020011959871405302616</v>
          </cell>
          <cell r="M372" t="str">
            <v>35 -  São Paulo</v>
          </cell>
          <cell r="N372">
            <v>2291</v>
          </cell>
        </row>
        <row r="373">
          <cell r="C373" t="str">
            <v>HOSPITAL NOSSA SENHORA DAS GRAÇAS - ANTIGO ALFA - CG Nº 024/2022</v>
          </cell>
          <cell r="E373" t="str">
            <v>3.13 - Materiais e Materiais Ortopédicos e Corretivos (OPME)</v>
          </cell>
          <cell r="F373" t="str">
            <v>54.756.242/0001-39</v>
          </cell>
          <cell r="G373" t="str">
            <v>HANDLE COM DE EQUIPAMENTOS MEDICOS LTDA</v>
          </cell>
          <cell r="H373" t="str">
            <v>B</v>
          </cell>
          <cell r="I373" t="str">
            <v>S</v>
          </cell>
          <cell r="J373" t="str">
            <v>001195984</v>
          </cell>
          <cell r="K373" t="str">
            <v>09/04/2024</v>
          </cell>
          <cell r="L373" t="str">
            <v>35240454756242000139550020011959841853154384</v>
          </cell>
          <cell r="M373" t="str">
            <v>35 -  São Paulo</v>
          </cell>
          <cell r="N373">
            <v>5364</v>
          </cell>
        </row>
        <row r="374">
          <cell r="C374" t="str">
            <v>HOSPITAL NOSSA SENHORA DAS GRAÇAS - ANTIGO ALFA - CG Nº 024/2022</v>
          </cell>
          <cell r="E374" t="str">
            <v>3.13 - Materiais e Materiais Ortopédicos e Corretivos (OPME)</v>
          </cell>
          <cell r="F374" t="str">
            <v>11.278.315/0001-11</v>
          </cell>
          <cell r="G374" t="str">
            <v>PROMED MATERIAIS CIRURGICOS LTDA</v>
          </cell>
          <cell r="H374" t="str">
            <v>B</v>
          </cell>
          <cell r="I374" t="str">
            <v>S</v>
          </cell>
          <cell r="J374" t="str">
            <v>000.085.880</v>
          </cell>
          <cell r="K374" t="str">
            <v>08/04/2024</v>
          </cell>
          <cell r="L374" t="str">
            <v>25240411278315000111550010000858801068704065</v>
          </cell>
          <cell r="M374" t="str">
            <v>25 -  Paraíba</v>
          </cell>
          <cell r="N374">
            <v>3422.72</v>
          </cell>
        </row>
        <row r="375">
          <cell r="C375" t="str">
            <v>HOSPITAL NOSSA SENHORA DAS GRAÇAS - ANTIGO ALFA - CG Nº 024/2022</v>
          </cell>
          <cell r="E375" t="str">
            <v>3.13 - Materiais e Materiais Ortopédicos e Corretivos (OPME)</v>
          </cell>
          <cell r="F375" t="str">
            <v>54.756.242/0001-39</v>
          </cell>
          <cell r="G375" t="str">
            <v>HANDLE COM DE EQUIPAMENTOS MEDICOS LTDA</v>
          </cell>
          <cell r="H375" t="str">
            <v>B</v>
          </cell>
          <cell r="I375" t="str">
            <v>S</v>
          </cell>
          <cell r="J375" t="str">
            <v>001197766</v>
          </cell>
          <cell r="K375" t="str">
            <v>11/04/2024</v>
          </cell>
          <cell r="L375" t="str">
            <v>35240454756242000139550020011977661863288928</v>
          </cell>
          <cell r="M375" t="str">
            <v>35 -  São Paulo</v>
          </cell>
          <cell r="N375">
            <v>5184</v>
          </cell>
        </row>
        <row r="376">
          <cell r="C376" t="str">
            <v>HOSPITAL NOSSA SENHORA DAS GRAÇAS - ANTIGO ALFA - CG Nº 024/2022</v>
          </cell>
          <cell r="E376" t="str">
            <v>3.13 - Materiais e Materiais Ortopédicos e Corretivos (OPME)</v>
          </cell>
          <cell r="F376" t="str">
            <v>54.756.242/0001-39</v>
          </cell>
          <cell r="G376" t="str">
            <v>HANDLE COM DE EQUIPAMENTOS MEDICOS LTDA</v>
          </cell>
          <cell r="H376" t="str">
            <v>B</v>
          </cell>
          <cell r="I376" t="str">
            <v>S</v>
          </cell>
          <cell r="J376" t="str">
            <v>001197755</v>
          </cell>
          <cell r="K376" t="str">
            <v>11/04/2024</v>
          </cell>
          <cell r="L376" t="str">
            <v>35240454756242000139550020011977551529015460</v>
          </cell>
          <cell r="M376" t="str">
            <v>35 -  São Paulo</v>
          </cell>
          <cell r="N376">
            <v>351</v>
          </cell>
        </row>
        <row r="377">
          <cell r="C377" t="str">
            <v>HOSPITAL NOSSA SENHORA DAS GRAÇAS - ANTIGO ALFA - CG Nº 024/2022</v>
          </cell>
          <cell r="E377" t="str">
            <v>3.13 - Materiais e Materiais Ortopédicos e Corretivos (OPME)</v>
          </cell>
          <cell r="F377" t="str">
            <v>54.756.242/0001-39</v>
          </cell>
          <cell r="G377" t="str">
            <v>HANDLE COM DE EQUIPAMENTOS MEDICOS LTDA</v>
          </cell>
          <cell r="H377" t="str">
            <v>B</v>
          </cell>
          <cell r="I377" t="str">
            <v>S</v>
          </cell>
          <cell r="J377" t="str">
            <v>001197700</v>
          </cell>
          <cell r="K377" t="str">
            <v>11/04/2024</v>
          </cell>
          <cell r="L377" t="str">
            <v>35240454756242000139550020011977001330987303</v>
          </cell>
          <cell r="M377" t="str">
            <v>35 -  São Paulo</v>
          </cell>
          <cell r="N377">
            <v>2291</v>
          </cell>
        </row>
        <row r="378">
          <cell r="C378" t="str">
            <v>HOSPITAL NOSSA SENHORA DAS GRAÇAS - ANTIGO ALFA - CG Nº 024/2022</v>
          </cell>
          <cell r="E378" t="str">
            <v>3.13 - Materiais e Materiais Ortopédicos e Corretivos (OPME)</v>
          </cell>
          <cell r="F378" t="str">
            <v>54.756.242/0001-39</v>
          </cell>
          <cell r="G378" t="str">
            <v>HANDLE COM DE EQUIPAMENTOS MEDICOS LTDA</v>
          </cell>
          <cell r="H378" t="str">
            <v>B</v>
          </cell>
          <cell r="I378" t="str">
            <v>S</v>
          </cell>
          <cell r="J378" t="str">
            <v>001197710</v>
          </cell>
          <cell r="K378" t="str">
            <v>11/04/2024</v>
          </cell>
          <cell r="L378" t="str">
            <v>35240454756242000139550020011977101903762360</v>
          </cell>
          <cell r="M378" t="str">
            <v>35 -  São Paulo</v>
          </cell>
          <cell r="N378">
            <v>2111</v>
          </cell>
        </row>
        <row r="379">
          <cell r="C379" t="str">
            <v>HOSPITAL NOSSA SENHORA DAS GRAÇAS - ANTIGO ALFA - CG Nº 024/2022</v>
          </cell>
          <cell r="E379" t="str">
            <v>3.13 - Materiais e Materiais Ortopédicos e Corretivos (OPME)</v>
          </cell>
          <cell r="F379" t="str">
            <v>54.756.242/0001-39</v>
          </cell>
          <cell r="G379" t="str">
            <v>HANDLE COM DE EQUIPAMENTOS MEDICOS LTDA</v>
          </cell>
          <cell r="H379" t="str">
            <v>B</v>
          </cell>
          <cell r="I379" t="str">
            <v>S</v>
          </cell>
          <cell r="J379" t="str">
            <v>001197653</v>
          </cell>
          <cell r="K379" t="str">
            <v>11/04/2024</v>
          </cell>
          <cell r="L379" t="str">
            <v>35240454756242000139550020011976531067583098</v>
          </cell>
          <cell r="M379" t="str">
            <v>35 -  São Paulo</v>
          </cell>
          <cell r="N379">
            <v>5184</v>
          </cell>
        </row>
        <row r="380">
          <cell r="C380" t="str">
            <v>HOSPITAL NOSSA SENHORA DAS GRAÇAS - ANTIGO ALFA - CG Nº 024/2022</v>
          </cell>
          <cell r="E380" t="str">
            <v>3.13 - Materiais e Materiais Ortopédicos e Corretivos (OPME)</v>
          </cell>
          <cell r="F380" t="str">
            <v>54.756.242/0001-39</v>
          </cell>
          <cell r="G380" t="str">
            <v>HANDLE COM DE EQUIPAMENTOS MEDICOS LTDA</v>
          </cell>
          <cell r="H380" t="str">
            <v>B</v>
          </cell>
          <cell r="I380" t="str">
            <v>S</v>
          </cell>
          <cell r="J380" t="str">
            <v>001197759</v>
          </cell>
          <cell r="K380" t="str">
            <v>11/04/2024</v>
          </cell>
          <cell r="L380" t="str">
            <v>35240454756242000139550020011977591647635572</v>
          </cell>
          <cell r="M380" t="str">
            <v>35 -  São Paulo</v>
          </cell>
          <cell r="N380">
            <v>2291</v>
          </cell>
        </row>
        <row r="381">
          <cell r="E381" t="str">
            <v/>
          </cell>
        </row>
        <row r="382">
          <cell r="C382" t="str">
            <v>HOSPITAL NOSSA SENHORA DAS GRAÇAS - ANTIGO ALFA - CG Nº 024/2022</v>
          </cell>
          <cell r="E382" t="str">
            <v>3.13 - Materiais e Materiais Ortopédicos e Corretivos (OPME)</v>
          </cell>
          <cell r="F382" t="str">
            <v>54.756.242/0001-39</v>
          </cell>
          <cell r="G382" t="str">
            <v>HANDLE COM DE EQUIPAMENTOS MEDICOS LTDA</v>
          </cell>
          <cell r="H382" t="str">
            <v>B</v>
          </cell>
          <cell r="I382" t="str">
            <v>S</v>
          </cell>
          <cell r="J382" t="str">
            <v>001197782</v>
          </cell>
          <cell r="K382" t="str">
            <v>11/04/2024</v>
          </cell>
          <cell r="L382" t="str">
            <v>35240454756242000139550020011977821843216127</v>
          </cell>
          <cell r="M382" t="str">
            <v>35 -  São Paulo</v>
          </cell>
          <cell r="N382">
            <v>5184</v>
          </cell>
        </row>
        <row r="383">
          <cell r="C383" t="str">
            <v>HOSPITAL NOSSA SENHORA DAS GRAÇAS - ANTIGO ALFA - CG Nº 024/2022</v>
          </cell>
          <cell r="E383" t="str">
            <v>3.13 - Materiais e Materiais Ortopédicos e Corretivos (OPME)</v>
          </cell>
          <cell r="F383" t="str">
            <v>54.756.242/0001-39</v>
          </cell>
          <cell r="G383" t="str">
            <v>HANDLE COM DE EQUIPAMENTOS MEDICOS LTDA</v>
          </cell>
          <cell r="H383" t="str">
            <v>B</v>
          </cell>
          <cell r="I383" t="str">
            <v>S</v>
          </cell>
          <cell r="J383" t="str">
            <v>001197744</v>
          </cell>
          <cell r="K383" t="str">
            <v>11/04/2024</v>
          </cell>
          <cell r="L383" t="str">
            <v>35240454756242000139550020011977441327056536</v>
          </cell>
          <cell r="M383" t="str">
            <v>35 -  São Paulo</v>
          </cell>
          <cell r="N383">
            <v>5184</v>
          </cell>
        </row>
        <row r="384">
          <cell r="C384" t="str">
            <v>HOSPITAL NOSSA SENHORA DAS GRAÇAS - ANTIGO ALFA - CG Nº 024/2022</v>
          </cell>
          <cell r="E384" t="str">
            <v>3.13 - Materiais e Materiais Ortopédicos e Corretivos (OPME)</v>
          </cell>
          <cell r="F384" t="str">
            <v>54.756.242/0001-39</v>
          </cell>
          <cell r="G384" t="str">
            <v>HANDLE COM DE EQUIPAMENTOS MEDICOS LTDA</v>
          </cell>
          <cell r="H384" t="str">
            <v>B</v>
          </cell>
          <cell r="I384" t="str">
            <v>S</v>
          </cell>
          <cell r="J384" t="str">
            <v>001197735</v>
          </cell>
          <cell r="K384" t="str">
            <v>11/04/2024</v>
          </cell>
          <cell r="L384" t="str">
            <v>35240454756242000139550020011977351767705576</v>
          </cell>
          <cell r="M384" t="str">
            <v>35 -  São Paulo</v>
          </cell>
          <cell r="N384">
            <v>2291</v>
          </cell>
        </row>
        <row r="385">
          <cell r="C385" t="str">
            <v>HOSPITAL NOSSA SENHORA DAS GRAÇAS - ANTIGO ALFA - CG Nº 024/2022</v>
          </cell>
          <cell r="E385" t="str">
            <v>3.13 - Materiais e Materiais Ortopédicos e Corretivos (OPME)</v>
          </cell>
          <cell r="F385" t="str">
            <v>54.756.242/0001-39</v>
          </cell>
          <cell r="G385" t="str">
            <v>HANDLE COM DE EQUIPAMENTOS MEDICOS LTDA</v>
          </cell>
          <cell r="H385" t="str">
            <v>B</v>
          </cell>
          <cell r="I385" t="str">
            <v>S</v>
          </cell>
          <cell r="J385" t="str">
            <v>001197748</v>
          </cell>
          <cell r="K385" t="str">
            <v>11/04/2024</v>
          </cell>
          <cell r="L385" t="str">
            <v>35240454756242000139550020011977481865269493</v>
          </cell>
          <cell r="M385" t="str">
            <v>35 -  São Paulo</v>
          </cell>
          <cell r="N385">
            <v>531</v>
          </cell>
        </row>
        <row r="386">
          <cell r="C386" t="str">
            <v>HOSPITAL NOSSA SENHORA DAS GRAÇAS - ANTIGO ALFA - CG Nº 024/2022</v>
          </cell>
          <cell r="E386" t="str">
            <v>3.13 - Materiais e Materiais Ortopédicos e Corretivos (OPME)</v>
          </cell>
          <cell r="F386" t="str">
            <v>54.756.242/0001-39</v>
          </cell>
          <cell r="G386" t="str">
            <v>HANDLE COM DE EQUIPAMENTOS MEDICOS LTDA</v>
          </cell>
          <cell r="H386" t="str">
            <v>B</v>
          </cell>
          <cell r="I386" t="str">
            <v>S</v>
          </cell>
          <cell r="J386" t="str">
            <v>001197779</v>
          </cell>
          <cell r="K386" t="str">
            <v>11/04/2024</v>
          </cell>
          <cell r="L386" t="str">
            <v>35240454756242000139550020011977791305174922</v>
          </cell>
          <cell r="M386" t="str">
            <v>35 -  São Paulo</v>
          </cell>
          <cell r="N386">
            <v>2291</v>
          </cell>
        </row>
        <row r="387">
          <cell r="C387" t="str">
            <v>HOSPITAL NOSSA SENHORA DAS GRAÇAS - ANTIGO ALFA - CG Nº 024/2022</v>
          </cell>
          <cell r="E387" t="str">
            <v>3.13 - Materiais e Materiais Ortopédicos e Corretivos (OPME)</v>
          </cell>
          <cell r="F387" t="str">
            <v>54.756.242/0001-39</v>
          </cell>
          <cell r="G387" t="str">
            <v>HANDLE COM DE EQUIPAMENTOS MEDICOS LTDA</v>
          </cell>
          <cell r="H387" t="str">
            <v>B</v>
          </cell>
          <cell r="I387" t="str">
            <v>S</v>
          </cell>
          <cell r="J387" t="str">
            <v>001197774</v>
          </cell>
          <cell r="K387" t="str">
            <v>11/04/2024</v>
          </cell>
          <cell r="L387" t="str">
            <v>35240454756242000139550020011977741729895752</v>
          </cell>
          <cell r="M387" t="str">
            <v>35 -  São Paulo</v>
          </cell>
          <cell r="N387">
            <v>5184</v>
          </cell>
        </row>
        <row r="388">
          <cell r="C388" t="str">
            <v>HOSPITAL NOSSA SENHORA DAS GRAÇAS - ANTIGO ALFA - CG Nº 024/2022</v>
          </cell>
          <cell r="E388" t="str">
            <v>3.13 - Materiais e Materiais Ortopédicos e Corretivos (OPME)</v>
          </cell>
          <cell r="F388" t="str">
            <v>54.756.242/0001-39</v>
          </cell>
          <cell r="G388" t="str">
            <v>HANDLE COM DE EQUIPAMENTOS MEDICOS LTDA</v>
          </cell>
          <cell r="H388" t="str">
            <v>B</v>
          </cell>
          <cell r="I388" t="str">
            <v>S</v>
          </cell>
          <cell r="J388" t="str">
            <v>001197780</v>
          </cell>
          <cell r="K388" t="str">
            <v>11/04/2024</v>
          </cell>
          <cell r="L388" t="str">
            <v>35240454756242000139550020011977801124393259</v>
          </cell>
          <cell r="M388" t="str">
            <v>35 -  São Paulo</v>
          </cell>
          <cell r="N388">
            <v>2291</v>
          </cell>
        </row>
        <row r="389">
          <cell r="C389" t="str">
            <v>HOSPITAL NOSSA SENHORA DAS GRAÇAS - ANTIGO ALFA - CG Nº 024/2022</v>
          </cell>
          <cell r="E389" t="str">
            <v>3.13 - Materiais e Materiais Ortopédicos e Corretivos (OPME)</v>
          </cell>
          <cell r="F389" t="str">
            <v>54.756.242/0001-39</v>
          </cell>
          <cell r="G389" t="str">
            <v>HANDLE COM DE EQUIPAMENTOS MEDICOS LTDA</v>
          </cell>
          <cell r="H389" t="str">
            <v>B</v>
          </cell>
          <cell r="I389" t="str">
            <v>S</v>
          </cell>
          <cell r="J389" t="str">
            <v>001199242</v>
          </cell>
          <cell r="K389" t="str">
            <v>15/04/2024</v>
          </cell>
          <cell r="L389" t="str">
            <v>35240454756242000139550020011992421151204004</v>
          </cell>
          <cell r="M389" t="str">
            <v>35 -  São Paulo</v>
          </cell>
          <cell r="N389">
            <v>2291</v>
          </cell>
        </row>
        <row r="390">
          <cell r="C390" t="str">
            <v>HOSPITAL NOSSA SENHORA DAS GRAÇAS - ANTIGO ALFA - CG Nº 024/2022</v>
          </cell>
          <cell r="E390" t="str">
            <v>3.13 - Materiais e Materiais Ortopédicos e Corretivos (OPME)</v>
          </cell>
          <cell r="F390" t="str">
            <v>54.756.242/0001-39</v>
          </cell>
          <cell r="G390" t="str">
            <v>HANDLE COM DE EQUIPAMENTOS MEDICOS LTDA</v>
          </cell>
          <cell r="H390" t="str">
            <v>B</v>
          </cell>
          <cell r="I390" t="str">
            <v>S</v>
          </cell>
          <cell r="J390" t="str">
            <v>001199228</v>
          </cell>
          <cell r="K390" t="str">
            <v>15/04/2024</v>
          </cell>
          <cell r="L390" t="str">
            <v>35240454756242000139550020011992281850503478</v>
          </cell>
          <cell r="M390" t="str">
            <v>35 -  São Paulo</v>
          </cell>
          <cell r="N390">
            <v>531</v>
          </cell>
        </row>
        <row r="391">
          <cell r="C391" t="str">
            <v>HOSPITAL NOSSA SENHORA DAS GRAÇAS - ANTIGO ALFA - CG Nº 024/2022</v>
          </cell>
          <cell r="E391" t="str">
            <v>3.13 - Materiais e Materiais Ortopédicos e Corretivos (OPME)</v>
          </cell>
          <cell r="F391" t="str">
            <v>10.779.833/0001-56</v>
          </cell>
          <cell r="G391" t="str">
            <v>MEDICAL MERCANTIL DE APAR MEDICA LTDA</v>
          </cell>
          <cell r="H391" t="str">
            <v>B</v>
          </cell>
          <cell r="I391" t="str">
            <v>S</v>
          </cell>
          <cell r="J391" t="str">
            <v>601026</v>
          </cell>
          <cell r="K391" t="str">
            <v>11/04/2024</v>
          </cell>
          <cell r="L391" t="str">
            <v>26240410779833000156550010006010261603050004</v>
          </cell>
          <cell r="M391" t="str">
            <v>26 -  Pernambuco</v>
          </cell>
          <cell r="N391">
            <v>21261</v>
          </cell>
        </row>
        <row r="392">
          <cell r="C392" t="str">
            <v>HOSPITAL NOSSA SENHORA DAS GRAÇAS - ANTIGO ALFA - CG Nº 024/2022</v>
          </cell>
          <cell r="E392" t="str">
            <v>3.13 - Materiais e Materiais Ortopédicos e Corretivos (OPME)</v>
          </cell>
          <cell r="F392" t="str">
            <v>11.278.315/0001-11</v>
          </cell>
          <cell r="G392" t="str">
            <v>PROMED MATERIAIS CIRURGICOS LTDA</v>
          </cell>
          <cell r="H392" t="str">
            <v>B</v>
          </cell>
          <cell r="I392" t="str">
            <v>S</v>
          </cell>
          <cell r="J392" t="str">
            <v>000086151</v>
          </cell>
          <cell r="K392" t="str">
            <v>15/04/2024</v>
          </cell>
          <cell r="L392" t="str">
            <v>25240411278315000111550010000861511129226502</v>
          </cell>
          <cell r="M392" t="str">
            <v>25 -  Paraíba</v>
          </cell>
          <cell r="N392">
            <v>1500</v>
          </cell>
        </row>
        <row r="393">
          <cell r="C393" t="str">
            <v>HOSPITAL NOSSA SENHORA DAS GRAÇAS - ANTIGO ALFA - CG Nº 024/2022</v>
          </cell>
          <cell r="E393" t="str">
            <v>3.13 - Materiais e Materiais Ortopédicos e Corretivos (OPME)</v>
          </cell>
          <cell r="F393" t="str">
            <v>11.278.315/0001-11</v>
          </cell>
          <cell r="G393" t="str">
            <v>PROMED MATERIAIS CIRURGICOS LTDA</v>
          </cell>
          <cell r="H393" t="str">
            <v>B</v>
          </cell>
          <cell r="I393" t="str">
            <v>S</v>
          </cell>
          <cell r="J393" t="str">
            <v>000086148</v>
          </cell>
          <cell r="K393" t="str">
            <v>15/04/2024</v>
          </cell>
          <cell r="L393" t="str">
            <v>25240411278315000111550010000861481129222005</v>
          </cell>
          <cell r="M393" t="str">
            <v>25 -  Paraíba</v>
          </cell>
          <cell r="N393">
            <v>1500</v>
          </cell>
        </row>
        <row r="394">
          <cell r="C394" t="str">
            <v>HOSPITAL NOSSA SENHORA DAS GRAÇAS - ANTIGO ALFA - CG Nº 024/2022</v>
          </cell>
          <cell r="E394" t="str">
            <v>3.13 - Materiais e Materiais Ortopédicos e Corretivos (OPME)</v>
          </cell>
          <cell r="F394" t="str">
            <v>54.756.242/0001-39</v>
          </cell>
          <cell r="G394" t="str">
            <v>HANDLE COM DE EQUIPAMENTOS MEDICOS LTDA</v>
          </cell>
          <cell r="H394" t="str">
            <v>B</v>
          </cell>
          <cell r="I394" t="str">
            <v>S</v>
          </cell>
          <cell r="J394" t="str">
            <v>001199232</v>
          </cell>
          <cell r="K394" t="str">
            <v>15/04/2024</v>
          </cell>
          <cell r="L394" t="str">
            <v>35240454756242000139550020011992321761152443</v>
          </cell>
          <cell r="M394" t="str">
            <v>35 -  São Paulo</v>
          </cell>
          <cell r="N394">
            <v>5184</v>
          </cell>
        </row>
        <row r="395">
          <cell r="C395" t="str">
            <v>HOSPITAL NOSSA SENHORA DAS GRAÇAS - ANTIGO ALFA - CG Nº 024/2022</v>
          </cell>
          <cell r="E395" t="str">
            <v>3.13 - Materiais e Materiais Ortopédicos e Corretivos (OPME)</v>
          </cell>
          <cell r="F395" t="str">
            <v>11.278.315/0001-11</v>
          </cell>
          <cell r="G395" t="str">
            <v>PROMED MATERIAIS CIRURGICOS LTDA</v>
          </cell>
          <cell r="H395" t="str">
            <v>B</v>
          </cell>
          <cell r="I395" t="str">
            <v>S</v>
          </cell>
          <cell r="J395" t="str">
            <v>000.086.149</v>
          </cell>
          <cell r="K395" t="str">
            <v>15/04/2024</v>
          </cell>
          <cell r="L395" t="str">
            <v>25240411278315000111550010000861491129223580</v>
          </cell>
          <cell r="M395" t="str">
            <v>25 -  Paraíba</v>
          </cell>
          <cell r="N395">
            <v>7203.98</v>
          </cell>
        </row>
        <row r="396">
          <cell r="C396" t="str">
            <v>HOSPITAL NOSSA SENHORA DAS GRAÇAS - ANTIGO ALFA - CG Nº 024/2022</v>
          </cell>
          <cell r="E396" t="str">
            <v>3.13 - Materiais e Materiais Ortopédicos e Corretivos (OPME)</v>
          </cell>
          <cell r="F396" t="str">
            <v>54.756.242/0001-39</v>
          </cell>
          <cell r="G396" t="str">
            <v>HANDLE COM DE EQUIPAMENTOS MEDICOS LTDA</v>
          </cell>
          <cell r="H396" t="str">
            <v>B</v>
          </cell>
          <cell r="I396" t="str">
            <v>S</v>
          </cell>
          <cell r="J396" t="str">
            <v>001199230</v>
          </cell>
          <cell r="K396" t="str">
            <v>15/04/2024</v>
          </cell>
          <cell r="L396" t="str">
            <v>35240454756242000139550020011992301869538275</v>
          </cell>
          <cell r="M396" t="str">
            <v>35 -  São Paulo</v>
          </cell>
          <cell r="N396">
            <v>2291</v>
          </cell>
        </row>
        <row r="397">
          <cell r="C397" t="str">
            <v>HOSPITAL NOSSA SENHORA DAS GRAÇAS - ANTIGO ALFA - CG Nº 024/2022</v>
          </cell>
          <cell r="E397" t="str">
            <v>3.13 - Materiais e Materiais Ortopédicos e Corretivos (OPME)</v>
          </cell>
          <cell r="F397" t="str">
            <v>11.278.315/0001-11</v>
          </cell>
          <cell r="G397" t="str">
            <v>PROMED MATERIAIS CIRURGICOS LTDA</v>
          </cell>
          <cell r="H397" t="str">
            <v>B</v>
          </cell>
          <cell r="I397" t="str">
            <v>S</v>
          </cell>
          <cell r="J397" t="str">
            <v>000086152</v>
          </cell>
          <cell r="K397" t="str">
            <v>15/04/2024</v>
          </cell>
          <cell r="L397" t="str">
            <v>25240411278315000111550010000861521129228030</v>
          </cell>
          <cell r="M397" t="str">
            <v>25 -  Paraíba</v>
          </cell>
          <cell r="N397">
            <v>1500</v>
          </cell>
        </row>
        <row r="398">
          <cell r="C398" t="str">
            <v>HOSPITAL NOSSA SENHORA DAS GRAÇAS - ANTIGO ALFA - CG Nº 024/2022</v>
          </cell>
          <cell r="E398" t="str">
            <v>3.13 - Materiais e Materiais Ortopédicos e Corretivos (OPME)</v>
          </cell>
          <cell r="F398" t="str">
            <v>54.756.242/0001-39</v>
          </cell>
          <cell r="G398" t="str">
            <v>HANDLE COM DE EQUIPAMENTOS MEDICOS LTDA</v>
          </cell>
          <cell r="H398" t="str">
            <v>B</v>
          </cell>
          <cell r="I398" t="str">
            <v>S</v>
          </cell>
          <cell r="J398" t="str">
            <v>001200024</v>
          </cell>
          <cell r="K398" t="str">
            <v>16/04/2024</v>
          </cell>
          <cell r="L398" t="str">
            <v>35240454756242000139550020012000241545654602</v>
          </cell>
          <cell r="M398" t="str">
            <v>35 -  São Paulo</v>
          </cell>
          <cell r="N398">
            <v>5184</v>
          </cell>
        </row>
        <row r="399">
          <cell r="C399" t="str">
            <v>HOSPITAL NOSSA SENHORA DAS GRAÇAS - ANTIGO ALFA - CG Nº 024/2022</v>
          </cell>
          <cell r="E399" t="str">
            <v>3.13 - Materiais e Materiais Ortopédicos e Corretivos (OPME)</v>
          </cell>
          <cell r="F399" t="str">
            <v>54.756.242/0001-39</v>
          </cell>
          <cell r="G399" t="str">
            <v>HANDLE COM DE EQUIPAMENTOS MEDICOS LTDA</v>
          </cell>
          <cell r="H399" t="str">
            <v>B</v>
          </cell>
          <cell r="I399" t="str">
            <v>S</v>
          </cell>
          <cell r="J399" t="str">
            <v>001200037</v>
          </cell>
          <cell r="K399" t="str">
            <v>16/04/2024</v>
          </cell>
          <cell r="L399" t="str">
            <v>35240454756242000139550020012000371569852666</v>
          </cell>
          <cell r="M399" t="str">
            <v>35 -  São Paulo</v>
          </cell>
          <cell r="N399">
            <v>2291</v>
          </cell>
        </row>
        <row r="400">
          <cell r="C400" t="str">
            <v>HOSPITAL NOSSA SENHORA DAS GRAÇAS - ANTIGO ALFA - CG Nº 024/2022</v>
          </cell>
          <cell r="E400" t="str">
            <v>3.13 - Materiais e Materiais Ortopédicos e Corretivos (OPME)</v>
          </cell>
          <cell r="F400" t="str">
            <v>54.756.242/0001-39</v>
          </cell>
          <cell r="G400" t="str">
            <v>HANDLE COM DE EQUIPAMENTOS MEDICOS LTDA</v>
          </cell>
          <cell r="H400" t="str">
            <v>B</v>
          </cell>
          <cell r="I400" t="str">
            <v>S</v>
          </cell>
          <cell r="J400" t="str">
            <v>001200028</v>
          </cell>
          <cell r="K400" t="str">
            <v>16/04/2024</v>
          </cell>
          <cell r="L400" t="str">
            <v>35240454756242000139550020012000281030808846</v>
          </cell>
          <cell r="M400" t="str">
            <v>35 -  São Paulo</v>
          </cell>
          <cell r="N400">
            <v>2642</v>
          </cell>
        </row>
        <row r="401">
          <cell r="C401" t="str">
            <v>HOSPITAL NOSSA SENHORA DAS GRAÇAS - ANTIGO ALFA - CG Nº 024/2022</v>
          </cell>
          <cell r="E401" t="str">
            <v>3.13 - Materiais e Materiais Ortopédicos e Corretivos (OPME)</v>
          </cell>
          <cell r="F401" t="str">
            <v>11.278.315/0001-11</v>
          </cell>
          <cell r="G401" t="str">
            <v>PROMED MATERIAIS CIRURGICOS LTDA</v>
          </cell>
          <cell r="H401" t="str">
            <v>B</v>
          </cell>
          <cell r="I401" t="str">
            <v>S</v>
          </cell>
          <cell r="J401" t="str">
            <v>000086154</v>
          </cell>
          <cell r="K401" t="str">
            <v>15/04/2024</v>
          </cell>
          <cell r="L401" t="str">
            <v>25240411278315000111550010000861541129231095</v>
          </cell>
          <cell r="M401" t="str">
            <v>25 -  Paraíba</v>
          </cell>
          <cell r="N401">
            <v>1500</v>
          </cell>
        </row>
        <row r="402">
          <cell r="C402" t="str">
            <v>HOSPITAL NOSSA SENHORA DAS GRAÇAS - ANTIGO ALFA - CG Nº 024/2022</v>
          </cell>
          <cell r="E402" t="str">
            <v>3.13 - Materiais e Materiais Ortopédicos e Corretivos (OPME)</v>
          </cell>
          <cell r="F402" t="str">
            <v>54.756.242/0001-39</v>
          </cell>
          <cell r="G402" t="str">
            <v>HANDLE COM DE EQUIPAMENTOS MEDICOS LTDA</v>
          </cell>
          <cell r="H402" t="str">
            <v>B</v>
          </cell>
          <cell r="I402" t="str">
            <v>S</v>
          </cell>
          <cell r="J402" t="str">
            <v>001200041</v>
          </cell>
          <cell r="K402" t="str">
            <v>16/04/2024</v>
          </cell>
          <cell r="L402" t="str">
            <v>35240454756242000139550020012000411007361557</v>
          </cell>
          <cell r="M402" t="str">
            <v>35 -  São Paulo</v>
          </cell>
          <cell r="N402">
            <v>3424</v>
          </cell>
        </row>
        <row r="403">
          <cell r="C403" t="str">
            <v>HOSPITAL NOSSA SENHORA DAS GRAÇAS - ANTIGO ALFA - CG Nº 024/2022</v>
          </cell>
          <cell r="E403" t="str">
            <v>3.13 - Materiais e Materiais Ortopédicos e Corretivos (OPME)</v>
          </cell>
          <cell r="F403" t="str">
            <v>11.278.315/0001-11</v>
          </cell>
          <cell r="G403" t="str">
            <v>PROMED MATERIAIS CIRURGICOS LTDA</v>
          </cell>
          <cell r="H403" t="str">
            <v>B</v>
          </cell>
          <cell r="I403" t="str">
            <v>S</v>
          </cell>
          <cell r="J403" t="str">
            <v>000.086.236</v>
          </cell>
          <cell r="K403" t="str">
            <v>18/04/2024</v>
          </cell>
          <cell r="L403" t="str">
            <v>25240411278315000111550010000862361155224820</v>
          </cell>
          <cell r="M403" t="str">
            <v>25 -  Paraíba</v>
          </cell>
          <cell r="N403">
            <v>3961.36</v>
          </cell>
        </row>
        <row r="404">
          <cell r="C404" t="str">
            <v>HOSPITAL NOSSA SENHORA DAS GRAÇAS - ANTIGO ALFA - CG Nº 024/2022</v>
          </cell>
          <cell r="E404" t="str">
            <v>3.13 - Materiais e Materiais Ortopédicos e Corretivos (OPME)</v>
          </cell>
          <cell r="F404" t="str">
            <v>54.756.242/0001-39</v>
          </cell>
          <cell r="G404" t="str">
            <v>HANDLE COM DE EQUIPAMENTOS MEDICOS LTDA</v>
          </cell>
          <cell r="H404" t="str">
            <v>B</v>
          </cell>
          <cell r="I404" t="str">
            <v>S</v>
          </cell>
          <cell r="J404" t="str">
            <v>001201403</v>
          </cell>
          <cell r="K404" t="str">
            <v>17/04/2024</v>
          </cell>
          <cell r="L404" t="str">
            <v>35240454756242000139550020012014031793919114</v>
          </cell>
          <cell r="M404" t="str">
            <v>35 -  São Paulo</v>
          </cell>
          <cell r="N404">
            <v>5184</v>
          </cell>
        </row>
        <row r="405">
          <cell r="C405" t="str">
            <v>HOSPITAL NOSSA SENHORA DAS GRAÇAS - ANTIGO ALFA - CG Nº 024/2022</v>
          </cell>
          <cell r="E405" t="str">
            <v>3.13 - Materiais e Materiais Ortopédicos e Corretivos (OPME)</v>
          </cell>
          <cell r="F405" t="str">
            <v>54.756.242/0001-39</v>
          </cell>
          <cell r="G405" t="str">
            <v>HANDLE COM DE EQUIPAMENTOS MEDICOS LTDA</v>
          </cell>
          <cell r="H405" t="str">
            <v>B</v>
          </cell>
          <cell r="I405" t="str">
            <v>S</v>
          </cell>
          <cell r="J405" t="str">
            <v>001201527</v>
          </cell>
          <cell r="K405" t="str">
            <v>17/04/2024</v>
          </cell>
          <cell r="L405" t="str">
            <v>35240454756242000139550020012015271159575102</v>
          </cell>
          <cell r="M405" t="str">
            <v>35 -  São Paulo</v>
          </cell>
          <cell r="N405">
            <v>5364</v>
          </cell>
        </row>
        <row r="406">
          <cell r="C406" t="str">
            <v>HOSPITAL NOSSA SENHORA DAS GRAÇAS - ANTIGO ALFA - CG Nº 024/2022</v>
          </cell>
          <cell r="E406" t="str">
            <v>3.13 - Materiais e Materiais Ortopédicos e Corretivos (OPME)</v>
          </cell>
          <cell r="F406" t="str">
            <v>54.756.242/0001-39</v>
          </cell>
          <cell r="G406" t="str">
            <v>HANDLE COM DE EQUIPAMENTOS MEDICOS LTDA</v>
          </cell>
          <cell r="H406" t="str">
            <v>B</v>
          </cell>
          <cell r="I406" t="str">
            <v>S</v>
          </cell>
          <cell r="J406" t="str">
            <v>001201493</v>
          </cell>
          <cell r="K406" t="str">
            <v>17/04/2024</v>
          </cell>
          <cell r="L406" t="str">
            <v>35240454756242000139550020012014931739093081</v>
          </cell>
          <cell r="M406" t="str">
            <v>35 -  São Paulo</v>
          </cell>
          <cell r="N406">
            <v>5184</v>
          </cell>
        </row>
        <row r="407">
          <cell r="E407" t="str">
            <v/>
          </cell>
        </row>
        <row r="408">
          <cell r="C408" t="str">
            <v>HOSPITAL NOSSA SENHORA DAS GRAÇAS - ANTIGO ALFA - CG Nº 024/2022</v>
          </cell>
          <cell r="E408" t="str">
            <v>3.13 - Materiais e Materiais Ortopédicos e Corretivos (OPME)</v>
          </cell>
          <cell r="F408" t="str">
            <v>54.756.242/0001-39</v>
          </cell>
          <cell r="G408" t="str">
            <v>HANDLE COM DE EQUIPAMENTOS MEDICOS LTDA</v>
          </cell>
          <cell r="H408" t="str">
            <v>B</v>
          </cell>
          <cell r="I408" t="str">
            <v>S</v>
          </cell>
          <cell r="J408" t="str">
            <v>001201426</v>
          </cell>
          <cell r="K408" t="str">
            <v>17/04/2024</v>
          </cell>
          <cell r="L408" t="str">
            <v>35240454756242000139550020012014261795114355</v>
          </cell>
          <cell r="M408" t="str">
            <v>35 -  São Paulo</v>
          </cell>
          <cell r="N408">
            <v>2291</v>
          </cell>
        </row>
        <row r="409">
          <cell r="C409" t="str">
            <v>HOSPITAL NOSSA SENHORA DAS GRAÇAS - ANTIGO ALFA - CG Nº 024/2022</v>
          </cell>
          <cell r="E409" t="str">
            <v>3.13 - Materiais e Materiais Ortopédicos e Corretivos (OPME)</v>
          </cell>
          <cell r="F409" t="str">
            <v>54.756.242/0001-39</v>
          </cell>
          <cell r="G409" t="str">
            <v>HANDLE COM DE EQUIPAMENTOS MEDICOS LTDA</v>
          </cell>
          <cell r="H409" t="str">
            <v>B</v>
          </cell>
          <cell r="I409" t="str">
            <v>S</v>
          </cell>
          <cell r="J409" t="str">
            <v>001201453</v>
          </cell>
          <cell r="K409" t="str">
            <v>17/04/2024</v>
          </cell>
          <cell r="L409" t="str">
            <v>35240454756242000139550020012014531010459950</v>
          </cell>
          <cell r="M409" t="str">
            <v>35 -  São Paulo</v>
          </cell>
          <cell r="N409">
            <v>5184</v>
          </cell>
        </row>
        <row r="410">
          <cell r="C410" t="str">
            <v>HOSPITAL NOSSA SENHORA DAS GRAÇAS - ANTIGO ALFA - CG Nº 024/2022</v>
          </cell>
          <cell r="E410" t="str">
            <v>3.13 - Materiais e Materiais Ortopédicos e Corretivos (OPME)</v>
          </cell>
          <cell r="F410" t="str">
            <v>54.756.242/0001-39</v>
          </cell>
          <cell r="G410" t="str">
            <v>HANDLE COM DE EQUIPAMENTOS MEDICOS LTDA</v>
          </cell>
          <cell r="H410" t="str">
            <v>B</v>
          </cell>
          <cell r="I410" t="str">
            <v>S</v>
          </cell>
          <cell r="J410" t="str">
            <v>001201383</v>
          </cell>
          <cell r="K410" t="str">
            <v>17/04/2024</v>
          </cell>
          <cell r="L410" t="str">
            <v>35240454756242000139550020012013831822303762</v>
          </cell>
          <cell r="M410" t="str">
            <v>35 -  São Paulo</v>
          </cell>
          <cell r="N410">
            <v>5184</v>
          </cell>
        </row>
        <row r="411">
          <cell r="E411" t="str">
            <v/>
          </cell>
        </row>
        <row r="412">
          <cell r="C412" t="str">
            <v>HOSPITAL NOSSA SENHORA DAS GRAÇAS - ANTIGO ALFA - CG Nº 024/2022</v>
          </cell>
          <cell r="E412" t="str">
            <v>3.13 - Materiais e Materiais Ortopédicos e Corretivos (OPME)</v>
          </cell>
          <cell r="F412" t="str">
            <v>11.278.315/0001-11</v>
          </cell>
          <cell r="G412" t="str">
            <v>PROMED MATERIAIS CIRURGICOS LTDA</v>
          </cell>
          <cell r="H412" t="str">
            <v>B</v>
          </cell>
          <cell r="I412" t="str">
            <v>S</v>
          </cell>
          <cell r="J412" t="str">
            <v>000.086.244</v>
          </cell>
          <cell r="K412" t="str">
            <v>18/04/2024</v>
          </cell>
          <cell r="L412" t="str">
            <v>25240411278315000111550010000862441155239269</v>
          </cell>
          <cell r="M412" t="str">
            <v>25 -  Paraíba</v>
          </cell>
          <cell r="N412">
            <v>5779.07</v>
          </cell>
        </row>
        <row r="413">
          <cell r="C413" t="str">
            <v>HOSPITAL NOSSA SENHORA DAS GRAÇAS - ANTIGO ALFA - CG Nº 024/2022</v>
          </cell>
          <cell r="E413" t="str">
            <v>3.13 - Materiais e Materiais Ortopédicos e Corretivos (OPME)</v>
          </cell>
          <cell r="F413" t="str">
            <v>54.756.242/0001-39</v>
          </cell>
          <cell r="G413" t="str">
            <v>HANDLE COM DE EQUIPAMENTOS MEDICOS LTDA</v>
          </cell>
          <cell r="H413" t="str">
            <v>B</v>
          </cell>
          <cell r="I413" t="str">
            <v>S</v>
          </cell>
          <cell r="J413" t="str">
            <v>001202409</v>
          </cell>
          <cell r="K413" t="str">
            <v>18/04/2024</v>
          </cell>
          <cell r="L413" t="str">
            <v>35240454756242000139550020012024091233696410</v>
          </cell>
          <cell r="M413" t="str">
            <v>35 -  São Paulo</v>
          </cell>
          <cell r="N413">
            <v>2291</v>
          </cell>
        </row>
        <row r="414">
          <cell r="C414" t="str">
            <v>HOSPITAL NOSSA SENHORA DAS GRAÇAS - ANTIGO ALFA - CG Nº 024/2022</v>
          </cell>
          <cell r="E414" t="str">
            <v>3.13 - Materiais e Materiais Ortopédicos e Corretivos (OPME)</v>
          </cell>
          <cell r="F414" t="str">
            <v>11.278.315/0001-11</v>
          </cell>
          <cell r="G414" t="str">
            <v>PROMED MATERIAIS CIRURGICOS LTDA</v>
          </cell>
          <cell r="H414" t="str">
            <v>B</v>
          </cell>
          <cell r="I414" t="str">
            <v>S</v>
          </cell>
          <cell r="J414" t="str">
            <v>000.086.245</v>
          </cell>
          <cell r="K414" t="str">
            <v>18/04/2024</v>
          </cell>
          <cell r="L414" t="str">
            <v>25240411278315000111550010000862451155241082</v>
          </cell>
          <cell r="M414" t="str">
            <v>25 -  Paraíba</v>
          </cell>
          <cell r="N414">
            <v>5779.07</v>
          </cell>
        </row>
        <row r="415">
          <cell r="E415" t="str">
            <v/>
          </cell>
        </row>
        <row r="416">
          <cell r="C416" t="str">
            <v>HOSPITAL NOSSA SENHORA DAS GRAÇAS - ANTIGO ALFA - CG Nº 024/2022</v>
          </cell>
          <cell r="E416" t="str">
            <v>3.13 - Materiais e Materiais Ortopédicos e Corretivos (OPME)</v>
          </cell>
          <cell r="F416" t="str">
            <v>54.756.242/0001-39</v>
          </cell>
          <cell r="G416" t="str">
            <v>HANDLE COM DE EQUIPAMENTOS MEDICOS LTDA</v>
          </cell>
          <cell r="H416" t="str">
            <v>B</v>
          </cell>
          <cell r="I416" t="str">
            <v>S</v>
          </cell>
          <cell r="J416" t="str">
            <v>001202404</v>
          </cell>
          <cell r="K416" t="str">
            <v>18/04/2024</v>
          </cell>
          <cell r="L416" t="str">
            <v>35240454756242000139550020012024041743566600</v>
          </cell>
          <cell r="M416" t="str">
            <v>35 -  São Paulo</v>
          </cell>
          <cell r="N416">
            <v>7124</v>
          </cell>
        </row>
        <row r="417">
          <cell r="C417" t="str">
            <v>HOSPITAL NOSSA SENHORA DAS GRAÇAS - ANTIGO ALFA - CG Nº 024/2022</v>
          </cell>
          <cell r="E417" t="str">
            <v>3.13 - Materiais e Materiais Ortopédicos e Corretivos (OPME)</v>
          </cell>
          <cell r="F417" t="str">
            <v>54.756.242/0001-39</v>
          </cell>
          <cell r="G417" t="str">
            <v>HANDLE COM DE EQUIPAMENTOS MEDICOS LTDA</v>
          </cell>
          <cell r="H417" t="str">
            <v>B</v>
          </cell>
          <cell r="I417" t="str">
            <v>S</v>
          </cell>
          <cell r="J417" t="str">
            <v>001202684</v>
          </cell>
          <cell r="K417" t="str">
            <v>19/04/2024</v>
          </cell>
          <cell r="L417" t="str">
            <v>35240454756242000139550020012026841771916051</v>
          </cell>
          <cell r="M417" t="str">
            <v>35 -  São Paulo</v>
          </cell>
          <cell r="N417">
            <v>5184</v>
          </cell>
        </row>
        <row r="418">
          <cell r="C418" t="str">
            <v>HOSPITAL NOSSA SENHORA DAS GRAÇAS - ANTIGO ALFA - CG Nº 024/2022</v>
          </cell>
          <cell r="E418" t="str">
            <v>3.13 - Materiais e Materiais Ortopédicos e Corretivos (OPME)</v>
          </cell>
          <cell r="F418" t="str">
            <v>54.756.242/0001-39</v>
          </cell>
          <cell r="G418" t="str">
            <v>HANDLE COM DE EQUIPAMENTOS MEDICOS LTDA</v>
          </cell>
          <cell r="H418" t="str">
            <v>B</v>
          </cell>
          <cell r="I418" t="str">
            <v>S</v>
          </cell>
          <cell r="J418" t="str">
            <v>001203576</v>
          </cell>
          <cell r="K418" t="str">
            <v>22/04/2024</v>
          </cell>
          <cell r="L418" t="str">
            <v>35240454756242000139550020012035761387382027</v>
          </cell>
          <cell r="M418" t="str">
            <v>35 -  São Paulo</v>
          </cell>
          <cell r="N418">
            <v>2291</v>
          </cell>
        </row>
        <row r="419">
          <cell r="C419" t="str">
            <v>HOSPITAL NOSSA SENHORA DAS GRAÇAS - ANTIGO ALFA - CG Nº 024/2022</v>
          </cell>
          <cell r="E419" t="str">
            <v>3.13 - Materiais e Materiais Ortopédicos e Corretivos (OPME)</v>
          </cell>
          <cell r="F419" t="str">
            <v>54.756.242/0001-39</v>
          </cell>
          <cell r="G419" t="str">
            <v>HANDLE COM DE EQUIPAMENTOS MEDICOS LTDA</v>
          </cell>
          <cell r="H419" t="str">
            <v>B</v>
          </cell>
          <cell r="I419" t="str">
            <v>S</v>
          </cell>
          <cell r="J419" t="str">
            <v>001203590</v>
          </cell>
          <cell r="K419" t="str">
            <v>22/04/2024</v>
          </cell>
          <cell r="L419" t="str">
            <v>35240454756242000139550020012035901311575230</v>
          </cell>
          <cell r="M419" t="str">
            <v>35 -  São Paulo</v>
          </cell>
          <cell r="N419">
            <v>5184</v>
          </cell>
        </row>
        <row r="420">
          <cell r="C420" t="str">
            <v>HOSPITAL NOSSA SENHORA DAS GRAÇAS - ANTIGO ALFA - CG Nº 024/2022</v>
          </cell>
          <cell r="E420" t="str">
            <v>3.13 - Materiais e Materiais Ortopédicos e Corretivos (OPME)</v>
          </cell>
          <cell r="F420" t="str">
            <v>54.756.242/0001-39</v>
          </cell>
          <cell r="G420" t="str">
            <v>HANDLE COM DE EQUIPAMENTOS MEDICOS LTDA</v>
          </cell>
          <cell r="H420" t="str">
            <v>B</v>
          </cell>
          <cell r="I420" t="str">
            <v>S</v>
          </cell>
          <cell r="J420" t="str">
            <v>001203678</v>
          </cell>
          <cell r="K420" t="str">
            <v>22/04/2024</v>
          </cell>
          <cell r="L420" t="str">
            <v>35240454756242000139550020012036781982534393</v>
          </cell>
          <cell r="M420" t="str">
            <v>35 -  São Paulo</v>
          </cell>
          <cell r="N420">
            <v>2291</v>
          </cell>
        </row>
        <row r="421">
          <cell r="C421" t="str">
            <v>HOSPITAL NOSSA SENHORA DAS GRAÇAS - ANTIGO ALFA - CG Nº 024/2022</v>
          </cell>
          <cell r="E421" t="str">
            <v>3.13 - Materiais e Materiais Ortopédicos e Corretivos (OPME)</v>
          </cell>
          <cell r="F421" t="str">
            <v>54.756.242/0001-39</v>
          </cell>
          <cell r="G421" t="str">
            <v>HANDLE COM DE EQUIPAMENTOS MEDICOS LTDA</v>
          </cell>
          <cell r="H421" t="str">
            <v>B</v>
          </cell>
          <cell r="I421" t="str">
            <v>S</v>
          </cell>
          <cell r="J421" t="str">
            <v>001203569</v>
          </cell>
          <cell r="K421" t="str">
            <v>22/04/2024</v>
          </cell>
          <cell r="L421" t="str">
            <v>35240454756242000139550020012035691843211655</v>
          </cell>
          <cell r="M421" t="str">
            <v>35 -  São Paulo</v>
          </cell>
          <cell r="N421">
            <v>2291</v>
          </cell>
        </row>
        <row r="422">
          <cell r="C422" t="str">
            <v>HOSPITAL NOSSA SENHORA DAS GRAÇAS - ANTIGO ALFA - CG Nº 024/2022</v>
          </cell>
          <cell r="E422" t="str">
            <v>3.13 - Materiais e Materiais Ortopédicos e Corretivos (OPME)</v>
          </cell>
          <cell r="F422" t="str">
            <v>54.756.242/0001-39</v>
          </cell>
          <cell r="G422" t="str">
            <v>HANDLE COM DE EQUIPAMENTOS MEDICOS LTDA</v>
          </cell>
          <cell r="H422" t="str">
            <v>B</v>
          </cell>
          <cell r="I422" t="str">
            <v>S</v>
          </cell>
          <cell r="J422" t="str">
            <v>001203734</v>
          </cell>
          <cell r="K422" t="str">
            <v>22/04/2024</v>
          </cell>
          <cell r="L422" t="str">
            <v>35240454756242000139550020012037341690777351</v>
          </cell>
          <cell r="M422" t="str">
            <v>35 -  São Paulo</v>
          </cell>
          <cell r="N422">
            <v>5184</v>
          </cell>
        </row>
        <row r="423">
          <cell r="C423" t="str">
            <v>HOSPITAL NOSSA SENHORA DAS GRAÇAS - ANTIGO ALFA - CG Nº 024/2022</v>
          </cell>
          <cell r="E423" t="str">
            <v>3.13 - Materiais e Materiais Ortopédicos e Corretivos (OPME)</v>
          </cell>
          <cell r="F423" t="str">
            <v>54.756.242/0001-39</v>
          </cell>
          <cell r="G423" t="str">
            <v>HANDLE COM DE EQUIPAMENTOS MEDICOS LTDA</v>
          </cell>
          <cell r="H423" t="str">
            <v>B</v>
          </cell>
          <cell r="I423" t="str">
            <v>S</v>
          </cell>
          <cell r="J423" t="str">
            <v>001203583</v>
          </cell>
          <cell r="K423" t="str">
            <v>22/04/2024</v>
          </cell>
          <cell r="L423" t="str">
            <v>35240454756242000139550020012035831207046796</v>
          </cell>
          <cell r="M423" t="str">
            <v>35 -  São Paulo</v>
          </cell>
          <cell r="N423">
            <v>5184</v>
          </cell>
        </row>
        <row r="424">
          <cell r="C424" t="str">
            <v>HOSPITAL NOSSA SENHORA DAS GRAÇAS - ANTIGO ALFA - CG Nº 024/2022</v>
          </cell>
          <cell r="E424" t="str">
            <v>3.13 - Materiais e Materiais Ortopédicos e Corretivos (OPME)</v>
          </cell>
          <cell r="F424" t="str">
            <v>54.756.242/0001-39</v>
          </cell>
          <cell r="G424" t="str">
            <v>HANDLE COM DE EQUIPAMENTOS MEDICOS LTDA</v>
          </cell>
          <cell r="H424" t="str">
            <v>B</v>
          </cell>
          <cell r="I424" t="str">
            <v>S</v>
          </cell>
          <cell r="J424" t="str">
            <v>001203642</v>
          </cell>
          <cell r="K424" t="str">
            <v>22/04/2024</v>
          </cell>
          <cell r="L424" t="str">
            <v>35240454756242000139550020012036421248907802</v>
          </cell>
          <cell r="M424" t="str">
            <v>35 -  São Paulo</v>
          </cell>
          <cell r="N424">
            <v>531</v>
          </cell>
        </row>
        <row r="425">
          <cell r="C425" t="str">
            <v>HOSPITAL NOSSA SENHORA DAS GRAÇAS - ANTIGO ALFA - CG Nº 024/2022</v>
          </cell>
          <cell r="E425" t="str">
            <v>3.13 - Materiais e Materiais Ortopédicos e Corretivos (OPME)</v>
          </cell>
          <cell r="F425" t="str">
            <v>54.756.242/0001-39</v>
          </cell>
          <cell r="G425" t="str">
            <v>HANDLE COM DE EQUIPAMENTOS MEDICOS LTDA</v>
          </cell>
          <cell r="H425" t="str">
            <v>B</v>
          </cell>
          <cell r="I425" t="str">
            <v>S</v>
          </cell>
          <cell r="J425" t="str">
            <v>001203659</v>
          </cell>
          <cell r="K425" t="str">
            <v>22/04/2024</v>
          </cell>
          <cell r="L425" t="str">
            <v>35240454756242000139550020012036591203176202</v>
          </cell>
          <cell r="M425" t="str">
            <v>35 -  São Paulo</v>
          </cell>
          <cell r="N425">
            <v>5184</v>
          </cell>
        </row>
        <row r="426">
          <cell r="C426" t="str">
            <v>HOSPITAL NOSSA SENHORA DAS GRAÇAS - ANTIGO ALFA - CG Nº 024/2022</v>
          </cell>
          <cell r="E426" t="str">
            <v>3.13 - Materiais e Materiais Ortopédicos e Corretivos (OPME)</v>
          </cell>
          <cell r="F426" t="str">
            <v>54.756.242/0001-39</v>
          </cell>
          <cell r="G426" t="str">
            <v>HANDLE COM DE EQUIPAMENTOS MEDICOS LTDA</v>
          </cell>
          <cell r="H426" t="str">
            <v>B</v>
          </cell>
          <cell r="I426" t="str">
            <v>S</v>
          </cell>
          <cell r="J426" t="str">
            <v>001204885</v>
          </cell>
          <cell r="K426" t="str">
            <v>23/04/2024</v>
          </cell>
          <cell r="L426" t="str">
            <v>35240454756242000139550020012048851718166814</v>
          </cell>
          <cell r="M426" t="str">
            <v>35 -  São Paulo</v>
          </cell>
          <cell r="N426">
            <v>2291</v>
          </cell>
        </row>
        <row r="427">
          <cell r="C427" t="str">
            <v>HOSPITAL NOSSA SENHORA DAS GRAÇAS - ANTIGO ALFA - CG Nº 024/2022</v>
          </cell>
          <cell r="E427" t="str">
            <v>3.13 - Materiais e Materiais Ortopédicos e Corretivos (OPME)</v>
          </cell>
          <cell r="F427" t="str">
            <v>07.199.135/0001-77</v>
          </cell>
          <cell r="G427" t="str">
            <v>HOSPSETE - DISTRIBUIDORA DE MATERIAIS MEDICO HOSPITALAR</v>
          </cell>
          <cell r="H427" t="str">
            <v>B</v>
          </cell>
          <cell r="I427" t="str">
            <v>S</v>
          </cell>
          <cell r="J427" t="str">
            <v>18224</v>
          </cell>
          <cell r="K427" t="str">
            <v>23/04/2024</v>
          </cell>
          <cell r="L427" t="str">
            <v>26240407199135000177550010000182241000202480</v>
          </cell>
          <cell r="M427" t="str">
            <v>26 -  Pernambuco</v>
          </cell>
          <cell r="N427">
            <v>3138.2</v>
          </cell>
        </row>
        <row r="428">
          <cell r="C428" t="str">
            <v>HOSPITAL NOSSA SENHORA DAS GRAÇAS - ANTIGO ALFA - CG Nº 024/2022</v>
          </cell>
          <cell r="E428" t="str">
            <v>3.13 - Materiais e Materiais Ortopédicos e Corretivos (OPME)</v>
          </cell>
          <cell r="F428" t="str">
            <v>11.278.315/0001-11</v>
          </cell>
          <cell r="G428" t="str">
            <v>PROMED MATERIAIS CIRURGICOS LTDA</v>
          </cell>
          <cell r="H428" t="str">
            <v>B</v>
          </cell>
          <cell r="I428" t="str">
            <v>S</v>
          </cell>
          <cell r="J428" t="str">
            <v>000.086.356</v>
          </cell>
          <cell r="K428" t="str">
            <v>23/04/2024</v>
          </cell>
          <cell r="L428" t="str">
            <v>25240411278315000111550010000863561198618853</v>
          </cell>
          <cell r="M428" t="str">
            <v>25 -  Paraíba</v>
          </cell>
          <cell r="N428">
            <v>1500</v>
          </cell>
        </row>
        <row r="429">
          <cell r="C429" t="str">
            <v>HOSPITAL NOSSA SENHORA DAS GRAÇAS - ANTIGO ALFA - CG Nº 024/2022</v>
          </cell>
          <cell r="E429" t="str">
            <v>3.13 - Materiais e Materiais Ortopédicos e Corretivos (OPME)</v>
          </cell>
          <cell r="F429" t="str">
            <v>11.278.315/0001-11</v>
          </cell>
          <cell r="G429" t="str">
            <v>PROMED MATERIAIS CIRURGICOS LTDA</v>
          </cell>
          <cell r="H429" t="str">
            <v>B</v>
          </cell>
          <cell r="I429" t="str">
            <v>S</v>
          </cell>
          <cell r="J429" t="str">
            <v>000.086.359</v>
          </cell>
          <cell r="K429" t="str">
            <v>23/04/2024</v>
          </cell>
          <cell r="L429" t="str">
            <v>25240411278315000111550010000863591198625711</v>
          </cell>
          <cell r="M429" t="str">
            <v>25 -  Paraíba</v>
          </cell>
          <cell r="N429">
            <v>1500</v>
          </cell>
        </row>
        <row r="430">
          <cell r="C430" t="str">
            <v>HOSPITAL NOSSA SENHORA DAS GRAÇAS - ANTIGO ALFA - CG Nº 024/2022</v>
          </cell>
          <cell r="E430" t="str">
            <v>3.13 - Materiais e Materiais Ortopédicos e Corretivos (OPME)</v>
          </cell>
          <cell r="F430" t="str">
            <v>11.278.315/0001-11</v>
          </cell>
          <cell r="G430" t="str">
            <v>PROMED MATERIAIS CIRURGICOS LTDA</v>
          </cell>
          <cell r="H430" t="str">
            <v>B</v>
          </cell>
          <cell r="I430" t="str">
            <v>S</v>
          </cell>
          <cell r="J430" t="str">
            <v>000.086.357</v>
          </cell>
          <cell r="K430" t="str">
            <v>23/04/2024</v>
          </cell>
          <cell r="L430" t="str">
            <v>25240411278315000111550010000863571198621134</v>
          </cell>
          <cell r="M430" t="str">
            <v>25 -  Paraíba</v>
          </cell>
          <cell r="N430">
            <v>1500</v>
          </cell>
        </row>
        <row r="431">
          <cell r="C431" t="str">
            <v>HOSPITAL NOSSA SENHORA DAS GRAÇAS - ANTIGO ALFA - CG Nº 024/2022</v>
          </cell>
          <cell r="E431" t="str">
            <v>3.13 - Materiais e Materiais Ortopédicos e Corretivos (OPME)</v>
          </cell>
          <cell r="F431" t="str">
            <v>11.278.315/0001-11</v>
          </cell>
          <cell r="G431" t="str">
            <v>PROMED MATERIAIS CIRURGICOS LTDA</v>
          </cell>
          <cell r="H431" t="str">
            <v>B</v>
          </cell>
          <cell r="I431" t="str">
            <v>S</v>
          </cell>
          <cell r="J431" t="str">
            <v>000.086.360</v>
          </cell>
          <cell r="K431" t="str">
            <v>23/04/2024</v>
          </cell>
          <cell r="L431" t="str">
            <v>25240411278315000111550010000863601198628061</v>
          </cell>
          <cell r="M431" t="str">
            <v>25 -  Paraíba</v>
          </cell>
          <cell r="N431">
            <v>1500</v>
          </cell>
        </row>
        <row r="432">
          <cell r="C432" t="str">
            <v>HOSPITAL NOSSA SENHORA DAS GRAÇAS - ANTIGO ALFA - CG Nº 024/2022</v>
          </cell>
          <cell r="E432" t="str">
            <v>3.13 - Materiais e Materiais Ortopédicos e Corretivos (OPME)</v>
          </cell>
          <cell r="F432" t="str">
            <v>37.438.274/0001-77</v>
          </cell>
          <cell r="G432" t="str">
            <v>SELLMED PRODUTOS MEDICOS E HOSPITALARES LTDA</v>
          </cell>
          <cell r="H432" t="str">
            <v>B</v>
          </cell>
          <cell r="I432" t="str">
            <v>S</v>
          </cell>
          <cell r="J432" t="str">
            <v>21169</v>
          </cell>
          <cell r="K432" t="str">
            <v>24/04/2024</v>
          </cell>
          <cell r="L432" t="str">
            <v>26240437438274000177550010000211691900454238</v>
          </cell>
          <cell r="M432" t="str">
            <v>26 -  Pernambuco</v>
          </cell>
          <cell r="N432">
            <v>4191.6000000000004</v>
          </cell>
        </row>
        <row r="433">
          <cell r="C433" t="str">
            <v>HOSPITAL NOSSA SENHORA DAS GRAÇAS - ANTIGO ALFA - CG Nº 024/2022</v>
          </cell>
          <cell r="E433" t="str">
            <v>3.13 - Materiais e Materiais Ortopédicos e Corretivos (OPME)</v>
          </cell>
          <cell r="F433" t="str">
            <v>11.278.315/0001-11</v>
          </cell>
          <cell r="G433" t="str">
            <v>PROMED MATERIAIS CIRURGICOS LTDA</v>
          </cell>
          <cell r="H433" t="str">
            <v>B</v>
          </cell>
          <cell r="I433" t="str">
            <v>S</v>
          </cell>
          <cell r="J433" t="str">
            <v>000.086.358</v>
          </cell>
          <cell r="K433" t="str">
            <v>23/04/2024</v>
          </cell>
          <cell r="L433" t="str">
            <v>25240411278315000111550010000863581198623428</v>
          </cell>
          <cell r="M433" t="str">
            <v>25 -  Paraíba</v>
          </cell>
          <cell r="N433">
            <v>1500</v>
          </cell>
        </row>
        <row r="434">
          <cell r="C434" t="str">
            <v>HOSPITAL NOSSA SENHORA DAS GRAÇAS - ANTIGO ALFA - CG Nº 024/2022</v>
          </cell>
          <cell r="E434" t="str">
            <v>3.13 - Materiais e Materiais Ortopédicos e Corretivos (OPME)</v>
          </cell>
          <cell r="F434" t="str">
            <v>11.278.315/0001-11</v>
          </cell>
          <cell r="G434" t="str">
            <v>PROMED MATERIAIS CIRURGICOS LTDA</v>
          </cell>
          <cell r="H434" t="str">
            <v>B</v>
          </cell>
          <cell r="I434" t="str">
            <v>S</v>
          </cell>
          <cell r="J434" t="str">
            <v>000.086.388</v>
          </cell>
          <cell r="K434" t="str">
            <v>24/04/2024</v>
          </cell>
          <cell r="L434" t="str">
            <v>25240411278315000111550010000863881207331276</v>
          </cell>
          <cell r="M434" t="str">
            <v>25 -  Paraíba</v>
          </cell>
          <cell r="N434">
            <v>1500</v>
          </cell>
        </row>
        <row r="435">
          <cell r="C435" t="str">
            <v>HOSPITAL NOSSA SENHORA DAS GRAÇAS - ANTIGO ALFA - CG Nº 024/2022</v>
          </cell>
          <cell r="E435" t="str">
            <v>3.13 - Materiais e Materiais Ortopédicos e Corretivos (OPME)</v>
          </cell>
          <cell r="F435" t="str">
            <v>11.278.315/0001-11</v>
          </cell>
          <cell r="G435" t="str">
            <v>PROMED MATERIAIS CIRURGICOS LTDA</v>
          </cell>
          <cell r="H435" t="str">
            <v>B</v>
          </cell>
          <cell r="I435" t="str">
            <v>S</v>
          </cell>
          <cell r="J435" t="str">
            <v>000.086.383</v>
          </cell>
          <cell r="K435" t="str">
            <v>24/04/2024</v>
          </cell>
          <cell r="L435" t="str">
            <v>25240411278315000111550010000863831207319229</v>
          </cell>
          <cell r="M435" t="str">
            <v>25 -  Paraíba</v>
          </cell>
          <cell r="N435">
            <v>1500</v>
          </cell>
        </row>
        <row r="436">
          <cell r="C436" t="str">
            <v>HOSPITAL NOSSA SENHORA DAS GRAÇAS - ANTIGO ALFA - CG Nº 024/2022</v>
          </cell>
          <cell r="E436" t="str">
            <v>3.13 - Materiais e Materiais Ortopédicos e Corretivos (OPME)</v>
          </cell>
          <cell r="F436" t="str">
            <v>54.756.242/0001-39</v>
          </cell>
          <cell r="G436" t="str">
            <v>HANDLE COM DE EQUIPAMENTOS MEDICOS LTDA</v>
          </cell>
          <cell r="H436" t="str">
            <v>B</v>
          </cell>
          <cell r="I436" t="str">
            <v>S</v>
          </cell>
          <cell r="J436" t="str">
            <v>1206177</v>
          </cell>
          <cell r="K436" t="str">
            <v>25/04/2024</v>
          </cell>
          <cell r="L436" t="str">
            <v>35240454756242000139550020012061771611651579</v>
          </cell>
          <cell r="M436" t="str">
            <v>35 -  São Paulo</v>
          </cell>
          <cell r="N436">
            <v>351</v>
          </cell>
        </row>
        <row r="437">
          <cell r="C437" t="str">
            <v>HOSPITAL NOSSA SENHORA DAS GRAÇAS - ANTIGO ALFA - CG Nº 024/2022</v>
          </cell>
          <cell r="E437" t="str">
            <v>3.13 - Materiais e Materiais Ortopédicos e Corretivos (OPME)</v>
          </cell>
          <cell r="F437" t="str">
            <v>11.278.315/0001-11</v>
          </cell>
          <cell r="G437" t="str">
            <v>PROMED MATERIAIS CIRURGICOS LTDA</v>
          </cell>
          <cell r="H437" t="str">
            <v>B</v>
          </cell>
          <cell r="I437" t="str">
            <v>S</v>
          </cell>
          <cell r="J437" t="str">
            <v>000.086.384</v>
          </cell>
          <cell r="K437" t="str">
            <v>24/04/2024</v>
          </cell>
          <cell r="L437" t="str">
            <v>25240411278315000111550010000863841207321638</v>
          </cell>
          <cell r="M437" t="str">
            <v>25 -  Paraíba</v>
          </cell>
          <cell r="N437">
            <v>1500</v>
          </cell>
        </row>
        <row r="438">
          <cell r="C438" t="str">
            <v>HOSPITAL NOSSA SENHORA DAS GRAÇAS - ANTIGO ALFA - CG Nº 024/2022</v>
          </cell>
          <cell r="E438" t="str">
            <v>3.13 - Materiais e Materiais Ortopédicos e Corretivos (OPME)</v>
          </cell>
          <cell r="F438" t="str">
            <v>11.278.315/0001-11</v>
          </cell>
          <cell r="G438" t="str">
            <v>PROMED MATERIAIS CIRURGICOS LTDA</v>
          </cell>
          <cell r="H438" t="str">
            <v>B</v>
          </cell>
          <cell r="I438" t="str">
            <v>S</v>
          </cell>
          <cell r="J438" t="str">
            <v>000.086.398</v>
          </cell>
          <cell r="K438" t="str">
            <v>25/04/2024</v>
          </cell>
          <cell r="L438" t="str">
            <v>25240411278315000111550010000863981215995052</v>
          </cell>
          <cell r="M438" t="str">
            <v>25 -  Paraíba</v>
          </cell>
          <cell r="N438">
            <v>1500</v>
          </cell>
        </row>
        <row r="439">
          <cell r="C439" t="str">
            <v>HOSPITAL NOSSA SENHORA DAS GRAÇAS - ANTIGO ALFA - CG Nº 024/2022</v>
          </cell>
          <cell r="E439" t="str">
            <v>3.13 - Materiais e Materiais Ortopédicos e Corretivos (OPME)</v>
          </cell>
          <cell r="F439" t="str">
            <v>04.237.235/0001-52</v>
          </cell>
          <cell r="G439" t="str">
            <v>ENDOCENTER COMERCIAL LTDA</v>
          </cell>
          <cell r="H439" t="str">
            <v>B</v>
          </cell>
          <cell r="I439" t="str">
            <v>S</v>
          </cell>
          <cell r="J439" t="str">
            <v>116163</v>
          </cell>
          <cell r="K439" t="str">
            <v>25/04/2024</v>
          </cell>
          <cell r="L439" t="str">
            <v>26240404237235000152550010001161631118187002</v>
          </cell>
          <cell r="M439" t="str">
            <v>26 -  Pernambuco</v>
          </cell>
          <cell r="N439">
            <v>4990</v>
          </cell>
        </row>
        <row r="440">
          <cell r="C440" t="str">
            <v>HOSPITAL NOSSA SENHORA DAS GRAÇAS - ANTIGO ALFA - CG Nº 024/2022</v>
          </cell>
          <cell r="E440" t="str">
            <v>3.13 - Materiais e Materiais Ortopédicos e Corretivos (OPME)</v>
          </cell>
          <cell r="F440" t="str">
            <v>54.756.242/0001-39</v>
          </cell>
          <cell r="G440" t="str">
            <v>HANDLE COM DE EQUIPAMENTOS MEDICOS LTDA</v>
          </cell>
          <cell r="H440" t="str">
            <v>B</v>
          </cell>
          <cell r="I440" t="str">
            <v>S</v>
          </cell>
          <cell r="J440" t="str">
            <v>001206698</v>
          </cell>
          <cell r="K440" t="str">
            <v>26/04/2024</v>
          </cell>
          <cell r="L440" t="str">
            <v>35240454756242000139550020012066981712048301</v>
          </cell>
          <cell r="M440" t="str">
            <v>35 -  São Paulo</v>
          </cell>
          <cell r="N440">
            <v>5184</v>
          </cell>
        </row>
        <row r="441">
          <cell r="C441" t="str">
            <v>HOSPITAL NOSSA SENHORA DAS GRAÇAS - ANTIGO ALFA - CG Nº 024/2022</v>
          </cell>
          <cell r="E441" t="str">
            <v>3.13 - Materiais e Materiais Ortopédicos e Corretivos (OPME)</v>
          </cell>
          <cell r="F441" t="str">
            <v>54.756.242/0001-39</v>
          </cell>
          <cell r="G441" t="str">
            <v>HANDLE COM DE EQUIPAMENTOS MEDICOS LTDA</v>
          </cell>
          <cell r="H441" t="str">
            <v>B</v>
          </cell>
          <cell r="I441" t="str">
            <v>S</v>
          </cell>
          <cell r="J441" t="str">
            <v>001205625</v>
          </cell>
          <cell r="K441" t="str">
            <v>24/04/2024</v>
          </cell>
          <cell r="L441" t="str">
            <v>35240454756242000139550020012056251671383801</v>
          </cell>
          <cell r="M441" t="str">
            <v>35 -  São Paulo</v>
          </cell>
          <cell r="N441">
            <v>2291</v>
          </cell>
        </row>
        <row r="442">
          <cell r="C442" t="str">
            <v>HOSPITAL NOSSA SENHORA DAS GRAÇAS - ANTIGO ALFA - CG Nº 024/2022</v>
          </cell>
          <cell r="E442" t="str">
            <v>3.13 - Materiais e Materiais Ortopédicos e Corretivos (OPME)</v>
          </cell>
          <cell r="F442" t="str">
            <v>54.756.242/0001-39</v>
          </cell>
          <cell r="G442" t="str">
            <v>HANDLE COM DE EQUIPAMENTOS MEDICOS LTDA</v>
          </cell>
          <cell r="H442" t="str">
            <v>B</v>
          </cell>
          <cell r="I442" t="str">
            <v>S</v>
          </cell>
          <cell r="J442" t="str">
            <v>001206690</v>
          </cell>
          <cell r="K442" t="str">
            <v>26/04/2024</v>
          </cell>
          <cell r="L442" t="str">
            <v>35240454756242000139550020012066901327436790</v>
          </cell>
          <cell r="M442" t="str">
            <v>35 -  São Paulo</v>
          </cell>
          <cell r="N442">
            <v>5184</v>
          </cell>
        </row>
        <row r="443">
          <cell r="C443" t="str">
            <v>HOSPITAL NOSSA SENHORA DAS GRAÇAS - ANTIGO ALFA - CG Nº 024/2022</v>
          </cell>
          <cell r="E443" t="str">
            <v>3.13 - Materiais e Materiais Ortopédicos e Corretivos (OPME)</v>
          </cell>
          <cell r="F443" t="str">
            <v>54.756.242/0001-39</v>
          </cell>
          <cell r="G443" t="str">
            <v>HANDLE COM DE EQUIPAMENTOS MEDICOS LTDA</v>
          </cell>
          <cell r="H443" t="str">
            <v>B</v>
          </cell>
          <cell r="I443" t="str">
            <v>S</v>
          </cell>
          <cell r="J443" t="str">
            <v>001206758</v>
          </cell>
          <cell r="K443" t="str">
            <v>26/04/2024</v>
          </cell>
          <cell r="L443" t="str">
            <v>35240454756242000139550020012067581981536739</v>
          </cell>
          <cell r="M443" t="str">
            <v>35 -  São Paulo</v>
          </cell>
          <cell r="N443">
            <v>5184</v>
          </cell>
        </row>
        <row r="444">
          <cell r="C444" t="str">
            <v>HOSPITAL NOSSA SENHORA DAS GRAÇAS - ANTIGO ALFA - CG Nº 024/2022</v>
          </cell>
          <cell r="E444" t="str">
            <v>3.13 - Materiais e Materiais Ortopédicos e Corretivos (OPME)</v>
          </cell>
          <cell r="F444" t="str">
            <v>54.756.242/0001-39</v>
          </cell>
          <cell r="G444" t="str">
            <v>HANDLE COM DE EQUIPAMENTOS MEDICOS LTDA</v>
          </cell>
          <cell r="H444" t="str">
            <v>B</v>
          </cell>
          <cell r="I444" t="str">
            <v>S</v>
          </cell>
          <cell r="J444" t="str">
            <v>001206729</v>
          </cell>
          <cell r="K444" t="str">
            <v>26/04/2024</v>
          </cell>
          <cell r="L444" t="str">
            <v>35240454756242000139550020012067291885072830</v>
          </cell>
          <cell r="M444" t="str">
            <v>35 -  São Paulo</v>
          </cell>
          <cell r="N444">
            <v>5535</v>
          </cell>
        </row>
        <row r="445">
          <cell r="E445" t="str">
            <v/>
          </cell>
        </row>
        <row r="446">
          <cell r="C446" t="str">
            <v>HOSPITAL NOSSA SENHORA DAS GRAÇAS - ANTIGO ALFA - CG Nº 024/2022</v>
          </cell>
          <cell r="E446" t="str">
            <v>3.13 - Materiais e Materiais Ortopédicos e Corretivos (OPME)</v>
          </cell>
          <cell r="F446" t="str">
            <v>11.278.315/0001-11</v>
          </cell>
          <cell r="G446" t="str">
            <v>PROMED MATERIAIS CIRURGICOS LTDA</v>
          </cell>
          <cell r="H446" t="str">
            <v>B</v>
          </cell>
          <cell r="I446" t="str">
            <v>S</v>
          </cell>
          <cell r="J446" t="str">
            <v>000.086.468</v>
          </cell>
          <cell r="K446" t="str">
            <v>29/04/2024</v>
          </cell>
          <cell r="L446" t="str">
            <v>25240411278315000111550010000864681250757215</v>
          </cell>
          <cell r="M446" t="str">
            <v>25 -  Paraíba</v>
          </cell>
          <cell r="N446">
            <v>1500</v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>3.13 - Materiais e Materiais Ortopédicos e Corretivos (OPME)</v>
          </cell>
          <cell r="F449" t="str">
            <v>11.278.315/0001-11</v>
          </cell>
          <cell r="G449" t="str">
            <v>PROMED MATERIAIS CIRURGICOS LTDA</v>
          </cell>
          <cell r="H449" t="str">
            <v>B</v>
          </cell>
          <cell r="I449" t="str">
            <v>S</v>
          </cell>
          <cell r="J449" t="str">
            <v>000.086.469</v>
          </cell>
          <cell r="K449" t="str">
            <v>29/04/2024</v>
          </cell>
          <cell r="L449" t="str">
            <v>25240411278315000111550010000864691250760191</v>
          </cell>
          <cell r="M449" t="str">
            <v>25 -  Paraíba</v>
          </cell>
          <cell r="N449">
            <v>1500</v>
          </cell>
        </row>
        <row r="450">
          <cell r="C450" t="str">
            <v>HOSPITAL NOSSA SENHORA DAS GRAÇAS - ANTIGO ALFA - CG Nº 024/2022</v>
          </cell>
          <cell r="E450" t="str">
            <v>3.13 - Materiais e Materiais Ortopédicos e Corretivos (OPME)</v>
          </cell>
          <cell r="F450" t="str">
            <v>54.756.242/0001-39</v>
          </cell>
          <cell r="G450" t="str">
            <v>HANDLE COM DE EQUIPAMENTOS MEDICOS LTDA</v>
          </cell>
          <cell r="H450" t="str">
            <v>B</v>
          </cell>
          <cell r="I450" t="str">
            <v>S</v>
          </cell>
          <cell r="J450" t="str">
            <v>001208186</v>
          </cell>
          <cell r="K450" t="str">
            <v>29/04/2024</v>
          </cell>
          <cell r="L450" t="str">
            <v>35240454756242000139550020012081861506471661</v>
          </cell>
          <cell r="M450" t="str">
            <v>35 -  São Paulo</v>
          </cell>
          <cell r="N450">
            <v>5004</v>
          </cell>
        </row>
        <row r="451">
          <cell r="C451" t="str">
            <v>HOSPITAL NOSSA SENHORA DAS GRAÇAS - ANTIGO ALFA - CG Nº 024/2022</v>
          </cell>
          <cell r="E451" t="str">
            <v>3.13 - Materiais e Materiais Ortopédicos e Corretivos (OPME)</v>
          </cell>
          <cell r="F451" t="str">
            <v>11.278.315/0001-11</v>
          </cell>
          <cell r="G451" t="str">
            <v>PROMED MATERIAIS CIRURGICOS LTDA</v>
          </cell>
          <cell r="H451" t="str">
            <v>B</v>
          </cell>
          <cell r="I451" t="str">
            <v>S</v>
          </cell>
          <cell r="J451" t="str">
            <v>000.086.444</v>
          </cell>
          <cell r="K451" t="str">
            <v>26/04/2024</v>
          </cell>
          <cell r="L451" t="str">
            <v>25240411278315000111550010000864441224754431</v>
          </cell>
          <cell r="M451" t="str">
            <v>25 -  Paraíba</v>
          </cell>
          <cell r="N451">
            <v>1500</v>
          </cell>
        </row>
        <row r="452">
          <cell r="C452" t="str">
            <v>HOSPITAL NOSSA SENHORA DAS GRAÇAS - ANTIGO ALFA - CG Nº 024/2022</v>
          </cell>
          <cell r="E452" t="str">
            <v>3.13 - Materiais e Materiais Ortopédicos e Corretivos (OPME)</v>
          </cell>
          <cell r="F452" t="str">
            <v>11.278.315/0001-11</v>
          </cell>
          <cell r="G452" t="str">
            <v>PROMED MATERIAIS CIRURGICOS LTDA</v>
          </cell>
          <cell r="H452" t="str">
            <v>B</v>
          </cell>
          <cell r="I452" t="str">
            <v>S</v>
          </cell>
          <cell r="J452" t="str">
            <v>000086445</v>
          </cell>
          <cell r="K452" t="str">
            <v>26/04/2024</v>
          </cell>
          <cell r="L452" t="str">
            <v>25240411278315000111550010000864451224757020</v>
          </cell>
          <cell r="M452" t="str">
            <v>25 -  Paraíba</v>
          </cell>
          <cell r="N452">
            <v>7422.72</v>
          </cell>
        </row>
        <row r="453">
          <cell r="C453" t="str">
            <v>HOSPITAL NOSSA SENHORA DAS GRAÇAS - ANTIGO ALFA - CG Nº 024/2022</v>
          </cell>
          <cell r="E453" t="str">
            <v>3.13 - Materiais e Materiais Ortopédicos e Corretivos (OPME)</v>
          </cell>
          <cell r="F453" t="str">
            <v>11.278.315/0001-11</v>
          </cell>
          <cell r="G453" t="str">
            <v>PROMED MATERIAIS CIRURGICOS LTDA</v>
          </cell>
          <cell r="H453" t="str">
            <v>B</v>
          </cell>
          <cell r="I453" t="str">
            <v>S</v>
          </cell>
          <cell r="J453" t="str">
            <v>000.086.467</v>
          </cell>
          <cell r="K453" t="str">
            <v>29/04/2024</v>
          </cell>
          <cell r="L453" t="str">
            <v>25240411278315000111550010000864671250754383</v>
          </cell>
          <cell r="M453" t="str">
            <v>25 -  Paraíba</v>
          </cell>
          <cell r="N453">
            <v>1500</v>
          </cell>
        </row>
        <row r="454">
          <cell r="C454" t="str">
            <v>HOSPITAL NOSSA SENHORA DAS GRAÇAS - ANTIGO ALFA - CG Nº 024/2022</v>
          </cell>
          <cell r="E454" t="str">
            <v>3.13 - Materiais e Materiais Ortopédicos e Corretivos (OPME)</v>
          </cell>
          <cell r="F454" t="str">
            <v>54.756.242/0001-39</v>
          </cell>
          <cell r="G454" t="str">
            <v>HANDLE COM DE EQUIPAMENTOS MEDICOS LTDA</v>
          </cell>
          <cell r="H454" t="str">
            <v>B</v>
          </cell>
          <cell r="I454" t="str">
            <v>S</v>
          </cell>
          <cell r="J454" t="str">
            <v>001209198</v>
          </cell>
          <cell r="K454" t="str">
            <v>30/04/2024</v>
          </cell>
          <cell r="L454" t="str">
            <v>35240454756242000139550020012091981896654125</v>
          </cell>
          <cell r="M454" t="str">
            <v>35 -  São Paulo</v>
          </cell>
          <cell r="N454">
            <v>2291</v>
          </cell>
        </row>
        <row r="455">
          <cell r="C455" t="str">
            <v>HOSPITAL NOSSA SENHORA DAS GRAÇAS - ANTIGO ALFA - CG Nº 024/2022</v>
          </cell>
          <cell r="E455" t="str">
            <v>3.13 - Materiais e Materiais Ortopédicos e Corretivos (OPME)</v>
          </cell>
          <cell r="F455" t="str">
            <v>11.278.315/0001-11</v>
          </cell>
          <cell r="G455" t="str">
            <v>PROMED MATERIAIS CIRURGICOS LTDA</v>
          </cell>
          <cell r="H455" t="str">
            <v>B</v>
          </cell>
          <cell r="I455" t="str">
            <v>S</v>
          </cell>
          <cell r="J455" t="str">
            <v>000.086.516</v>
          </cell>
          <cell r="K455" t="str">
            <v>30/04/2024</v>
          </cell>
          <cell r="L455" t="str">
            <v>25240411278315000111550010000865161259548065</v>
          </cell>
          <cell r="M455" t="str">
            <v>25 -  Paraíba</v>
          </cell>
          <cell r="N455">
            <v>3922.72</v>
          </cell>
        </row>
        <row r="456">
          <cell r="C456" t="str">
            <v>HOSPITAL NOSSA SENHORA DAS GRAÇAS - ANTIGO ALFA - CG Nº 024/2022</v>
          </cell>
          <cell r="E456" t="str">
            <v>3.13 - Materiais e Materiais Ortopédicos e Corretivos (OPME)</v>
          </cell>
          <cell r="F456" t="str">
            <v>54.756.242/0001-39</v>
          </cell>
          <cell r="G456" t="str">
            <v>HANDLE COM DE EQUIPAMENTOS MEDICOS LTDA</v>
          </cell>
          <cell r="H456" t="str">
            <v>B</v>
          </cell>
          <cell r="I456" t="str">
            <v>S</v>
          </cell>
          <cell r="J456" t="str">
            <v>001209434</v>
          </cell>
          <cell r="K456" t="str">
            <v>30/04/2024</v>
          </cell>
          <cell r="L456" t="str">
            <v>35240454756242000139550020012094341374957486</v>
          </cell>
          <cell r="M456" t="str">
            <v>35 -  São Paulo</v>
          </cell>
          <cell r="N456">
            <v>351</v>
          </cell>
        </row>
        <row r="457">
          <cell r="C457" t="str">
            <v>HOSPITAL NOSSA SENHORA DAS GRAÇAS - ANTIGO ALFA - CG Nº 024/2022</v>
          </cell>
          <cell r="E457" t="str">
            <v>3.13 - Materiais e Materiais Ortopédicos e Corretivos (OPME)</v>
          </cell>
          <cell r="F457" t="str">
            <v>54.756.242/0001-39</v>
          </cell>
          <cell r="G457" t="str">
            <v>HANDLE COM DE EQUIPAMENTOS MEDICOS LTDA</v>
          </cell>
          <cell r="H457" t="str">
            <v>B</v>
          </cell>
          <cell r="I457" t="str">
            <v>S</v>
          </cell>
          <cell r="J457" t="str">
            <v>001209349</v>
          </cell>
          <cell r="K457" t="str">
            <v>30/04/2024</v>
          </cell>
          <cell r="L457" t="str">
            <v>35240454756242000139550020012093491214404583</v>
          </cell>
          <cell r="M457" t="str">
            <v>35 -  São Paulo</v>
          </cell>
          <cell r="N457">
            <v>5184</v>
          </cell>
        </row>
        <row r="458">
          <cell r="C458" t="str">
            <v>HOSPITAL NOSSA SENHORA DAS GRAÇAS - ANTIGO ALFA - CG Nº 024/2022</v>
          </cell>
          <cell r="E458" t="str">
            <v>3.13 - Materiais e Materiais Ortopédicos e Corretivos (OPME)</v>
          </cell>
          <cell r="F458" t="str">
            <v>54.756.242/0001-39</v>
          </cell>
          <cell r="G458" t="str">
            <v>HANDLE COM DE EQUIPAMENTOS MEDICOS LTDA</v>
          </cell>
          <cell r="H458" t="str">
            <v>B</v>
          </cell>
          <cell r="I458" t="str">
            <v>S</v>
          </cell>
          <cell r="J458" t="str">
            <v>001209156</v>
          </cell>
          <cell r="K458" t="str">
            <v>30/04/2024</v>
          </cell>
          <cell r="L458" t="str">
            <v>35240454756242000139550020012091561476332737</v>
          </cell>
          <cell r="M458" t="str">
            <v>35 -  São Paulo</v>
          </cell>
          <cell r="N458">
            <v>5184</v>
          </cell>
        </row>
        <row r="459">
          <cell r="C459" t="str">
            <v>HOSPITAL NOSSA SENHORA DAS GRAÇAS - ANTIGO ALFA - CG Nº 024/2022</v>
          </cell>
          <cell r="E459" t="str">
            <v>3.13 - Materiais e Materiais Ortopédicos e Corretivos (OPME)</v>
          </cell>
          <cell r="F459" t="str">
            <v>54.756.242/0001-39</v>
          </cell>
          <cell r="G459" t="str">
            <v>HANDLE COM DE EQUIPAMENTOS MEDICOS LTDA</v>
          </cell>
          <cell r="H459" t="str">
            <v>B</v>
          </cell>
          <cell r="I459" t="str">
            <v>S</v>
          </cell>
          <cell r="J459" t="str">
            <v>001209260</v>
          </cell>
          <cell r="K459" t="str">
            <v>30/04/2024</v>
          </cell>
          <cell r="L459" t="str">
            <v>35240454756242000139550020012092601749561570</v>
          </cell>
          <cell r="M459" t="str">
            <v>35 -  São Paulo</v>
          </cell>
          <cell r="N459">
            <v>2291</v>
          </cell>
        </row>
        <row r="460">
          <cell r="C460" t="str">
            <v>HOSPITAL NOSSA SENHORA DAS GRAÇAS - ANTIGO ALFA - CG Nº 024/2022</v>
          </cell>
          <cell r="E460" t="str">
            <v>3.13 - Materiais e Materiais Ortopédicos e Corretivos (OPME)</v>
          </cell>
          <cell r="F460" t="str">
            <v>54.756.242/0001-39</v>
          </cell>
          <cell r="G460" t="str">
            <v>HANDLE COM DE EQUIPAMENTOS MEDICOS LTDA</v>
          </cell>
          <cell r="H460" t="str">
            <v>B</v>
          </cell>
          <cell r="I460" t="str">
            <v>S</v>
          </cell>
          <cell r="J460" t="str">
            <v>001208410</v>
          </cell>
          <cell r="K460" t="str">
            <v>29/04/2024</v>
          </cell>
          <cell r="L460" t="str">
            <v>35240454756242000139550020012084101481737459</v>
          </cell>
          <cell r="M460" t="str">
            <v>35 -  São Paulo</v>
          </cell>
          <cell r="N460">
            <v>351</v>
          </cell>
        </row>
        <row r="461">
          <cell r="C461" t="str">
            <v>HOSPITAL NOSSA SENHORA DAS GRAÇAS - ANTIGO ALFA - CG Nº 024/2022</v>
          </cell>
          <cell r="E461" t="str">
            <v>3.13 - Materiais e Materiais Ortopédicos e Corretivos (OPME)</v>
          </cell>
          <cell r="F461" t="str">
            <v>54.756.242/0001-39</v>
          </cell>
          <cell r="G461" t="str">
            <v>HANDLE COM DE EQUIPAMENTOS MEDICOS LTDA</v>
          </cell>
          <cell r="H461" t="str">
            <v>B</v>
          </cell>
          <cell r="I461" t="str">
            <v>S</v>
          </cell>
          <cell r="J461" t="str">
            <v>001209102</v>
          </cell>
          <cell r="K461" t="str">
            <v>30/04/2024</v>
          </cell>
          <cell r="L461" t="str">
            <v>35240454756242000139550020012091021417055934</v>
          </cell>
          <cell r="M461" t="str">
            <v>35 -  São Paulo</v>
          </cell>
          <cell r="N461">
            <v>5184</v>
          </cell>
        </row>
        <row r="462">
          <cell r="C462" t="str">
            <v>HOSPITAL NOSSA SENHORA DAS GRAÇAS - ANTIGO ALFA - CG Nº 024/2022</v>
          </cell>
          <cell r="E462" t="str">
            <v>3.13 - Materiais e Materiais Ortopédicos e Corretivos (OPME)</v>
          </cell>
          <cell r="F462" t="str">
            <v>54.756.242/0001-39</v>
          </cell>
          <cell r="G462" t="str">
            <v>HANDLE COM DE EQUIPAMENTOS MEDICOS LTDA</v>
          </cell>
          <cell r="H462" t="str">
            <v>B</v>
          </cell>
          <cell r="I462" t="str">
            <v>S</v>
          </cell>
          <cell r="J462" t="str">
            <v>0001209426</v>
          </cell>
          <cell r="K462" t="str">
            <v>30/04/2024</v>
          </cell>
          <cell r="L462" t="str">
            <v>35240454756242000139550020012094261863538263</v>
          </cell>
          <cell r="M462" t="str">
            <v>35 -  São Paulo</v>
          </cell>
          <cell r="N462">
            <v>3424</v>
          </cell>
        </row>
        <row r="463">
          <cell r="C463" t="str">
            <v>HOSPITAL NOSSA SENHORA DAS GRAÇAS - ANTIGO ALFA - CG Nº 024/2022</v>
          </cell>
          <cell r="E463" t="str">
            <v>3.13 - Materiais e Materiais Ortopédicos e Corretivos (OPME)</v>
          </cell>
          <cell r="F463" t="str">
            <v>54.756.242/0001-39</v>
          </cell>
          <cell r="G463" t="str">
            <v>HANDLE COM DE EQUIPAMENTOS MEDICOS LTDA</v>
          </cell>
          <cell r="H463" t="str">
            <v>B</v>
          </cell>
          <cell r="I463" t="str">
            <v>S</v>
          </cell>
          <cell r="J463" t="str">
            <v>001209216</v>
          </cell>
          <cell r="K463" t="str">
            <v>30/04/2024</v>
          </cell>
          <cell r="L463" t="str">
            <v>35240454756242000139550020012092161871271168</v>
          </cell>
          <cell r="M463" t="str">
            <v>35 -  São Paulo</v>
          </cell>
          <cell r="N463">
            <v>5184</v>
          </cell>
        </row>
        <row r="464">
          <cell r="C464" t="str">
            <v>HOSPITAL NOSSA SENHORA DAS GRAÇAS - ANTIGO ALFA - CG Nº 024/2022</v>
          </cell>
          <cell r="E464" t="str">
            <v>3.13 - Materiais e Materiais Ortopédicos e Corretivos (OPME)</v>
          </cell>
          <cell r="F464" t="str">
            <v>54.756.242/0001-39</v>
          </cell>
          <cell r="G464" t="str">
            <v>HANDLE COM DE EQUIPAMENTOS MEDICOS LTDA</v>
          </cell>
          <cell r="H464" t="str">
            <v>B</v>
          </cell>
          <cell r="I464" t="str">
            <v>S</v>
          </cell>
          <cell r="J464" t="str">
            <v>001209292</v>
          </cell>
          <cell r="K464" t="str">
            <v>30/04/2024</v>
          </cell>
          <cell r="L464" t="str">
            <v>35240454756242000139550020012092921586984846</v>
          </cell>
          <cell r="M464" t="str">
            <v>35 -  São Paulo</v>
          </cell>
          <cell r="N464">
            <v>531</v>
          </cell>
        </row>
        <row r="465">
          <cell r="C465" t="str">
            <v>HOSPITAL NOSSA SENHORA DAS GRAÇAS - ANTIGO ALFA - CG Nº 024/2022</v>
          </cell>
          <cell r="E465" t="str">
            <v>3.13 - Materiais e Materiais Ortopédicos e Corretivos (OPME)</v>
          </cell>
          <cell r="F465" t="str">
            <v>54.756.242/0001-39</v>
          </cell>
          <cell r="G465" t="str">
            <v>HANDLE COM DE EQUIPAMENTOS MEDICOS LTDA</v>
          </cell>
          <cell r="H465" t="str">
            <v>B</v>
          </cell>
          <cell r="I465" t="str">
            <v>S</v>
          </cell>
          <cell r="J465" t="str">
            <v>001209285</v>
          </cell>
          <cell r="K465" t="str">
            <v>30/04/2024</v>
          </cell>
          <cell r="L465" t="str">
            <v>35240454756242000139550020012092851426793711</v>
          </cell>
          <cell r="M465" t="str">
            <v>35 -  São Paulo</v>
          </cell>
          <cell r="N465">
            <v>5184</v>
          </cell>
        </row>
        <row r="466">
          <cell r="C466" t="str">
            <v>HOSPITAL NOSSA SENHORA DAS GRAÇAS - ANTIGO ALFA - CG Nº 024/2022</v>
          </cell>
          <cell r="E466" t="str">
            <v>3.13 - Materiais e Materiais Ortopédicos e Corretivos (OPME)</v>
          </cell>
          <cell r="F466" t="str">
            <v>11.278.315/0001-11</v>
          </cell>
          <cell r="G466" t="str">
            <v>PROMED MATERIAIS CIRURGICOS LTDA</v>
          </cell>
          <cell r="H466" t="str">
            <v>B</v>
          </cell>
          <cell r="I466" t="str">
            <v>S</v>
          </cell>
          <cell r="J466" t="str">
            <v>000.086.528</v>
          </cell>
          <cell r="K466" t="str">
            <v>30/04/2024</v>
          </cell>
          <cell r="L466" t="str">
            <v>25240411278315000111550010000865281259584020</v>
          </cell>
          <cell r="M466" t="str">
            <v>25 -  Paraíba</v>
          </cell>
          <cell r="N466">
            <v>1500</v>
          </cell>
        </row>
        <row r="467">
          <cell r="C467" t="str">
            <v>HOSPITAL NOSSA SENHORA DAS GRAÇAS - ANTIGO ALFA - CG Nº 024/2022</v>
          </cell>
          <cell r="E467" t="str">
            <v>3.13 - Materiais e Materiais Ortopédicos e Corretivos (OPME)</v>
          </cell>
          <cell r="F467" t="str">
            <v>54.756.242/0001-39</v>
          </cell>
          <cell r="G467" t="str">
            <v>HANDLE COM DE EQUIPAMENTOS MEDICOS LTDA</v>
          </cell>
          <cell r="H467" t="str">
            <v>B</v>
          </cell>
          <cell r="I467" t="str">
            <v>S</v>
          </cell>
          <cell r="J467" t="str">
            <v>001208403</v>
          </cell>
          <cell r="K467" t="str">
            <v>29/04/2024</v>
          </cell>
          <cell r="L467" t="str">
            <v>35240454756242000139550020012084031670273935</v>
          </cell>
          <cell r="M467" t="str">
            <v>35 -  São Paulo</v>
          </cell>
          <cell r="N467">
            <v>2291</v>
          </cell>
        </row>
        <row r="468">
          <cell r="C468" t="str">
            <v>HOSPITAL NOSSA SENHORA DAS GRAÇAS - ANTIGO ALFA - CG Nº 024/2022</v>
          </cell>
          <cell r="E468" t="str">
            <v>3.13 - Materiais e Materiais Ortopédicos e Corretivos (OPME)</v>
          </cell>
          <cell r="F468" t="str">
            <v>54.756.242/0001-39</v>
          </cell>
          <cell r="G468" t="str">
            <v>HANDLE COM DE EQUIPAMENTOS MEDICOS LTDA</v>
          </cell>
          <cell r="H468" t="str">
            <v>B</v>
          </cell>
          <cell r="I468" t="str">
            <v>S</v>
          </cell>
          <cell r="J468" t="str">
            <v>001208418</v>
          </cell>
          <cell r="K468" t="str">
            <v>29/04/2024</v>
          </cell>
          <cell r="L468" t="str">
            <v>35240454756242000139550020012084181807998878</v>
          </cell>
          <cell r="M468" t="str">
            <v>35 -  São Paulo</v>
          </cell>
          <cell r="N468">
            <v>5184</v>
          </cell>
        </row>
        <row r="469">
          <cell r="C469" t="str">
            <v>HOSPITAL NOSSA SENHORA DAS GRAÇAS - ANTIGO ALFA - CG Nº 024/2022</v>
          </cell>
          <cell r="E469" t="str">
            <v>3.13 - Materiais e Materiais Ortopédicos e Corretivos (OPME)</v>
          </cell>
          <cell r="F469" t="str">
            <v>54.756.242/0001-39</v>
          </cell>
          <cell r="G469" t="str">
            <v>HANDLE COM DE EQUIPAMENTOS MEDICOS LTDA</v>
          </cell>
          <cell r="H469" t="str">
            <v>B</v>
          </cell>
          <cell r="I469" t="str">
            <v>S</v>
          </cell>
          <cell r="J469" t="str">
            <v>001208442</v>
          </cell>
          <cell r="K469" t="str">
            <v>29/04/2024</v>
          </cell>
          <cell r="L469" t="str">
            <v>35240454756242000139550020012084421452596544</v>
          </cell>
          <cell r="M469" t="str">
            <v>35 -  São Paulo</v>
          </cell>
          <cell r="N469">
            <v>5004</v>
          </cell>
        </row>
        <row r="470">
          <cell r="C470" t="str">
            <v>HOSPITAL NOSSA SENHORA DAS GRAÇAS - ANTIGO ALFA - CG Nº 024/2022</v>
          </cell>
          <cell r="E470" t="str">
            <v>3.13 - Materiais e Materiais Ortopédicos e Corretivos (OPME)</v>
          </cell>
          <cell r="F470" t="str">
            <v>54.756.242/0001-39</v>
          </cell>
          <cell r="G470" t="str">
            <v>HANDLE COM DE EQUIPAMENTOS MEDICOS LTDA</v>
          </cell>
          <cell r="H470" t="str">
            <v>B</v>
          </cell>
          <cell r="I470" t="str">
            <v>S</v>
          </cell>
          <cell r="J470" t="str">
            <v>001208837</v>
          </cell>
          <cell r="K470" t="str">
            <v>30/04/2024</v>
          </cell>
          <cell r="L470" t="str">
            <v>35240454756242000139550020012088371125016040</v>
          </cell>
          <cell r="M470" t="str">
            <v>35 -  São Paulo</v>
          </cell>
          <cell r="N470">
            <v>4402</v>
          </cell>
        </row>
        <row r="471">
          <cell r="C471" t="str">
            <v>HOSPITAL NOSSA SENHORA DAS GRAÇAS - ANTIGO ALFA - CG Nº 024/2022</v>
          </cell>
          <cell r="E471" t="str">
            <v>3.13 - Materiais e Materiais Ortopédicos e Corretivos (OPME)</v>
          </cell>
          <cell r="F471" t="str">
            <v>11.278.315/0001-11</v>
          </cell>
          <cell r="G471" t="str">
            <v>PROMED MATERIAIS CIRURGICOS LTDA</v>
          </cell>
          <cell r="H471" t="str">
            <v>B</v>
          </cell>
          <cell r="I471" t="str">
            <v>S</v>
          </cell>
          <cell r="J471" t="str">
            <v>000.086.529</v>
          </cell>
          <cell r="K471" t="str">
            <v>30/04/2024</v>
          </cell>
          <cell r="L471" t="str">
            <v>25240411278315000111550010000865291259587042</v>
          </cell>
          <cell r="M471" t="str">
            <v>25 -  Paraíba</v>
          </cell>
          <cell r="N471">
            <v>1500</v>
          </cell>
        </row>
        <row r="472">
          <cell r="C472" t="str">
            <v>HOSPITAL NOSSA SENHORA DAS GRAÇAS - ANTIGO ALFA - CG Nº 024/2022</v>
          </cell>
          <cell r="E472" t="str">
            <v>3.13 - Materiais e Materiais Ortopédicos e Corretivos (OPME)</v>
          </cell>
          <cell r="F472" t="str">
            <v>54.756.242/0001-39</v>
          </cell>
          <cell r="G472" t="str">
            <v>HANDLE COM DE EQUIPAMENTOS MEDICOS LTDA</v>
          </cell>
          <cell r="H472" t="str">
            <v>B</v>
          </cell>
          <cell r="I472" t="str">
            <v>S</v>
          </cell>
          <cell r="J472" t="str">
            <v>001209141</v>
          </cell>
          <cell r="K472" t="str">
            <v>30/04/2024</v>
          </cell>
          <cell r="L472" t="str">
            <v>35240454756242000139550020012091411943885377</v>
          </cell>
          <cell r="M472" t="str">
            <v>35 -  São Paulo</v>
          </cell>
          <cell r="N472">
            <v>5184</v>
          </cell>
        </row>
        <row r="473">
          <cell r="C473" t="str">
            <v>HOSPITAL NOSSA SENHORA DAS GRAÇAS - ANTIGO ALFA - CG Nº 024/2022</v>
          </cell>
          <cell r="E473" t="str">
            <v>3.13 - Materiais e Materiais Ortopédicos e Corretivos (OPME)</v>
          </cell>
          <cell r="F473" t="str">
            <v>54.756.242/0001-39</v>
          </cell>
          <cell r="G473" t="str">
            <v>HANDLE COM DE EQUIPAMENTOS MEDICOS LTDA</v>
          </cell>
          <cell r="H473" t="str">
            <v>B</v>
          </cell>
          <cell r="I473" t="str">
            <v>S</v>
          </cell>
          <cell r="J473" t="str">
            <v>001208758</v>
          </cell>
          <cell r="K473" t="str">
            <v>30/04/2024</v>
          </cell>
          <cell r="L473" t="str">
            <v>35240454756242000139550020012087581621384774</v>
          </cell>
          <cell r="M473" t="str">
            <v>35 -  São Paulo</v>
          </cell>
          <cell r="N473">
            <v>2111</v>
          </cell>
        </row>
        <row r="474">
          <cell r="C474" t="str">
            <v>HOSPITAL NOSSA SENHORA DAS GRAÇAS - ANTIGO ALFA - CG Nº 024/2022</v>
          </cell>
          <cell r="E474" t="str">
            <v>3.13 - Materiais e Materiais Ortopédicos e Corretivos (OPME)</v>
          </cell>
          <cell r="F474" t="str">
            <v>54.756.242/0001-39</v>
          </cell>
          <cell r="G474" t="str">
            <v>HANDLE COM DE EQUIPAMENTOS MEDICOS LTDA</v>
          </cell>
          <cell r="H474" t="str">
            <v>B</v>
          </cell>
          <cell r="I474" t="str">
            <v>S</v>
          </cell>
          <cell r="J474" t="str">
            <v>001209128</v>
          </cell>
          <cell r="K474" t="str">
            <v>30/04/2024</v>
          </cell>
          <cell r="L474" t="str">
            <v>35240454756242000139550020012091281585396448</v>
          </cell>
          <cell r="M474" t="str">
            <v>35 -  São Paulo</v>
          </cell>
          <cell r="N474">
            <v>5184</v>
          </cell>
        </row>
        <row r="475">
          <cell r="C475" t="str">
            <v>HOSPITAL NOSSA SENHORA DAS GRAÇAS - ANTIGO ALFA - CG Nº 024/2022</v>
          </cell>
          <cell r="E475" t="str">
            <v>3.13 - Materiais e Materiais Ortopédicos e Corretivos (OPME)</v>
          </cell>
          <cell r="F475" t="str">
            <v>54.756.242/0001-39</v>
          </cell>
          <cell r="G475" t="str">
            <v>HANDLE COM DE EQUIPAMENTOS MEDICOS LTDA</v>
          </cell>
          <cell r="H475" t="str">
            <v>B</v>
          </cell>
          <cell r="I475" t="str">
            <v>S</v>
          </cell>
          <cell r="J475" t="str">
            <v>001209184</v>
          </cell>
          <cell r="K475" t="str">
            <v>30/04/2024</v>
          </cell>
          <cell r="L475" t="str">
            <v>35240454756242000139550020012091841592919387</v>
          </cell>
          <cell r="M475" t="str">
            <v>35 -  São Paulo</v>
          </cell>
          <cell r="N475">
            <v>5184</v>
          </cell>
        </row>
        <row r="476">
          <cell r="C476" t="str">
            <v>HOSPITAL NOSSA SENHORA DAS GRAÇAS - ANTIGO ALFA - CG Nº 024/2022</v>
          </cell>
          <cell r="E476" t="str">
            <v>3.13 - Materiais e Materiais Ortopédicos e Corretivos (OPME)</v>
          </cell>
          <cell r="F476" t="str">
            <v>54.756.242/0001-39</v>
          </cell>
          <cell r="G476" t="str">
            <v>HANDLE COM DE EQUIPAMENTOS MEDICOS LTDA</v>
          </cell>
          <cell r="H476" t="str">
            <v>B</v>
          </cell>
          <cell r="I476" t="str">
            <v>S</v>
          </cell>
          <cell r="J476" t="str">
            <v>001208214</v>
          </cell>
          <cell r="K476" t="str">
            <v>29/04/2024</v>
          </cell>
          <cell r="L476" t="str">
            <v>35240454756242000139550020012082141923131877</v>
          </cell>
          <cell r="M476" t="str">
            <v>35 -  São Paulo</v>
          </cell>
          <cell r="N476">
            <v>2291</v>
          </cell>
        </row>
        <row r="477">
          <cell r="C477" t="str">
            <v>HOSPITAL NOSSA SENHORA DAS GRAÇAS - ANTIGO ALFA - CG Nº 024/2022</v>
          </cell>
          <cell r="E477" t="str">
            <v>3.13 - Materiais e Materiais Ortopédicos e Corretivos (OPME)</v>
          </cell>
          <cell r="F477" t="str">
            <v>54.756.242/0001-39</v>
          </cell>
          <cell r="G477" t="str">
            <v>HANDLE COM DE EQUIPAMENTOS MEDICOS LTDA</v>
          </cell>
          <cell r="H477" t="str">
            <v>B</v>
          </cell>
          <cell r="I477" t="str">
            <v>S</v>
          </cell>
          <cell r="J477" t="str">
            <v>001209493</v>
          </cell>
          <cell r="K477" t="str">
            <v>30/04/2024</v>
          </cell>
          <cell r="L477" t="str">
            <v>35240454756242000139550020012094931846021331</v>
          </cell>
          <cell r="M477" t="str">
            <v>35 -  São Paulo</v>
          </cell>
          <cell r="N477">
            <v>3775</v>
          </cell>
        </row>
        <row r="478">
          <cell r="E478" t="str">
            <v/>
          </cell>
        </row>
        <row r="479">
          <cell r="C479" t="str">
            <v>HOSPITAL NOSSA SENHORA DAS GRAÇAS - ANTIGO ALFA - CG Nº 024/2022</v>
          </cell>
          <cell r="E479" t="str">
            <v xml:space="preserve">5.25 - Serviços Bancários </v>
          </cell>
          <cell r="F479" t="str">
            <v>09.039.744/0023-08</v>
          </cell>
          <cell r="G479" t="str">
            <v>FUNDAÇÃO GESTÃO HOSPITALAR MARTINIANO FERNANDES - FGH</v>
          </cell>
          <cell r="H479" t="str">
            <v>S</v>
          </cell>
          <cell r="I479" t="str">
            <v>N</v>
          </cell>
          <cell r="J479" t="str">
            <v xml:space="preserve">TARIFA BANCARIA </v>
          </cell>
          <cell r="K479">
            <v>45384</v>
          </cell>
          <cell r="M479" t="str">
            <v>2611606 - Recife - PE</v>
          </cell>
          <cell r="N479">
            <v>23.87</v>
          </cell>
        </row>
        <row r="480">
          <cell r="C480" t="str">
            <v>HOSPITAL NOSSA SENHORA DAS GRAÇAS - ANTIGO ALFA - CG Nº 024/2022</v>
          </cell>
          <cell r="E480" t="str">
            <v xml:space="preserve">5.25 - Serviços Bancários </v>
          </cell>
          <cell r="F480" t="str">
            <v>09.039.744/0023-08</v>
          </cell>
          <cell r="G480" t="str">
            <v>FUNDAÇÃO GESTÃO HOSPITALAR MARTINIANO FERNANDES - FGH</v>
          </cell>
          <cell r="H480" t="str">
            <v>S</v>
          </cell>
          <cell r="I480" t="str">
            <v>N</v>
          </cell>
          <cell r="J480" t="str">
            <v xml:space="preserve">TARIFA BANCARIA </v>
          </cell>
          <cell r="K480">
            <v>45386</v>
          </cell>
          <cell r="M480" t="str">
            <v>2611606 - Recife - PE</v>
          </cell>
          <cell r="N480">
            <v>32.549999999999997</v>
          </cell>
        </row>
        <row r="481">
          <cell r="C481" t="str">
            <v>HOSPITAL NOSSA SENHORA DAS GRAÇAS - ANTIGO ALFA - CG Nº 024/2022</v>
          </cell>
          <cell r="E481" t="str">
            <v xml:space="preserve">5.25 - Serviços Bancários </v>
          </cell>
          <cell r="F481" t="str">
            <v>09.039.744/0023-08</v>
          </cell>
          <cell r="G481" t="str">
            <v>FUNDAÇÃO GESTÃO HOSPITALAR MARTINIANO FERNANDES - FGH</v>
          </cell>
          <cell r="H481" t="str">
            <v>S</v>
          </cell>
          <cell r="I481" t="str">
            <v>N</v>
          </cell>
          <cell r="J481" t="str">
            <v xml:space="preserve">TARIFA BANCARIA </v>
          </cell>
          <cell r="K481">
            <v>45387</v>
          </cell>
          <cell r="M481" t="str">
            <v>2611606 - Recife - PE</v>
          </cell>
          <cell r="N481">
            <v>12.75</v>
          </cell>
        </row>
        <row r="482">
          <cell r="C482" t="str">
            <v>HOSPITAL NOSSA SENHORA DAS GRAÇAS - ANTIGO ALFA - CG Nº 024/2022</v>
          </cell>
          <cell r="E482" t="str">
            <v xml:space="preserve">5.25 - Serviços Bancários </v>
          </cell>
          <cell r="F482" t="str">
            <v>09.039.744/0023-08</v>
          </cell>
          <cell r="G482" t="str">
            <v>FUNDAÇÃO GESTÃO HOSPITALAR MARTINIANO FERNANDES - FGH</v>
          </cell>
          <cell r="H482" t="str">
            <v>S</v>
          </cell>
          <cell r="I482" t="str">
            <v>N</v>
          </cell>
          <cell r="J482" t="str">
            <v xml:space="preserve">TARIFA BANCARIA </v>
          </cell>
          <cell r="K482">
            <v>45387</v>
          </cell>
          <cell r="M482" t="str">
            <v>2611606 - Recife - PE</v>
          </cell>
          <cell r="N482">
            <v>30.38</v>
          </cell>
        </row>
        <row r="483">
          <cell r="C483" t="str">
            <v>HOSPITAL NOSSA SENHORA DAS GRAÇAS - ANTIGO ALFA - CG Nº 024/2022</v>
          </cell>
          <cell r="E483" t="str">
            <v xml:space="preserve">5.25 - Serviços Bancários </v>
          </cell>
          <cell r="F483" t="str">
            <v>09.039.744/0023-08</v>
          </cell>
          <cell r="G483" t="str">
            <v>FUNDAÇÃO GESTÃO HOSPITALAR MARTINIANO FERNANDES - FGH</v>
          </cell>
          <cell r="H483" t="str">
            <v>S</v>
          </cell>
          <cell r="I483" t="str">
            <v>N</v>
          </cell>
          <cell r="J483" t="str">
            <v xml:space="preserve">TARIFA BANCARIA </v>
          </cell>
          <cell r="K483">
            <v>45390</v>
          </cell>
          <cell r="M483" t="str">
            <v>2611606 - Recife - PE</v>
          </cell>
          <cell r="N483">
            <v>2.17</v>
          </cell>
        </row>
        <row r="484">
          <cell r="C484" t="str">
            <v>HOSPITAL NOSSA SENHORA DAS GRAÇAS - ANTIGO ALFA - CG Nº 024/2022</v>
          </cell>
          <cell r="E484" t="str">
            <v xml:space="preserve">5.25 - Serviços Bancários </v>
          </cell>
          <cell r="F484" t="str">
            <v>09.039.744/0023-08</v>
          </cell>
          <cell r="G484" t="str">
            <v>FUNDAÇÃO GESTÃO HOSPITALAR MARTINIANO FERNANDES - FGH</v>
          </cell>
          <cell r="H484" t="str">
            <v>S</v>
          </cell>
          <cell r="I484" t="str">
            <v>N</v>
          </cell>
          <cell r="J484" t="str">
            <v xml:space="preserve">TARIFA BANCARIA </v>
          </cell>
          <cell r="K484">
            <v>45391</v>
          </cell>
          <cell r="M484" t="str">
            <v>2611606 - Recife - PE</v>
          </cell>
          <cell r="N484">
            <v>43.4</v>
          </cell>
        </row>
        <row r="485">
          <cell r="C485" t="str">
            <v>HOSPITAL NOSSA SENHORA DAS GRAÇAS - ANTIGO ALFA - CG Nº 024/2022</v>
          </cell>
          <cell r="E485" t="str">
            <v xml:space="preserve">5.25 - Serviços Bancários </v>
          </cell>
          <cell r="F485" t="str">
            <v>09.039.744/0023-08</v>
          </cell>
          <cell r="G485" t="str">
            <v>FUNDAÇÃO GESTÃO HOSPITALAR MARTINIANO FERNANDES - FGH</v>
          </cell>
          <cell r="H485" t="str">
            <v>S</v>
          </cell>
          <cell r="I485" t="str">
            <v>N</v>
          </cell>
          <cell r="J485" t="str">
            <v xml:space="preserve">TARIFA BANCARIA </v>
          </cell>
          <cell r="K485">
            <v>45393</v>
          </cell>
          <cell r="M485" t="str">
            <v>2611606 - Recife - PE</v>
          </cell>
          <cell r="N485">
            <v>6.51</v>
          </cell>
        </row>
        <row r="486">
          <cell r="C486" t="str">
            <v>HOSPITAL NOSSA SENHORA DAS GRAÇAS - ANTIGO ALFA - CG Nº 024/2022</v>
          </cell>
          <cell r="E486" t="str">
            <v xml:space="preserve">5.25 - Serviços Bancários </v>
          </cell>
          <cell r="F486" t="str">
            <v>09.039.744/0023-08</v>
          </cell>
          <cell r="G486" t="str">
            <v>FUNDAÇÃO GESTÃO HOSPITALAR MARTINIANO FERNANDES - FGH</v>
          </cell>
          <cell r="H486" t="str">
            <v>S</v>
          </cell>
          <cell r="I486" t="str">
            <v>N</v>
          </cell>
          <cell r="J486" t="str">
            <v xml:space="preserve">TARIFA BANCARIA </v>
          </cell>
          <cell r="K486">
            <v>45394</v>
          </cell>
          <cell r="M486" t="str">
            <v>2611606 - Recife - PE</v>
          </cell>
          <cell r="N486">
            <v>12.75</v>
          </cell>
        </row>
        <row r="487">
          <cell r="C487" t="str">
            <v>HOSPITAL NOSSA SENHORA DAS GRAÇAS - ANTIGO ALFA - CG Nº 024/2022</v>
          </cell>
          <cell r="E487" t="str">
            <v xml:space="preserve">5.25 - Serviços Bancários </v>
          </cell>
          <cell r="F487" t="str">
            <v>09.039.744/0023-08</v>
          </cell>
          <cell r="G487" t="str">
            <v>FUNDAÇÃO GESTÃO HOSPITALAR MARTINIANO FERNANDES - FGH</v>
          </cell>
          <cell r="H487" t="str">
            <v>S</v>
          </cell>
          <cell r="I487" t="str">
            <v>N</v>
          </cell>
          <cell r="J487" t="str">
            <v xml:space="preserve">TARIFA BANCARIA </v>
          </cell>
          <cell r="K487">
            <v>45394</v>
          </cell>
          <cell r="M487" t="str">
            <v>2611606 - Recife - PE</v>
          </cell>
          <cell r="N487">
            <v>43.4</v>
          </cell>
        </row>
        <row r="488">
          <cell r="C488" t="str">
            <v>HOSPITAL NOSSA SENHORA DAS GRAÇAS - ANTIGO ALFA - CG Nº 024/2022</v>
          </cell>
          <cell r="E488" t="str">
            <v xml:space="preserve">5.25 - Serviços Bancários </v>
          </cell>
          <cell r="F488" t="str">
            <v>09.039.744/0023-08</v>
          </cell>
          <cell r="G488" t="str">
            <v>FUNDAÇÃO GESTÃO HOSPITALAR MARTINIANO FERNANDES - FGH</v>
          </cell>
          <cell r="H488" t="str">
            <v>S</v>
          </cell>
          <cell r="I488" t="str">
            <v>N</v>
          </cell>
          <cell r="J488" t="str">
            <v xml:space="preserve">TARIFA BANCARIA </v>
          </cell>
          <cell r="K488">
            <v>45398</v>
          </cell>
          <cell r="M488" t="str">
            <v>2611606 - Recife - PE</v>
          </cell>
          <cell r="N488">
            <v>69.44</v>
          </cell>
        </row>
        <row r="489">
          <cell r="C489" t="str">
            <v>HOSPITAL NOSSA SENHORA DAS GRAÇAS - ANTIGO ALFA - CG Nº 024/2022</v>
          </cell>
          <cell r="E489" t="str">
            <v xml:space="preserve">5.25 - Serviços Bancários </v>
          </cell>
          <cell r="F489" t="str">
            <v>09.039.744/0023-08</v>
          </cell>
          <cell r="G489" t="str">
            <v>FUNDAÇÃO GESTÃO HOSPITALAR MARTINIANO FERNANDES - FGH</v>
          </cell>
          <cell r="H489" t="str">
            <v>S</v>
          </cell>
          <cell r="I489" t="str">
            <v>N</v>
          </cell>
          <cell r="J489" t="str">
            <v xml:space="preserve">TARIFA BANCARIA </v>
          </cell>
          <cell r="K489">
            <v>45400</v>
          </cell>
          <cell r="M489" t="str">
            <v>2611606 - Recife - PE</v>
          </cell>
          <cell r="N489">
            <v>62.93</v>
          </cell>
        </row>
        <row r="490">
          <cell r="C490" t="str">
            <v>HOSPITAL NOSSA SENHORA DAS GRAÇAS - ANTIGO ALFA - CG Nº 024/2022</v>
          </cell>
          <cell r="E490" t="str">
            <v xml:space="preserve">5.25 - Serviços Bancários </v>
          </cell>
          <cell r="F490" t="str">
            <v>09.039.744/0023-08</v>
          </cell>
          <cell r="G490" t="str">
            <v>FUNDAÇÃO GESTÃO HOSPITALAR MARTINIANO FERNANDES - FGH</v>
          </cell>
          <cell r="H490" t="str">
            <v>S</v>
          </cell>
          <cell r="I490" t="str">
            <v>N</v>
          </cell>
          <cell r="J490" t="str">
            <v xml:space="preserve">TARIFA BANCARIA </v>
          </cell>
          <cell r="K490">
            <v>45401</v>
          </cell>
          <cell r="M490" t="str">
            <v>2611606 - Recife - PE</v>
          </cell>
          <cell r="N490">
            <v>2.17</v>
          </cell>
        </row>
        <row r="491">
          <cell r="C491" t="str">
            <v>HOSPITAL NOSSA SENHORA DAS GRAÇAS - ANTIGO ALFA - CG Nº 024/2022</v>
          </cell>
          <cell r="E491" t="str">
            <v xml:space="preserve">5.25 - Serviços Bancários </v>
          </cell>
          <cell r="F491" t="str">
            <v>09.039.744/0023-08</v>
          </cell>
          <cell r="G491" t="str">
            <v>FUNDAÇÃO GESTÃO HOSPITALAR MARTINIANO FERNANDES - FGH</v>
          </cell>
          <cell r="H491" t="str">
            <v>S</v>
          </cell>
          <cell r="I491" t="str">
            <v>N</v>
          </cell>
          <cell r="J491" t="str">
            <v xml:space="preserve">TARIFA BANCARIA </v>
          </cell>
          <cell r="K491">
            <v>45404</v>
          </cell>
          <cell r="M491" t="str">
            <v>2611606 - Recife - PE</v>
          </cell>
          <cell r="N491">
            <v>2.17</v>
          </cell>
        </row>
        <row r="492">
          <cell r="C492" t="str">
            <v>HOSPITAL NOSSA SENHORA DAS GRAÇAS - ANTIGO ALFA - CG Nº 024/2022</v>
          </cell>
          <cell r="E492" t="str">
            <v xml:space="preserve">5.25 - Serviços Bancários </v>
          </cell>
          <cell r="F492" t="str">
            <v>09.039.744/0023-08</v>
          </cell>
          <cell r="G492" t="str">
            <v>FUNDAÇÃO GESTÃO HOSPITALAR MARTINIANO FERNANDES - FGH</v>
          </cell>
          <cell r="H492" t="str">
            <v>S</v>
          </cell>
          <cell r="I492" t="str">
            <v>N</v>
          </cell>
          <cell r="J492" t="str">
            <v xml:space="preserve">TARIFA BANCARIA </v>
          </cell>
          <cell r="K492">
            <v>45405</v>
          </cell>
          <cell r="M492" t="str">
            <v>2611606 - Recife - PE</v>
          </cell>
          <cell r="N492">
            <v>80.290000000000006</v>
          </cell>
        </row>
        <row r="493">
          <cell r="C493" t="str">
            <v>HOSPITAL NOSSA SENHORA DAS GRAÇAS - ANTIGO ALFA - CG Nº 024/2022</v>
          </cell>
          <cell r="E493" t="str">
            <v xml:space="preserve">5.25 - Serviços Bancários </v>
          </cell>
          <cell r="F493" t="str">
            <v>09.039.744/0023-08</v>
          </cell>
          <cell r="G493" t="str">
            <v>FUNDAÇÃO GESTÃO HOSPITALAR MARTINIANO FERNANDES - FGH</v>
          </cell>
          <cell r="H493" t="str">
            <v>S</v>
          </cell>
          <cell r="I493" t="str">
            <v>N</v>
          </cell>
          <cell r="J493" t="str">
            <v xml:space="preserve">TARIFA BANCARIA </v>
          </cell>
          <cell r="K493">
            <v>45406</v>
          </cell>
          <cell r="M493" t="str">
            <v>2611606 - Recife - PE</v>
          </cell>
          <cell r="N493">
            <v>49.91</v>
          </cell>
        </row>
        <row r="494">
          <cell r="C494" t="str">
            <v>HOSPITAL NOSSA SENHORA DAS GRAÇAS - ANTIGO ALFA - CG Nº 024/2022</v>
          </cell>
          <cell r="E494" t="str">
            <v xml:space="preserve">5.25 - Serviços Bancários </v>
          </cell>
          <cell r="F494" t="str">
            <v>09.039.744/0023-08</v>
          </cell>
          <cell r="G494" t="str">
            <v>FUNDAÇÃO GESTÃO HOSPITALAR MARTINIANO FERNANDES - FGH</v>
          </cell>
          <cell r="H494" t="str">
            <v>S</v>
          </cell>
          <cell r="I494" t="str">
            <v>N</v>
          </cell>
          <cell r="J494" t="str">
            <v xml:space="preserve">TARIFA BANCARIA </v>
          </cell>
          <cell r="K494">
            <v>45407</v>
          </cell>
          <cell r="M494" t="str">
            <v>2611606 - Recife - PE</v>
          </cell>
          <cell r="N494">
            <v>47.74</v>
          </cell>
        </row>
        <row r="495">
          <cell r="C495" t="str">
            <v>HOSPITAL NOSSA SENHORA DAS GRAÇAS - ANTIGO ALFA - CG Nº 024/2022</v>
          </cell>
          <cell r="E495" t="str">
            <v xml:space="preserve">5.25 - Serviços Bancários </v>
          </cell>
          <cell r="F495" t="str">
            <v>09.039.744/0023-08</v>
          </cell>
          <cell r="G495" t="str">
            <v>FUNDAÇÃO GESTÃO HOSPITALAR MARTINIANO FERNANDES - FGH</v>
          </cell>
          <cell r="H495" t="str">
            <v>S</v>
          </cell>
          <cell r="I495" t="str">
            <v>N</v>
          </cell>
          <cell r="J495" t="str">
            <v xml:space="preserve">TARIFA BANCARIA </v>
          </cell>
          <cell r="K495">
            <v>45411</v>
          </cell>
          <cell r="M495" t="str">
            <v>2611606 - Recife - PE</v>
          </cell>
          <cell r="N495">
            <v>58.59</v>
          </cell>
        </row>
        <row r="496">
          <cell r="C496" t="str">
            <v>HOSPITAL NOSSA SENHORA DAS GRAÇAS - ANTIGO ALFA - CG Nº 024/2022</v>
          </cell>
          <cell r="E496" t="str">
            <v xml:space="preserve">5.25 - Serviços Bancários </v>
          </cell>
          <cell r="F496" t="str">
            <v>09.039.744/0023-08</v>
          </cell>
          <cell r="G496" t="str">
            <v>FUNDAÇÃO GESTÃO HOSPITALAR MARTINIANO FERNANDES - FGH</v>
          </cell>
          <cell r="H496" t="str">
            <v>S</v>
          </cell>
          <cell r="I496" t="str">
            <v>N</v>
          </cell>
          <cell r="J496" t="str">
            <v xml:space="preserve">TARIFA BANCARIA </v>
          </cell>
          <cell r="K496">
            <v>45412</v>
          </cell>
          <cell r="M496" t="str">
            <v>2611606 - Recife - PE</v>
          </cell>
          <cell r="N496">
            <v>2.17</v>
          </cell>
        </row>
        <row r="497">
          <cell r="C497" t="str">
            <v>HOSPITAL NOSSA SENHORA DAS GRAÇAS - ANTIGO ALFA - CG Nº 024/2022</v>
          </cell>
          <cell r="E497" t="str">
            <v xml:space="preserve">5.25 - Serviços Bancários </v>
          </cell>
          <cell r="F497" t="str">
            <v>09.039.744/0023-08</v>
          </cell>
          <cell r="G497" t="str">
            <v>FUNDAÇÃO GESTÃO HOSPITALAR MARTINIANO FERNANDES - FGH</v>
          </cell>
          <cell r="H497" t="str">
            <v>S</v>
          </cell>
          <cell r="I497" t="str">
            <v>N</v>
          </cell>
          <cell r="J497" t="str">
            <v>TAXA DE MANUTENCAO DE CONTA</v>
          </cell>
          <cell r="K497">
            <v>45383</v>
          </cell>
          <cell r="M497" t="str">
            <v>2611606 - Recife - PE</v>
          </cell>
          <cell r="N497">
            <v>299.10000000000002</v>
          </cell>
        </row>
        <row r="498">
          <cell r="C498" t="str">
            <v>HOSPITAL NOSSA SENHORA DAS GRAÇAS - ANTIGO ALFA - CG Nº 024/2022</v>
          </cell>
          <cell r="E498" t="str">
            <v xml:space="preserve">5.21 - Seguros em geral </v>
          </cell>
          <cell r="F498" t="str">
            <v>09.039.744/0023-08</v>
          </cell>
          <cell r="G498" t="str">
            <v xml:space="preserve">UNIMED SEGUROS </v>
          </cell>
          <cell r="H498" t="str">
            <v>S</v>
          </cell>
          <cell r="I498" t="str">
            <v>N</v>
          </cell>
          <cell r="J498" t="str">
            <v>SEGURO PREDIAL</v>
          </cell>
          <cell r="K498">
            <v>45345</v>
          </cell>
          <cell r="M498" t="str">
            <v>2611606 - Recife - PE</v>
          </cell>
          <cell r="N498">
            <v>7401.31</v>
          </cell>
        </row>
        <row r="499">
          <cell r="E499" t="str">
            <v/>
          </cell>
        </row>
        <row r="500">
          <cell r="C500" t="str">
            <v>HOSPITAL NOSSA SENHORA DAS GRAÇAS - ANTIGO ALFA - CG Nº 024/2022</v>
          </cell>
          <cell r="E500" t="str">
            <v>1.99 - Outras Despesas com Pessoal</v>
          </cell>
          <cell r="F500" t="str">
            <v>33.608.308/0001-73</v>
          </cell>
          <cell r="G500" t="str">
            <v>MONGERAL SEGUROS E PREVIDENCIA</v>
          </cell>
          <cell r="H500" t="str">
            <v>S</v>
          </cell>
          <cell r="I500" t="str">
            <v>N</v>
          </cell>
          <cell r="J500" t="str">
            <v>SEGURO DE VIDA</v>
          </cell>
          <cell r="K500">
            <v>45428</v>
          </cell>
          <cell r="M500" t="str">
            <v>2611606 - Recife - PE</v>
          </cell>
          <cell r="N500">
            <v>3368.07</v>
          </cell>
        </row>
        <row r="501">
          <cell r="C501" t="str">
            <v>HOSPITAL NOSSA SENHORA DAS GRAÇAS - ANTIGO ALFA - CG Nº 024/2022</v>
          </cell>
          <cell r="E501" t="str">
            <v>1.99 - Outras Despesas com Pessoal</v>
          </cell>
          <cell r="F501" t="str">
            <v>09.759.606/0001-80</v>
          </cell>
          <cell r="G501" t="str">
            <v>SIND DAS EMP DE TRANSP DE PASSAG DO EST DE PERNAMBUCO</v>
          </cell>
          <cell r="H501" t="str">
            <v>S</v>
          </cell>
          <cell r="I501" t="str">
            <v>N</v>
          </cell>
          <cell r="J501" t="str">
            <v>VALE TRANSPORTE</v>
          </cell>
          <cell r="K501">
            <v>45378</v>
          </cell>
          <cell r="M501" t="str">
            <v>2611606 - Recife - PE</v>
          </cell>
          <cell r="N501">
            <v>44926</v>
          </cell>
        </row>
        <row r="502">
          <cell r="C502" t="str">
            <v>HOSPITAL NOSSA SENHORA DAS GRAÇAS - ANTIGO ALFA - CG Nº 024/2022</v>
          </cell>
          <cell r="E502" t="str">
            <v>1.99 - Outras Despesas com Pessoal</v>
          </cell>
          <cell r="F502" t="str">
            <v>09.759.606/0001-80</v>
          </cell>
          <cell r="G502" t="str">
            <v>SIND DAS EMP DE TRANSP DE PASSAG DO EST DE PERNAMBUCO</v>
          </cell>
          <cell r="H502" t="str">
            <v>S</v>
          </cell>
          <cell r="I502" t="str">
            <v>N</v>
          </cell>
          <cell r="J502" t="str">
            <v>VALE TRANSPORTE</v>
          </cell>
          <cell r="K502">
            <v>45379</v>
          </cell>
          <cell r="M502" t="str">
            <v>2611606 - Recife - PE</v>
          </cell>
          <cell r="N502">
            <v>2072.14</v>
          </cell>
        </row>
        <row r="503">
          <cell r="C503" t="str">
            <v>HOSPITAL NOSSA SENHORA DAS GRAÇAS - ANTIGO ALFA - CG Nº 024/2022</v>
          </cell>
          <cell r="E503" t="str">
            <v>1.99 - Outras Despesas com Pessoal</v>
          </cell>
          <cell r="F503" t="str">
            <v>09.759.606/0001-80</v>
          </cell>
          <cell r="G503" t="str">
            <v>SIND DAS EMP DE TRANSP DE PASSAG DO EST DE PERNAMBUCO</v>
          </cell>
          <cell r="H503" t="str">
            <v>S</v>
          </cell>
          <cell r="I503" t="str">
            <v>N</v>
          </cell>
          <cell r="J503" t="str">
            <v>VALE TRANSPORTE</v>
          </cell>
          <cell r="K503">
            <v>45383</v>
          </cell>
          <cell r="M503" t="str">
            <v>2611606 - Recife - PE</v>
          </cell>
          <cell r="N503">
            <v>951.97</v>
          </cell>
        </row>
        <row r="504">
          <cell r="C504" t="str">
            <v>HOSPITAL NOSSA SENHORA DAS GRAÇAS - ANTIGO ALFA - CG Nº 024/2022</v>
          </cell>
          <cell r="E504" t="str">
            <v>1.99 - Outras Despesas com Pessoal</v>
          </cell>
          <cell r="F504" t="str">
            <v>09.759.606/0001-80</v>
          </cell>
          <cell r="G504" t="str">
            <v>SIND DAS EMP DE TRANSP DE PASSAG DO EST DE PERNAMBUCO</v>
          </cell>
          <cell r="H504" t="str">
            <v>S</v>
          </cell>
          <cell r="I504" t="str">
            <v>N</v>
          </cell>
          <cell r="J504" t="str">
            <v>VALE TRANSPORTE</v>
          </cell>
          <cell r="K504">
            <v>45392</v>
          </cell>
          <cell r="M504" t="str">
            <v>2611606 - Recife - PE</v>
          </cell>
          <cell r="N504">
            <v>4779.67</v>
          </cell>
        </row>
        <row r="505">
          <cell r="C505" t="str">
            <v>HOSPITAL NOSSA SENHORA DAS GRAÇAS - ANTIGO ALFA - CG Nº 024/2022</v>
          </cell>
          <cell r="E505" t="str">
            <v>1.99 - Outras Despesas com Pessoal</v>
          </cell>
          <cell r="F505" t="str">
            <v>09.759.606/0001-80</v>
          </cell>
          <cell r="G505" t="str">
            <v>SIND DAS EMP DE TRANSP DE PASSAG DO EST DE PERNAMBUCO</v>
          </cell>
          <cell r="H505" t="str">
            <v>S</v>
          </cell>
          <cell r="I505" t="str">
            <v>N</v>
          </cell>
          <cell r="J505" t="str">
            <v>VALE TRANSPORTE</v>
          </cell>
          <cell r="K505">
            <v>45400</v>
          </cell>
          <cell r="M505" t="str">
            <v>2611606 - Recife - PE</v>
          </cell>
          <cell r="N505">
            <v>498.1</v>
          </cell>
        </row>
        <row r="506">
          <cell r="C506" t="str">
            <v>HOSPITAL NOSSA SENHORA DAS GRAÇAS - ANTIGO ALFA - CG Nº 024/2022</v>
          </cell>
          <cell r="E506" t="str">
            <v>1.99 - Outras Despesas com Pessoal</v>
          </cell>
          <cell r="F506" t="str">
            <v>09.759.606/0001-80</v>
          </cell>
          <cell r="G506" t="str">
            <v>SIND DAS EMP DE TRANSP DE PASSAG DO EST DE PERNAMBUCO</v>
          </cell>
          <cell r="H506" t="str">
            <v>S</v>
          </cell>
          <cell r="I506" t="str">
            <v>N</v>
          </cell>
          <cell r="J506" t="str">
            <v>VALE TRANSPORTE</v>
          </cell>
          <cell r="K506">
            <v>45378</v>
          </cell>
          <cell r="M506" t="str">
            <v>2611606 - Recife - PE</v>
          </cell>
          <cell r="N506">
            <v>1851.3</v>
          </cell>
        </row>
        <row r="507">
          <cell r="E507" t="str">
            <v/>
          </cell>
        </row>
        <row r="508">
          <cell r="C508" t="str">
            <v>HOSPITAL NOSSA SENHORA DAS GRAÇAS - ANTIGO ALFA - CG Nº 024/2022</v>
          </cell>
          <cell r="E508" t="str">
            <v>4.6 - Serviços de Profissionais de Saúde</v>
          </cell>
          <cell r="F508">
            <v>7170249464</v>
          </cell>
          <cell r="G508" t="str">
            <v>ANA KATARINA SAMPAIO BRANDAO</v>
          </cell>
          <cell r="H508" t="str">
            <v>S</v>
          </cell>
          <cell r="I508" t="str">
            <v>N</v>
          </cell>
          <cell r="J508" t="str">
            <v>RPA 25/04 A 30/04/2024</v>
          </cell>
          <cell r="K508">
            <v>45412</v>
          </cell>
          <cell r="M508" t="str">
            <v>2611606 - Recife - PE</v>
          </cell>
          <cell r="N508">
            <v>4991.16</v>
          </cell>
        </row>
        <row r="509">
          <cell r="E509" t="str">
            <v/>
          </cell>
        </row>
        <row r="510">
          <cell r="C510" t="str">
            <v>HOSPITAL NOSSA SENHORA DAS GRAÇAS - ANTIGO ALFA - CG Nº 024/2022</v>
          </cell>
          <cell r="E510" t="str">
            <v>5.17 - Manutenção de Software, Certificação Digital e Microfilmagem</v>
          </cell>
          <cell r="F510" t="str">
            <v>05.020.356/0001-00</v>
          </cell>
          <cell r="G510" t="str">
            <v>BID COMERCIO E SERVICOS EM TECNOLOGIA DA INFORMACAO LTDA</v>
          </cell>
          <cell r="H510" t="str">
            <v>S</v>
          </cell>
          <cell r="I510" t="str">
            <v>S</v>
          </cell>
          <cell r="J510" t="str">
            <v>00006660</v>
          </cell>
          <cell r="K510">
            <v>45383</v>
          </cell>
          <cell r="L510" t="str">
            <v>7WZB-G9FB</v>
          </cell>
          <cell r="M510" t="str">
            <v>2611606 - Recife - PE</v>
          </cell>
          <cell r="N510">
            <v>11770.11</v>
          </cell>
        </row>
        <row r="511">
          <cell r="C511" t="str">
            <v>HOSPITAL NOSSA SENHORA DAS GRAÇAS - ANTIGO ALFA - CG Nº 024/2022</v>
          </cell>
          <cell r="E511" t="str">
            <v>5.5 - Reparo e Manutenção de Máquinas e Equipamentos</v>
          </cell>
          <cell r="F511" t="str">
            <v>12.853.727/0001-09</v>
          </cell>
          <cell r="G511" t="str">
            <v>KESA COMERCIO E SERVICOS TECNICOS LTDA</v>
          </cell>
          <cell r="H511" t="str">
            <v>S</v>
          </cell>
          <cell r="I511" t="str">
            <v>S</v>
          </cell>
          <cell r="J511" t="str">
            <v>00007454</v>
          </cell>
          <cell r="K511">
            <v>45384</v>
          </cell>
          <cell r="L511" t="str">
            <v>4DGQ-2JM3</v>
          </cell>
          <cell r="M511" t="str">
            <v>2611606 - Recife - PE</v>
          </cell>
          <cell r="N511">
            <v>1960</v>
          </cell>
        </row>
        <row r="512">
          <cell r="C512" t="str">
            <v>HOSPITAL NOSSA SENHORA DAS GRAÇAS - ANTIGO ALFA - CG Nº 024/2022</v>
          </cell>
          <cell r="E512" t="str">
            <v>5.5 - Reparo e Manutenção de Máquinas e Equipamentos</v>
          </cell>
          <cell r="F512" t="str">
            <v>12.853.727/0001-09</v>
          </cell>
          <cell r="G512" t="str">
            <v>KESA COMERCIO E SERVICOS TECNICOS LTDA</v>
          </cell>
          <cell r="H512" t="str">
            <v>S</v>
          </cell>
          <cell r="I512" t="str">
            <v>S</v>
          </cell>
          <cell r="J512" t="str">
            <v>00007453</v>
          </cell>
          <cell r="K512">
            <v>45384</v>
          </cell>
          <cell r="L512" t="str">
            <v>GSPS-E4DZ</v>
          </cell>
          <cell r="M512" t="str">
            <v>2611606 - Recife - PE</v>
          </cell>
          <cell r="N512">
            <v>1960</v>
          </cell>
        </row>
        <row r="513">
          <cell r="C513" t="str">
            <v>HOSPITAL NOSSA SENHORA DAS GRAÇAS - ANTIGO ALFA - CG Nº 024/2022</v>
          </cell>
          <cell r="E513" t="str">
            <v>5.99 - Outros Serviços de Terceiros Pessoa Jurídica</v>
          </cell>
          <cell r="F513" t="str">
            <v>21.936.610/0001-71</v>
          </cell>
          <cell r="G513" t="str">
            <v>BRUNO HIPOLITO DA SILVA</v>
          </cell>
          <cell r="H513" t="str">
            <v>S</v>
          </cell>
          <cell r="I513" t="str">
            <v>S</v>
          </cell>
          <cell r="J513">
            <v>9</v>
          </cell>
          <cell r="K513">
            <v>45388</v>
          </cell>
          <cell r="M513" t="str">
            <v>2607901 - Jaboatão dos Guararapes - PE</v>
          </cell>
          <cell r="N513">
            <v>569.70000000000005</v>
          </cell>
        </row>
        <row r="514">
          <cell r="C514" t="str">
            <v>HOSPITAL NOSSA SENHORA DAS GRAÇAS - ANTIGO ALFA - CG Nº 024/2022</v>
          </cell>
          <cell r="E514" t="str">
            <v>5.5 - Reparo e Manutenção de Máquinas e Equipamentos</v>
          </cell>
          <cell r="F514" t="str">
            <v>20.782.880/0001-02</v>
          </cell>
          <cell r="G514" t="str">
            <v>NORDESTE MEDICAL, REPRESENTACAO, IMPORTACAO EXPORTACA</v>
          </cell>
          <cell r="H514" t="str">
            <v>S</v>
          </cell>
          <cell r="I514" t="str">
            <v>S</v>
          </cell>
          <cell r="J514" t="str">
            <v>00001002</v>
          </cell>
          <cell r="K514">
            <v>45393</v>
          </cell>
          <cell r="L514" t="str">
            <v>6L79-7NQI</v>
          </cell>
          <cell r="M514" t="str">
            <v>2611606 - Recife - PE</v>
          </cell>
          <cell r="N514">
            <v>1050</v>
          </cell>
        </row>
        <row r="515">
          <cell r="C515" t="str">
            <v>HOSPITAL NOSSA SENHORA DAS GRAÇAS - ANTIGO ALFA - CG Nº 024/2022</v>
          </cell>
          <cell r="E515" t="str">
            <v>5.5 - Reparo e Manutenção de Máquinas e Equipamentos</v>
          </cell>
          <cell r="F515" t="str">
            <v>12.853.727/0001-09</v>
          </cell>
          <cell r="G515" t="str">
            <v>KESA COMERCIO E SERVICOS TECNICOS LTDA</v>
          </cell>
          <cell r="H515" t="str">
            <v>S</v>
          </cell>
          <cell r="I515" t="str">
            <v>S</v>
          </cell>
          <cell r="J515" t="str">
            <v>00007471</v>
          </cell>
          <cell r="K515">
            <v>45391</v>
          </cell>
          <cell r="L515" t="str">
            <v>XI4Q-JBGM</v>
          </cell>
          <cell r="M515" t="str">
            <v>2611606 - Recife - PE</v>
          </cell>
          <cell r="N515">
            <v>1960</v>
          </cell>
        </row>
        <row r="516">
          <cell r="C516" t="str">
            <v>HOSPITAL NOSSA SENHORA DAS GRAÇAS - ANTIGO ALFA - CG Nº 024/2022</v>
          </cell>
          <cell r="E516" t="str">
            <v>5.5 - Reparo e Manutenção de Máquinas e Equipamentos</v>
          </cell>
          <cell r="F516" t="str">
            <v>09.218.329/0001-06</v>
          </cell>
          <cell r="G516" t="str">
            <v>J &amp; M BALANCAS LTDA - ME</v>
          </cell>
          <cell r="H516" t="str">
            <v>S</v>
          </cell>
          <cell r="I516" t="str">
            <v>S</v>
          </cell>
          <cell r="J516" t="str">
            <v>00004939</v>
          </cell>
          <cell r="K516">
            <v>45394</v>
          </cell>
          <cell r="L516" t="str">
            <v>VSHU-PUPX</v>
          </cell>
          <cell r="M516" t="str">
            <v>2611606 - Recife - PE</v>
          </cell>
          <cell r="N516">
            <v>850</v>
          </cell>
        </row>
        <row r="517">
          <cell r="C517" t="str">
            <v>HOSPITAL NOSSA SENHORA DAS GRAÇAS - ANTIGO ALFA - CG Nº 024/2022</v>
          </cell>
          <cell r="E517" t="str">
            <v>5.99 - Outros Serviços de Terceiros Pessoa Jurídica</v>
          </cell>
          <cell r="F517" t="str">
            <v>10.816.775/0002-74</v>
          </cell>
          <cell r="G517" t="str">
            <v>INSPETORIA SALESIANA DO NORDESTE DO BRASIL</v>
          </cell>
          <cell r="H517" t="str">
            <v>S</v>
          </cell>
          <cell r="I517" t="str">
            <v>S</v>
          </cell>
          <cell r="J517" t="str">
            <v>00020384</v>
          </cell>
          <cell r="K517">
            <v>45394</v>
          </cell>
          <cell r="L517" t="str">
            <v>1T2G-JBBJ</v>
          </cell>
          <cell r="M517" t="str">
            <v>2611606 - Recife - PE</v>
          </cell>
          <cell r="N517">
            <v>910</v>
          </cell>
        </row>
        <row r="518">
          <cell r="C518" t="str">
            <v>HOSPITAL NOSSA SENHORA DAS GRAÇAS - ANTIGO ALFA - CG Nº 024/2022</v>
          </cell>
          <cell r="E518" t="str">
            <v>5.5 - Reparo e Manutenção de Máquinas e Equipamentos</v>
          </cell>
          <cell r="F518" t="str">
            <v>11.189.101/0001-79</v>
          </cell>
          <cell r="G518" t="str">
            <v>GENSETS ENERGIA LTDA</v>
          </cell>
          <cell r="H518" t="str">
            <v>S</v>
          </cell>
          <cell r="I518" t="str">
            <v>S</v>
          </cell>
          <cell r="J518">
            <v>6563</v>
          </cell>
          <cell r="K518">
            <v>45397</v>
          </cell>
          <cell r="L518" t="str">
            <v>JIPN-XMEI</v>
          </cell>
          <cell r="M518" t="str">
            <v>2611606 - Recife - PE</v>
          </cell>
          <cell r="N518">
            <v>7555.37</v>
          </cell>
        </row>
        <row r="519">
          <cell r="C519" t="str">
            <v>HOSPITAL NOSSA SENHORA DAS GRAÇAS - ANTIGO ALFA - CG Nº 024/2022</v>
          </cell>
          <cell r="E519" t="str">
            <v>5.2 - Serviços Técnicos Profissionais</v>
          </cell>
          <cell r="F519" t="str">
            <v>32.283.153/0001-80</v>
          </cell>
          <cell r="G519" t="str">
            <v>SAMUEL SALVADOR DA SILVA</v>
          </cell>
          <cell r="H519" t="str">
            <v>S</v>
          </cell>
          <cell r="I519" t="str">
            <v>S</v>
          </cell>
          <cell r="J519" t="str">
            <v>000000056</v>
          </cell>
          <cell r="K519">
            <v>45401</v>
          </cell>
          <cell r="L519" t="str">
            <v>GFXM38543</v>
          </cell>
          <cell r="M519" t="str">
            <v>2603454 - Camaragibe - PE</v>
          </cell>
          <cell r="N519">
            <v>5000</v>
          </cell>
        </row>
        <row r="520">
          <cell r="C520" t="str">
            <v>HOSPITAL NOSSA SENHORA DAS GRAÇAS - ANTIGO ALFA - CG Nº 024/2022</v>
          </cell>
          <cell r="E520" t="str">
            <v>5.5 - Reparo e Manutenção de Máquinas e Equipamentos</v>
          </cell>
          <cell r="F520" t="str">
            <v>17.104.250/0001-74</v>
          </cell>
          <cell r="G520" t="str">
            <v>VIRTUABIL CONSULTORIA EMPRESARIAL E SERVICOS DE PRECISA</v>
          </cell>
          <cell r="H520" t="str">
            <v>S</v>
          </cell>
          <cell r="I520" t="str">
            <v>S</v>
          </cell>
          <cell r="J520" t="str">
            <v>00005988</v>
          </cell>
          <cell r="K520">
            <v>45401</v>
          </cell>
          <cell r="L520" t="str">
            <v>TSGK-B6JB</v>
          </cell>
          <cell r="M520" t="str">
            <v>2611606 - Recife - PE</v>
          </cell>
          <cell r="N520">
            <v>3320</v>
          </cell>
        </row>
        <row r="521">
          <cell r="C521" t="str">
            <v>HOSPITAL NOSSA SENHORA DAS GRAÇAS - ANTIGO ALFA - CG Nº 024/2022</v>
          </cell>
          <cell r="E521" t="str">
            <v>5.17 - Manutenção de Software, Certificação Digital e Microfilmagem</v>
          </cell>
          <cell r="F521" t="str">
            <v>43.184.527/0001-26</v>
          </cell>
          <cell r="G521" t="str">
            <v>CONECTE-SE LTDA</v>
          </cell>
          <cell r="H521" t="str">
            <v>S</v>
          </cell>
          <cell r="I521" t="str">
            <v>S</v>
          </cell>
          <cell r="J521" t="str">
            <v>00002840</v>
          </cell>
          <cell r="K521">
            <v>45385</v>
          </cell>
          <cell r="L521" t="str">
            <v>B66V-T5MI</v>
          </cell>
          <cell r="M521" t="str">
            <v>2611606 - Recife - PE</v>
          </cell>
          <cell r="N521">
            <v>283.31</v>
          </cell>
        </row>
        <row r="522">
          <cell r="C522" t="str">
            <v>HOSPITAL NOSSA SENHORA DAS GRAÇAS - ANTIGO ALFA - CG Nº 024/2022</v>
          </cell>
          <cell r="E522" t="str">
            <v>5.19 - Serviços Gráficos, de Encadernação e de Emolduração</v>
          </cell>
          <cell r="F522" t="str">
            <v>42.687.592/0001-01</v>
          </cell>
          <cell r="G522" t="str">
            <v>OMERO GALDINO DA SILVA JUNIOR</v>
          </cell>
          <cell r="H522" t="str">
            <v>S</v>
          </cell>
          <cell r="I522" t="str">
            <v>S</v>
          </cell>
          <cell r="J522" t="str">
            <v>00000099</v>
          </cell>
          <cell r="K522">
            <v>45399</v>
          </cell>
          <cell r="L522" t="str">
            <v>ASDU-FKD6</v>
          </cell>
          <cell r="M522" t="str">
            <v>2611606 - Recife - PE</v>
          </cell>
          <cell r="N522">
            <v>250</v>
          </cell>
        </row>
        <row r="523">
          <cell r="C523" t="str">
            <v>HOSPITAL NOSSA SENHORA DAS GRAÇAS - ANTIGO ALFA - CG Nº 024/2022</v>
          </cell>
          <cell r="E523" t="str">
            <v>5.17 - Manutenção de Software, Certificação Digital e Microfilmagem</v>
          </cell>
          <cell r="F523" t="str">
            <v>05.020.356/0001-00</v>
          </cell>
          <cell r="G523" t="str">
            <v>BID COMERCIO E SERVICOS EM TECNOLOGIA DA INFORMACAO LTDA</v>
          </cell>
          <cell r="H523" t="str">
            <v>S</v>
          </cell>
          <cell r="I523" t="str">
            <v>S</v>
          </cell>
          <cell r="J523" t="str">
            <v>00006762</v>
          </cell>
          <cell r="K523">
            <v>45414</v>
          </cell>
          <cell r="L523" t="str">
            <v>ME1C-EX6S</v>
          </cell>
          <cell r="M523" t="str">
            <v>2611606 - Recife - PE</v>
          </cell>
          <cell r="N523">
            <v>1644.29</v>
          </cell>
        </row>
        <row r="524">
          <cell r="C524" t="str">
            <v>HOSPITAL NOSSA SENHORA DAS GRAÇAS - ANTIGO ALFA - CG Nº 024/2022</v>
          </cell>
          <cell r="E524" t="str">
            <v>5.3 - Locação de Máquinas e Equipamentos</v>
          </cell>
          <cell r="F524" t="str">
            <v>44.283.333/0005-74</v>
          </cell>
          <cell r="G524" t="str">
            <v>SCM PARTICIPACOES S.A.</v>
          </cell>
          <cell r="H524" t="str">
            <v>S</v>
          </cell>
          <cell r="I524" t="str">
            <v>S</v>
          </cell>
          <cell r="J524" t="str">
            <v>0000027271</v>
          </cell>
          <cell r="K524">
            <v>45392</v>
          </cell>
          <cell r="M524" t="str">
            <v>2611606 - Recife - PE</v>
          </cell>
          <cell r="N524">
            <v>68150</v>
          </cell>
        </row>
        <row r="525">
          <cell r="C525" t="str">
            <v>HOSPITAL NOSSA SENHORA DAS GRAÇAS - ANTIGO ALFA - CG Nº 024/2022</v>
          </cell>
          <cell r="E525" t="str">
            <v>5.17 - Manutenção de Software, Certificação Digital e Microfilmagem</v>
          </cell>
          <cell r="F525" t="str">
            <v>04.069.709/0001-02</v>
          </cell>
          <cell r="G525" t="str">
            <v>BIONEXO S.A.</v>
          </cell>
          <cell r="H525" t="str">
            <v>S</v>
          </cell>
          <cell r="I525" t="str">
            <v>S</v>
          </cell>
          <cell r="J525" t="str">
            <v>00457995</v>
          </cell>
          <cell r="K525">
            <v>45414</v>
          </cell>
          <cell r="L525" t="str">
            <v>4YSV-YGDZ</v>
          </cell>
          <cell r="M525" t="str">
            <v>3550308 - São Paulo - SP</v>
          </cell>
          <cell r="N525">
            <v>1996.66</v>
          </cell>
        </row>
        <row r="526">
          <cell r="C526" t="str">
            <v>HOSPITAL NOSSA SENHORA DAS GRAÇAS - ANTIGO ALFA - CG Nº 024/2022</v>
          </cell>
          <cell r="E526" t="str">
            <v>5.18 - Teledonia Fixa</v>
          </cell>
          <cell r="F526" t="str">
            <v>11.844.663/0001-09</v>
          </cell>
          <cell r="G526" t="str">
            <v>1 TELECOM SERV. TECNOLOGIA EM INTERNET LTDA</v>
          </cell>
          <cell r="H526" t="str">
            <v>S</v>
          </cell>
          <cell r="I526" t="str">
            <v>S</v>
          </cell>
          <cell r="J526">
            <v>117344</v>
          </cell>
          <cell r="K526">
            <v>45401</v>
          </cell>
          <cell r="M526" t="str">
            <v>2611606 - Recife - PE</v>
          </cell>
          <cell r="N526">
            <v>450</v>
          </cell>
        </row>
        <row r="527">
          <cell r="C527" t="str">
            <v>HOSPITAL NOSSA SENHORA DAS GRAÇAS - ANTIGO ALFA - CG Nº 024/2022</v>
          </cell>
          <cell r="E527" t="str">
            <v>5.18 - Teledonia Fixa</v>
          </cell>
          <cell r="F527" t="str">
            <v>11.844.663/0001-09</v>
          </cell>
          <cell r="G527" t="str">
            <v>1 TELECOM SERV. TECNOLOGIA EM INTERNET LTDA</v>
          </cell>
          <cell r="H527" t="str">
            <v>S</v>
          </cell>
          <cell r="I527" t="str">
            <v>S</v>
          </cell>
          <cell r="J527">
            <v>141586</v>
          </cell>
          <cell r="K527">
            <v>45401</v>
          </cell>
          <cell r="M527" t="str">
            <v>2611606 - Recife - PE</v>
          </cell>
          <cell r="N527">
            <v>450</v>
          </cell>
        </row>
        <row r="528">
          <cell r="C528" t="str">
            <v>HOSPITAL NOSSA SENHORA DAS GRAÇAS - ANTIGO ALFA - CG Nº 024/2022</v>
          </cell>
          <cell r="E528" t="str">
            <v>5.18 - Teledonia Fixa</v>
          </cell>
          <cell r="F528" t="str">
            <v>32.520.797/0001-44</v>
          </cell>
          <cell r="G528" t="str">
            <v>ALBERTE TONY DE SOUZA LTDA</v>
          </cell>
          <cell r="H528" t="str">
            <v>S</v>
          </cell>
          <cell r="I528" t="str">
            <v>S</v>
          </cell>
          <cell r="J528" t="str">
            <v>00003970</v>
          </cell>
          <cell r="K528">
            <v>45405</v>
          </cell>
          <cell r="L528" t="str">
            <v>LVYE-N4TP</v>
          </cell>
          <cell r="M528" t="str">
            <v>2611606 - Recife - PE</v>
          </cell>
          <cell r="N528">
            <v>2680</v>
          </cell>
        </row>
        <row r="529">
          <cell r="C529" t="str">
            <v>HOSPITAL NOSSA SENHORA DAS GRAÇAS - ANTIGO ALFA - CG Nº 024/2022</v>
          </cell>
          <cell r="E529" t="str">
            <v>5.3 - Locação de Máquinas e Equipamentos</v>
          </cell>
          <cell r="F529" t="str">
            <v>05.097.661/0001-09</v>
          </cell>
          <cell r="G529" t="str">
            <v>CONTAGE CONSULTORIA EM TELECOMUNICACOES E MONITORAMENTO LTDA</v>
          </cell>
          <cell r="H529" t="str">
            <v>S</v>
          </cell>
          <cell r="I529" t="str">
            <v>S</v>
          </cell>
          <cell r="J529" t="str">
            <v>FAT008771</v>
          </cell>
          <cell r="K529">
            <v>45385</v>
          </cell>
          <cell r="M529" t="str">
            <v>2611606 - Recife - PE</v>
          </cell>
          <cell r="N529">
            <v>2860</v>
          </cell>
        </row>
        <row r="530">
          <cell r="C530" t="str">
            <v>HOSPITAL NOSSA SENHORA DAS GRAÇAS - ANTIGO ALFA - CG Nº 024/2022</v>
          </cell>
          <cell r="E530" t="str">
            <v>5.17 - Manutenção de Software, Certificação Digital e Microfilmagem</v>
          </cell>
          <cell r="F530" t="str">
            <v>45.384.884/0001-63</v>
          </cell>
          <cell r="G530" t="str">
            <v>WEBDOX DO BRASIL LTDA</v>
          </cell>
          <cell r="H530" t="str">
            <v>S</v>
          </cell>
          <cell r="I530" t="str">
            <v>S</v>
          </cell>
          <cell r="J530" t="str">
            <v>00000742</v>
          </cell>
          <cell r="K530">
            <v>45399</v>
          </cell>
          <cell r="L530" t="str">
            <v>MZAI-VUDY</v>
          </cell>
          <cell r="M530" t="str">
            <v>3550308 - São Paulo - SP</v>
          </cell>
          <cell r="N530">
            <v>1080</v>
          </cell>
        </row>
        <row r="531">
          <cell r="C531" t="str">
            <v>HOSPITAL NOSSA SENHORA DAS GRAÇAS - ANTIGO ALFA - CG Nº 024/2022</v>
          </cell>
          <cell r="E531" t="str">
            <v>5.3 - Locação de Máquinas e Equipamentos</v>
          </cell>
          <cell r="F531" t="str">
            <v>40.938.508/0001-50</v>
          </cell>
          <cell r="G531" t="str">
            <v>MAQ-LAREM MAQUINAS MOVEIS E EQUIPAMENTOS</v>
          </cell>
          <cell r="H531" t="str">
            <v>S</v>
          </cell>
          <cell r="I531" t="str">
            <v>S</v>
          </cell>
          <cell r="J531" t="str">
            <v>Z22082</v>
          </cell>
          <cell r="K531">
            <v>45412</v>
          </cell>
          <cell r="M531" t="str">
            <v>2507507 - João Pessoa - PB</v>
          </cell>
          <cell r="N531">
            <v>13850</v>
          </cell>
        </row>
        <row r="532">
          <cell r="C532" t="str">
            <v>HOSPITAL NOSSA SENHORA DAS GRAÇAS - ANTIGO ALFA - CG Nº 024/2022</v>
          </cell>
          <cell r="E532" t="str">
            <v>5.17 - Manutenção de Software, Certificação Digital e Microfilmagem</v>
          </cell>
          <cell r="F532" t="str">
            <v>03.124.977/0001-09</v>
          </cell>
          <cell r="G532" t="str">
            <v>MV SISTEMAS DE MEDICINA DIAGNOSTICA LTDA</v>
          </cell>
          <cell r="H532" t="str">
            <v>S</v>
          </cell>
          <cell r="I532" t="str">
            <v>S</v>
          </cell>
          <cell r="J532" t="str">
            <v>00001599</v>
          </cell>
          <cell r="K532">
            <v>45385</v>
          </cell>
          <cell r="L532" t="str">
            <v>SNA9-SLN2</v>
          </cell>
          <cell r="M532" t="str">
            <v>3305802 - Teresópolis - RJ</v>
          </cell>
          <cell r="N532">
            <v>3018</v>
          </cell>
        </row>
        <row r="533">
          <cell r="C533" t="str">
            <v>HOSPITAL NOSSA SENHORA DAS GRAÇAS - ANTIGO ALFA - CG Nº 024/2022</v>
          </cell>
          <cell r="E533" t="str">
            <v>5.19 - Serviços Gráficos, de Encadernação e de Emolduração</v>
          </cell>
          <cell r="F533" t="str">
            <v>19.284.708/0001-40</v>
          </cell>
          <cell r="G533" t="str">
            <v>EDX SERVICOS GRAFICOS E SINALIZACOES LTDA ME</v>
          </cell>
          <cell r="H533" t="str">
            <v>S</v>
          </cell>
          <cell r="I533" t="str">
            <v>S</v>
          </cell>
          <cell r="J533" t="str">
            <v>00001639</v>
          </cell>
          <cell r="K533">
            <v>45412</v>
          </cell>
          <cell r="L533" t="str">
            <v>RMHP-75LC</v>
          </cell>
          <cell r="M533" t="str">
            <v>2611606 - Recife - PE</v>
          </cell>
          <cell r="N533">
            <v>165</v>
          </cell>
        </row>
        <row r="534">
          <cell r="C534" t="str">
            <v>HOSPITAL NOSSA SENHORA DAS GRAÇAS - ANTIGO ALFA - CG Nº 024/2022</v>
          </cell>
          <cell r="E534" t="str">
            <v>5.17 - Manutenção de Software, Certificação Digital e Microfilmagem</v>
          </cell>
          <cell r="F534" t="str">
            <v>09.236.362/0001-50</v>
          </cell>
          <cell r="G534" t="str">
            <v>SELECTY TECNOLOGIA PARA RH LTDA - ME</v>
          </cell>
          <cell r="H534" t="str">
            <v>S</v>
          </cell>
          <cell r="I534" t="str">
            <v>S</v>
          </cell>
          <cell r="J534">
            <v>10898</v>
          </cell>
          <cell r="K534">
            <v>45413</v>
          </cell>
          <cell r="L534" t="str">
            <v>WXIG400T</v>
          </cell>
          <cell r="M534" t="str">
            <v>4106902 - Curitiba - PR</v>
          </cell>
          <cell r="N534">
            <v>152</v>
          </cell>
        </row>
        <row r="535">
          <cell r="C535" t="str">
            <v>HOSPITAL NOSSA SENHORA DAS GRAÇAS - ANTIGO ALFA - CG Nº 024/2022</v>
          </cell>
          <cell r="E535" t="str">
            <v>5.12 - Energia Elétrica</v>
          </cell>
          <cell r="F535" t="str">
            <v>10.835.932/0001-08</v>
          </cell>
          <cell r="G535" t="str">
            <v>COMPANHIA ENERGETICA DE PERNAMBUCO</v>
          </cell>
          <cell r="H535" t="str">
            <v>S</v>
          </cell>
          <cell r="I535" t="str">
            <v>S</v>
          </cell>
          <cell r="J535" t="str">
            <v>306069343</v>
          </cell>
          <cell r="K535">
            <v>45413</v>
          </cell>
          <cell r="M535" t="str">
            <v>2611606 - Recife - PE</v>
          </cell>
          <cell r="N535">
            <v>214884.06</v>
          </cell>
        </row>
        <row r="536">
          <cell r="C536" t="str">
            <v>HOSPITAL NOSSA SENHORA DAS GRAÇAS - ANTIGO ALFA - CG Nº 024/2022</v>
          </cell>
          <cell r="E536" t="str">
            <v>5.13 - Água e Esgoto</v>
          </cell>
          <cell r="F536" t="str">
            <v>09.769.035/0001-64</v>
          </cell>
          <cell r="G536" t="str">
            <v>COMPANHIA PERNAMBUCANA DE SANEAMENTO</v>
          </cell>
          <cell r="H536" t="str">
            <v>S</v>
          </cell>
          <cell r="I536" t="str">
            <v>S</v>
          </cell>
          <cell r="J536" t="str">
            <v>20240453916317</v>
          </cell>
          <cell r="K536">
            <v>45406</v>
          </cell>
          <cell r="M536" t="str">
            <v>2611606 - Recife - PE</v>
          </cell>
          <cell r="N536">
            <v>44119.02</v>
          </cell>
        </row>
        <row r="537">
          <cell r="C537" t="str">
            <v>HOSPITAL NOSSA SENHORA DAS GRAÇAS - ANTIGO ALFA - CG Nº 024/2022</v>
          </cell>
          <cell r="E537" t="str">
            <v>5.99 - Outros Serviços de Terceiros Pessoa Jurídica</v>
          </cell>
          <cell r="F537" t="str">
            <v>50.776.445/0001-36</v>
          </cell>
          <cell r="G537" t="str">
            <v>SALVE ARQUITETURA LTDA</v>
          </cell>
          <cell r="H537" t="str">
            <v>S</v>
          </cell>
          <cell r="I537" t="str">
            <v>S</v>
          </cell>
          <cell r="J537" t="str">
            <v>00000131</v>
          </cell>
          <cell r="K537">
            <v>45408</v>
          </cell>
          <cell r="L537" t="str">
            <v>LXT5-FTU</v>
          </cell>
          <cell r="M537" t="str">
            <v>2611606 - Recife - PE</v>
          </cell>
          <cell r="N537">
            <v>7500</v>
          </cell>
        </row>
        <row r="538">
          <cell r="C538" t="str">
            <v>HOSPITAL NOSSA SENHORA DAS GRAÇAS - ANTIGO ALFA - CG Nº 024/2022</v>
          </cell>
          <cell r="E538" t="str">
            <v>5.5 - Reparo e Manutenção de Máquinas e Equipamentos</v>
          </cell>
          <cell r="F538" t="str">
            <v>11.189.101/0001-79</v>
          </cell>
          <cell r="G538" t="str">
            <v>GENSETS ENERGIA LTDA</v>
          </cell>
          <cell r="H538" t="str">
            <v>S</v>
          </cell>
          <cell r="I538" t="str">
            <v>S</v>
          </cell>
          <cell r="J538">
            <v>6566</v>
          </cell>
          <cell r="K538">
            <v>45411</v>
          </cell>
          <cell r="L538" t="str">
            <v>6E5U-HQSH</v>
          </cell>
          <cell r="M538" t="str">
            <v>2611606 - Recife - PE</v>
          </cell>
          <cell r="N538">
            <v>1459.77</v>
          </cell>
        </row>
        <row r="539">
          <cell r="C539" t="str">
            <v>HOSPITAL NOSSA SENHORA DAS GRAÇAS - ANTIGO ALFA - CG Nº 024/2022</v>
          </cell>
          <cell r="E539" t="str">
            <v>5.1 - Locação de Equipamentos Médicos-Hospitalares</v>
          </cell>
          <cell r="F539" t="str">
            <v>43.559.107/0001-87</v>
          </cell>
          <cell r="G539" t="str">
            <v>SARAH LIMA GUSMAO NERES - EPP</v>
          </cell>
          <cell r="H539" t="str">
            <v>S</v>
          </cell>
          <cell r="I539" t="str">
            <v>S</v>
          </cell>
          <cell r="J539" t="str">
            <v>01599</v>
          </cell>
          <cell r="K539">
            <v>45420</v>
          </cell>
          <cell r="M539" t="str">
            <v>2611606 - Recife - PE</v>
          </cell>
          <cell r="N539">
            <v>9676.7999999999993</v>
          </cell>
        </row>
        <row r="540">
          <cell r="C540" t="str">
            <v>HOSPITAL NOSSA SENHORA DAS GRAÇAS - ANTIGO ALFA - CG Nº 024/2022</v>
          </cell>
          <cell r="E540" t="str">
            <v>5.5 - Reparo e Manutenção de Máquinas e Equipamentos</v>
          </cell>
          <cell r="F540" t="str">
            <v>90.347.840/0008-94</v>
          </cell>
          <cell r="G540" t="str">
            <v>TK ELEVADORES BRASIL LTDA</v>
          </cell>
          <cell r="H540" t="str">
            <v>S</v>
          </cell>
          <cell r="I540" t="str">
            <v>S</v>
          </cell>
          <cell r="J540">
            <v>148735</v>
          </cell>
          <cell r="K540">
            <v>45386</v>
          </cell>
          <cell r="L540" t="str">
            <v>UPKZ-1TE7</v>
          </cell>
          <cell r="M540" t="str">
            <v>2611606 - Recife - PE</v>
          </cell>
          <cell r="N540">
            <v>4976.3999999999996</v>
          </cell>
        </row>
        <row r="541">
          <cell r="C541" t="str">
            <v>HOSPITAL NOSSA SENHORA DAS GRAÇAS - ANTIGO ALFA - CG Nº 024/2022</v>
          </cell>
          <cell r="E541" t="str">
            <v>5.2 - Serviços Técnicos Profissionais</v>
          </cell>
          <cell r="F541" t="str">
            <v>39.431.387/0001-76</v>
          </cell>
          <cell r="G541" t="str">
            <v>FIGUEIROA CONSULTORIA EM GESTAO LTDA</v>
          </cell>
          <cell r="H541" t="str">
            <v>S</v>
          </cell>
          <cell r="I541" t="str">
            <v>S</v>
          </cell>
          <cell r="J541" t="str">
            <v>00000046</v>
          </cell>
          <cell r="K541">
            <v>45414</v>
          </cell>
          <cell r="L541" t="str">
            <v>4G5P-UKNB</v>
          </cell>
          <cell r="M541" t="str">
            <v>2611606 - Recife - PE</v>
          </cell>
          <cell r="N541">
            <v>12000</v>
          </cell>
        </row>
        <row r="542">
          <cell r="C542" t="str">
            <v>HOSPITAL NOSSA SENHORA DAS GRAÇAS - ANTIGO ALFA - CG Nº 024/2022</v>
          </cell>
          <cell r="E542" t="str">
            <v>5.2 - Serviços Técnicos Profissionais</v>
          </cell>
          <cell r="F542" t="str">
            <v>09.425.434/0001-08</v>
          </cell>
          <cell r="G542" t="str">
            <v>BLACK ADVOGADOS ASSOCIADOS</v>
          </cell>
          <cell r="H542" t="str">
            <v>S</v>
          </cell>
          <cell r="I542" t="str">
            <v>S</v>
          </cell>
          <cell r="J542" t="str">
            <v>00002836</v>
          </cell>
          <cell r="K542">
            <v>45414</v>
          </cell>
          <cell r="L542" t="str">
            <v>EJJA-GN7N</v>
          </cell>
          <cell r="M542" t="str">
            <v>2611606 - Recife - PE</v>
          </cell>
          <cell r="N542">
            <v>12700</v>
          </cell>
        </row>
        <row r="543">
          <cell r="C543" t="str">
            <v>HOSPITAL NOSSA SENHORA DAS GRAÇAS - ANTIGO ALFA - CG Nº 024/2022</v>
          </cell>
          <cell r="E543" t="str">
            <v>5.99 - Outros Serviços de Terceiros Pessoa Jurídica</v>
          </cell>
          <cell r="F543" t="str">
            <v>35.676.951/0001-60</v>
          </cell>
          <cell r="G543" t="str">
            <v>IMGL CONSULTORIA &amp; TREINAMENTO LTDA</v>
          </cell>
          <cell r="H543" t="str">
            <v>S</v>
          </cell>
          <cell r="I543" t="str">
            <v>S</v>
          </cell>
          <cell r="J543" t="str">
            <v>00000203</v>
          </cell>
          <cell r="K543">
            <v>45414</v>
          </cell>
          <cell r="L543" t="str">
            <v>346K-XDV1</v>
          </cell>
          <cell r="M543" t="str">
            <v>2611606 - Recife - PE</v>
          </cell>
          <cell r="N543">
            <v>629.79999999999995</v>
          </cell>
        </row>
        <row r="544">
          <cell r="C544" t="str">
            <v>HOSPITAL NOSSA SENHORA DAS GRAÇAS - ANTIGO ALFA - CG Nº 024/2022</v>
          </cell>
          <cell r="E544" t="str">
            <v>5.99 - Outros Serviços de Terceiros Pessoa Jurídica</v>
          </cell>
          <cell r="F544" t="str">
            <v>37.814.890/0001-85</v>
          </cell>
          <cell r="G544" t="str">
            <v>BIOXXI NORDESTE ESTERILIZACOES LTDA</v>
          </cell>
          <cell r="H544" t="str">
            <v>S</v>
          </cell>
          <cell r="I544" t="str">
            <v>S</v>
          </cell>
          <cell r="J544" t="str">
            <v>00002953</v>
          </cell>
          <cell r="K544">
            <v>45414</v>
          </cell>
          <cell r="L544" t="str">
            <v>ECMY-RKMN</v>
          </cell>
          <cell r="M544" t="str">
            <v>2611606 - Recife - PE</v>
          </cell>
          <cell r="N544">
            <v>61220</v>
          </cell>
        </row>
        <row r="545">
          <cell r="C545" t="str">
            <v>HOSPITAL NOSSA SENHORA DAS GRAÇAS - ANTIGO ALFA - CG Nº 024/2022</v>
          </cell>
          <cell r="E545" t="str">
            <v>5.1 - Locação de Equipamentos Médicos-Hospitalares</v>
          </cell>
          <cell r="F545" t="str">
            <v>10.444.624/0001-51</v>
          </cell>
          <cell r="G545" t="str">
            <v>SISNAC PRODUTOS PARA SAUDE LTDA</v>
          </cell>
          <cell r="H545" t="str">
            <v>S</v>
          </cell>
          <cell r="I545" t="str">
            <v>S</v>
          </cell>
          <cell r="J545">
            <v>4487</v>
          </cell>
          <cell r="K545">
            <v>45419</v>
          </cell>
          <cell r="M545" t="str">
            <v>3550308 - São Paulo - SP</v>
          </cell>
          <cell r="N545">
            <v>8687</v>
          </cell>
        </row>
        <row r="546">
          <cell r="C546" t="str">
            <v>HOSPITAL NOSSA SENHORA DAS GRAÇAS - ANTIGO ALFA - CG Nº 024/2022</v>
          </cell>
          <cell r="E546" t="str">
            <v>5.2 - Serviços Técnicos Profissionais</v>
          </cell>
          <cell r="F546" t="str">
            <v>45.513.803/0001-88</v>
          </cell>
          <cell r="G546" t="str">
            <v>CARVALHO &amp; LINS LTDA</v>
          </cell>
          <cell r="H546" t="str">
            <v>S</v>
          </cell>
          <cell r="I546" t="str">
            <v>S</v>
          </cell>
          <cell r="J546" t="str">
            <v>00001163</v>
          </cell>
          <cell r="K546">
            <v>45418</v>
          </cell>
          <cell r="L546" t="str">
            <v>I3WE-8Z4S</v>
          </cell>
          <cell r="M546" t="str">
            <v>2611606 - Recife - PE</v>
          </cell>
          <cell r="N546">
            <v>220</v>
          </cell>
        </row>
        <row r="547">
          <cell r="C547" t="str">
            <v>HOSPITAL NOSSA SENHORA DAS GRAÇAS - ANTIGO ALFA - CG Nº 024/2022</v>
          </cell>
          <cell r="E547" t="str">
            <v>5.99 - Outros Serviços de Terceiros Pessoa Jurídica</v>
          </cell>
          <cell r="F547" t="str">
            <v>09.024.660/0001-87</v>
          </cell>
          <cell r="G547" t="str">
            <v>A SAE SERVICOS DE ENTREGA RAPIDA DE DOCUMENTOS E TERCEI</v>
          </cell>
          <cell r="H547" t="str">
            <v>S</v>
          </cell>
          <cell r="I547" t="str">
            <v>S</v>
          </cell>
          <cell r="J547" t="str">
            <v>00013378</v>
          </cell>
          <cell r="K547">
            <v>45413</v>
          </cell>
          <cell r="L547" t="str">
            <v>ND7L-3U4R</v>
          </cell>
          <cell r="M547" t="str">
            <v>2611606 - Recife - PE</v>
          </cell>
          <cell r="N547">
            <v>3900</v>
          </cell>
        </row>
        <row r="548">
          <cell r="C548" t="str">
            <v>HOSPITAL NOSSA SENHORA DAS GRAÇAS - ANTIGO ALFA - CG Nº 024/2022</v>
          </cell>
          <cell r="E548" t="str">
            <v>5.5 - Reparo e Manutenção de Máquinas e Equipamentos</v>
          </cell>
          <cell r="F548" t="str">
            <v>15.651.204/0001-60</v>
          </cell>
          <cell r="G548" t="str">
            <v>ROGERIO ARAUJO DE LIMA</v>
          </cell>
          <cell r="H548" t="str">
            <v>S</v>
          </cell>
          <cell r="I548" t="str">
            <v>S</v>
          </cell>
          <cell r="J548">
            <v>81</v>
          </cell>
          <cell r="K548">
            <v>45415</v>
          </cell>
          <cell r="M548" t="str">
            <v>2607901 - Jaboatão dos Guararapes - PE</v>
          </cell>
          <cell r="N548">
            <v>760</v>
          </cell>
        </row>
        <row r="549">
          <cell r="C549" t="str">
            <v>HOSPITAL NOSSA SENHORA DAS GRAÇAS - ANTIGO ALFA - CG Nº 024/2022</v>
          </cell>
          <cell r="E549" t="str">
            <v>5.17 - Manutenção de Software, Certificação Digital e Microfilmagem</v>
          </cell>
          <cell r="F549" t="str">
            <v>05.401.067/0001-51</v>
          </cell>
          <cell r="G549" t="str">
            <v>TEIKO SOLUCOES EM TECNOLOGIA DA INFORMACAO</v>
          </cell>
          <cell r="H549" t="str">
            <v>S</v>
          </cell>
          <cell r="I549" t="str">
            <v>S</v>
          </cell>
          <cell r="J549">
            <v>33546</v>
          </cell>
          <cell r="K549">
            <v>45418</v>
          </cell>
          <cell r="L549" t="str">
            <v>EABACC720</v>
          </cell>
          <cell r="M549" t="str">
            <v>4202404 - Blumenau - SC</v>
          </cell>
          <cell r="N549">
            <v>11998.33</v>
          </cell>
        </row>
        <row r="550">
          <cell r="C550" t="str">
            <v>HOSPITAL NOSSA SENHORA DAS GRAÇAS - ANTIGO ALFA - CG Nº 024/2022</v>
          </cell>
          <cell r="E550" t="str">
            <v>5.17 - Manutenção de Software, Certificação Digital e Microfilmagem</v>
          </cell>
          <cell r="F550" t="str">
            <v>08.399.167/0001-89</v>
          </cell>
          <cell r="G550" t="str">
            <v>ICTS GLOBAL DO BRASIL LTDA</v>
          </cell>
          <cell r="H550" t="str">
            <v>S</v>
          </cell>
          <cell r="I550" t="str">
            <v>S</v>
          </cell>
          <cell r="J550" t="str">
            <v>058285</v>
          </cell>
          <cell r="K550">
            <v>45418</v>
          </cell>
          <cell r="L550" t="str">
            <v>556G.0283.0410.8944899-V</v>
          </cell>
          <cell r="M550" t="str">
            <v>3505708 - Barueri - SP</v>
          </cell>
          <cell r="N550">
            <v>594.58000000000004</v>
          </cell>
        </row>
        <row r="551">
          <cell r="C551" t="str">
            <v>HOSPITAL NOSSA SENHORA DAS GRAÇAS - ANTIGO ALFA - CG Nº 024/2022</v>
          </cell>
          <cell r="E551" t="str">
            <v>5.17 - Manutenção de Software, Certificação Digital e Microfilmagem</v>
          </cell>
          <cell r="F551" t="str">
            <v>27.208.515/0001-38</v>
          </cell>
          <cell r="G551" t="str">
            <v>REDFOX SOLUCOES DIGITAIS LTDA - ME</v>
          </cell>
          <cell r="H551" t="str">
            <v>S</v>
          </cell>
          <cell r="I551" t="str">
            <v>S</v>
          </cell>
          <cell r="J551" t="str">
            <v>00001050</v>
          </cell>
          <cell r="K551">
            <v>45418</v>
          </cell>
          <cell r="L551" t="str">
            <v>CH3P-MTXJ</v>
          </cell>
          <cell r="M551" t="str">
            <v>3550308 - São Paulo - SP</v>
          </cell>
          <cell r="N551">
            <v>939.31</v>
          </cell>
        </row>
        <row r="552">
          <cell r="C552" t="str">
            <v>HOSPITAL NOSSA SENHORA DAS GRAÇAS - ANTIGO ALFA - CG Nº 024/2022</v>
          </cell>
          <cell r="E552" t="str">
            <v>5.19 - Serviços Gráficos, de Encadernação e de Emolduração</v>
          </cell>
          <cell r="F552" t="str">
            <v>10.473.437/0001-04</v>
          </cell>
          <cell r="G552" t="str">
            <v>FOTO BELEZA ARTES COMERCIO LTDA</v>
          </cell>
          <cell r="H552" t="str">
            <v>S</v>
          </cell>
          <cell r="I552" t="str">
            <v>S</v>
          </cell>
          <cell r="J552" t="str">
            <v>00024237</v>
          </cell>
          <cell r="K552">
            <v>45414</v>
          </cell>
          <cell r="M552" t="str">
            <v>2611606 - Recife - PE</v>
          </cell>
          <cell r="N552">
            <v>568</v>
          </cell>
        </row>
        <row r="553">
          <cell r="C553" t="str">
            <v>HOSPITAL NOSSA SENHORA DAS GRAÇAS - ANTIGO ALFA - CG Nº 024/2022</v>
          </cell>
          <cell r="E553" t="str">
            <v>5.3 - Locação de Máquinas e Equipamentos</v>
          </cell>
          <cell r="F553" t="str">
            <v>24.801.362/0001-40</v>
          </cell>
          <cell r="G553" t="str">
            <v>AMD TECNOLOGIA DA INFORMACAO E SISTEMAS</v>
          </cell>
          <cell r="H553" t="str">
            <v>S</v>
          </cell>
          <cell r="I553" t="str">
            <v>S</v>
          </cell>
          <cell r="J553">
            <v>806</v>
          </cell>
          <cell r="K553">
            <v>45413</v>
          </cell>
          <cell r="M553" t="str">
            <v>2611606 - Recife - PE</v>
          </cell>
          <cell r="N553">
            <v>498</v>
          </cell>
        </row>
        <row r="554">
          <cell r="C554" t="str">
            <v>HOSPITAL NOSSA SENHORA DAS GRAÇAS - ANTIGO ALFA - CG Nº 024/2022</v>
          </cell>
          <cell r="E554" t="str">
            <v>5.99 - Outros Serviços de Terceiros Pessoa Jurídica</v>
          </cell>
          <cell r="F554" t="str">
            <v>58.921.792/0001-17</v>
          </cell>
          <cell r="G554" t="str">
            <v>PLANISA PLANEJAMENTO E ORGANIZACAO DE INSTITUICOES DE SAUDE</v>
          </cell>
          <cell r="H554" t="str">
            <v>S</v>
          </cell>
          <cell r="I554" t="str">
            <v>S</v>
          </cell>
          <cell r="J554" t="str">
            <v>00033070</v>
          </cell>
          <cell r="K554">
            <v>45385</v>
          </cell>
          <cell r="L554" t="str">
            <v>SHWV-NYEF</v>
          </cell>
          <cell r="M554" t="str">
            <v>3550308 - São Paulo - SP</v>
          </cell>
          <cell r="N554">
            <v>4823.03</v>
          </cell>
        </row>
        <row r="555">
          <cell r="C555" t="str">
            <v>HOSPITAL NOSSA SENHORA DAS GRAÇAS - ANTIGO ALFA - CG Nº 024/2022</v>
          </cell>
          <cell r="E555" t="str">
            <v>5.1 - Locação de Equipamentos Médicos-Hospitalares</v>
          </cell>
          <cell r="F555" t="str">
            <v>31.673.254/0001-02</v>
          </cell>
          <cell r="G555" t="str">
            <v>LABORATORIOS B. BRAUN S.A.</v>
          </cell>
          <cell r="H555" t="str">
            <v>S</v>
          </cell>
          <cell r="I555" t="str">
            <v>S</v>
          </cell>
          <cell r="J555" t="str">
            <v>058174</v>
          </cell>
          <cell r="K555">
            <v>45399</v>
          </cell>
          <cell r="M555" t="str">
            <v>3304904 - São Gonçalo - RJ</v>
          </cell>
          <cell r="N555">
            <v>14420</v>
          </cell>
        </row>
        <row r="556">
          <cell r="C556" t="str">
            <v>HOSPITAL NOSSA SENHORA DAS GRAÇAS - ANTIGO ALFA - CG Nº 024/2022</v>
          </cell>
          <cell r="E556" t="str">
            <v>5.1 - Locação de Equipamentos Médicos-Hospitalares</v>
          </cell>
          <cell r="F556" t="str">
            <v>00.331.788/0024-05</v>
          </cell>
          <cell r="G556" t="str">
            <v>AIR LIQUIDE BRASIL LTDA</v>
          </cell>
          <cell r="H556" t="str">
            <v>S</v>
          </cell>
          <cell r="I556" t="str">
            <v>S</v>
          </cell>
          <cell r="J556" t="str">
            <v>0051704</v>
          </cell>
          <cell r="K556">
            <v>45411</v>
          </cell>
          <cell r="M556" t="str">
            <v>2602902 - Cabo de Santo Agostinho - PE</v>
          </cell>
          <cell r="N556">
            <v>9265</v>
          </cell>
        </row>
        <row r="557">
          <cell r="C557" t="str">
            <v>HOSPITAL NOSSA SENHORA DAS GRAÇAS - ANTIGO ALFA - CG Nº 024/2022</v>
          </cell>
          <cell r="E557" t="str">
            <v>5.5 - Reparo e Manutenção de Máquinas e Equipamentos</v>
          </cell>
          <cell r="F557" t="str">
            <v>00.331.788/0024-05</v>
          </cell>
          <cell r="G557" t="str">
            <v>AIR LIQUIDE BRASIL LTDA</v>
          </cell>
          <cell r="H557" t="str">
            <v>S</v>
          </cell>
          <cell r="I557" t="str">
            <v>S</v>
          </cell>
          <cell r="J557" t="str">
            <v>000002664</v>
          </cell>
          <cell r="K557">
            <v>45411</v>
          </cell>
          <cell r="L557" t="str">
            <v>XGXC08076</v>
          </cell>
          <cell r="M557" t="str">
            <v>2602902 - Cabo de Santo Agostinho - PE</v>
          </cell>
          <cell r="N557">
            <v>981</v>
          </cell>
        </row>
        <row r="558">
          <cell r="C558" t="str">
            <v>HOSPITAL NOSSA SENHORA DAS GRAÇAS - ANTIGO ALFA - CG Nº 024/2022</v>
          </cell>
          <cell r="E558" t="str">
            <v>5.15 - Serviços Domésticos</v>
          </cell>
          <cell r="F558" t="str">
            <v>27.837.083/0001-24</v>
          </cell>
          <cell r="G558" t="str">
            <v>CLEAN HIGIENIZACAO DE TEXTEIS LTDA ME</v>
          </cell>
          <cell r="H558" t="str">
            <v>S</v>
          </cell>
          <cell r="I558" t="str">
            <v>S</v>
          </cell>
          <cell r="J558" t="str">
            <v>000003436</v>
          </cell>
          <cell r="K558">
            <v>45415</v>
          </cell>
          <cell r="L558" t="str">
            <v>DIEK69629</v>
          </cell>
          <cell r="M558" t="str">
            <v>2607901 - Jaboatão dos Guararapes - PE</v>
          </cell>
          <cell r="N558">
            <v>48988.29</v>
          </cell>
        </row>
        <row r="559">
          <cell r="C559" t="str">
            <v>HOSPITAL NOSSA SENHORA DAS GRAÇAS - ANTIGO ALFA - CG Nº 024/2022</v>
          </cell>
          <cell r="E559" t="str">
            <v>5.17 - Manutenção de Software, Certificação Digital e Microfilmagem</v>
          </cell>
          <cell r="F559" t="str">
            <v>92.306.257/0007-80</v>
          </cell>
          <cell r="G559" t="str">
            <v>MV INFORMATICA NORDESTE LTDA</v>
          </cell>
          <cell r="H559" t="str">
            <v>S</v>
          </cell>
          <cell r="I559" t="str">
            <v>S</v>
          </cell>
          <cell r="J559" t="str">
            <v>00072801</v>
          </cell>
          <cell r="K559">
            <v>45420</v>
          </cell>
          <cell r="L559" t="str">
            <v>ITTU-WJM3</v>
          </cell>
          <cell r="M559" t="str">
            <v>2611606 - Recife - PE</v>
          </cell>
          <cell r="N559">
            <v>49003.85</v>
          </cell>
        </row>
        <row r="560">
          <cell r="C560" t="str">
            <v>HOSPITAL NOSSA SENHORA DAS GRAÇAS - ANTIGO ALFA - CG Nº 024/2022</v>
          </cell>
          <cell r="E560" t="str">
            <v>5.99 - Outros Serviços de Terceiros Pessoa Jurídica</v>
          </cell>
          <cell r="F560" t="str">
            <v>35.521.046/0001-30</v>
          </cell>
          <cell r="G560" t="str">
            <v>TGI - CONSULTORIA EM GESTAO EMPRESARIAL</v>
          </cell>
          <cell r="H560" t="str">
            <v>S</v>
          </cell>
          <cell r="I560" t="str">
            <v>S</v>
          </cell>
          <cell r="J560" t="str">
            <v>00024505</v>
          </cell>
          <cell r="K560">
            <v>45386</v>
          </cell>
          <cell r="L560" t="str">
            <v>DNWA-BBIE</v>
          </cell>
          <cell r="M560" t="str">
            <v>2611606 - Recife - PE</v>
          </cell>
          <cell r="N560">
            <v>3600</v>
          </cell>
        </row>
        <row r="561">
          <cell r="C561" t="str">
            <v>HOSPITAL NOSSA SENHORA DAS GRAÇAS - ANTIGO ALFA - CG Nº 024/2022</v>
          </cell>
          <cell r="E561" t="str">
            <v>5.3 - Locação de Máquinas e Equipamentos</v>
          </cell>
          <cell r="F561" t="str">
            <v>05.978.261/0001-02</v>
          </cell>
          <cell r="G561" t="str">
            <v>T F V B ROCHA COMERCIO E SERVICOS DE FILTROS (AGUA.COM)</v>
          </cell>
          <cell r="H561" t="str">
            <v>S</v>
          </cell>
          <cell r="I561" t="str">
            <v>S</v>
          </cell>
          <cell r="J561">
            <v>240501</v>
          </cell>
          <cell r="K561">
            <v>45413</v>
          </cell>
          <cell r="M561" t="str">
            <v>2611606 - Recife - PE</v>
          </cell>
          <cell r="N561">
            <v>2559.1799999999998</v>
          </cell>
        </row>
        <row r="562">
          <cell r="C562" t="str">
            <v>HOSPITAL NOSSA SENHORA DAS GRAÇAS - ANTIGO ALFA - CG Nº 024/2022</v>
          </cell>
          <cell r="E562" t="str">
            <v>5.10 - Detetização/Tratamento de Resíduos e Afins</v>
          </cell>
          <cell r="F562" t="str">
            <v>10.333.266/0001-00</v>
          </cell>
          <cell r="G562" t="str">
            <v>CARLOS ANTONIO DE OLIVEIRA MILET JUNIOR</v>
          </cell>
          <cell r="H562" t="str">
            <v>S</v>
          </cell>
          <cell r="I562" t="str">
            <v>S</v>
          </cell>
          <cell r="J562" t="str">
            <v>00010977</v>
          </cell>
          <cell r="K562">
            <v>45411</v>
          </cell>
          <cell r="L562" t="str">
            <v>VCN9-B6L1</v>
          </cell>
          <cell r="M562" t="str">
            <v>2611606 - Recife - PE</v>
          </cell>
          <cell r="N562">
            <v>650</v>
          </cell>
        </row>
        <row r="563">
          <cell r="C563" t="str">
            <v>HOSPITAL NOSSA SENHORA DAS GRAÇAS - ANTIGO ALFA - CG Nº 024/2022</v>
          </cell>
          <cell r="E563" t="str">
            <v>5.1 - Locação de Equipamentos Médicos-Hospitalares</v>
          </cell>
          <cell r="F563" t="str">
            <v>12.332.754/0001-28</v>
          </cell>
          <cell r="G563" t="str">
            <v>PAULO WAGNER SAMPAIO DA SILVA (AQUA PAQUE)</v>
          </cell>
          <cell r="H563" t="str">
            <v>S</v>
          </cell>
          <cell r="I563" t="str">
            <v>S</v>
          </cell>
          <cell r="J563" t="str">
            <v>022</v>
          </cell>
          <cell r="K563">
            <v>45414</v>
          </cell>
          <cell r="M563" t="str">
            <v>2611606 - Recife - PE</v>
          </cell>
          <cell r="N563">
            <v>5900</v>
          </cell>
        </row>
        <row r="564">
          <cell r="C564" t="str">
            <v>HOSPITAL NOSSA SENHORA DAS GRAÇAS - ANTIGO ALFA - CG Nº 024/2022</v>
          </cell>
          <cell r="E564" t="str">
            <v>5.1 - Locação de Equipamentos Médicos-Hospitalares</v>
          </cell>
          <cell r="F564" t="str">
            <v>06.069.729/0001-09</v>
          </cell>
          <cell r="G564" t="str">
            <v>MEDICA COMERCIO REPRESENTACAO E IMPORTACAO LTDA</v>
          </cell>
          <cell r="H564" t="str">
            <v>S</v>
          </cell>
          <cell r="I564" t="str">
            <v>S</v>
          </cell>
          <cell r="J564" t="str">
            <v>3821</v>
          </cell>
          <cell r="K564">
            <v>45399</v>
          </cell>
          <cell r="M564" t="str">
            <v>2611606 - Recife - PE</v>
          </cell>
          <cell r="N564">
            <v>7858.4</v>
          </cell>
        </row>
        <row r="565">
          <cell r="C565" t="str">
            <v>HOSPITAL NOSSA SENHORA DAS GRAÇAS - ANTIGO ALFA - CG Nº 024/2022</v>
          </cell>
          <cell r="E565" t="str">
            <v>5.8 - Locação de Veículos Automotores</v>
          </cell>
          <cell r="F565" t="str">
            <v>04.488.986/0001-41</v>
          </cell>
          <cell r="G565" t="str">
            <v>C P PAULISTA LOCACAO DE VEICULOS LTDA</v>
          </cell>
          <cell r="H565" t="str">
            <v>S</v>
          </cell>
          <cell r="I565" t="str">
            <v>S</v>
          </cell>
          <cell r="J565" t="str">
            <v>002351</v>
          </cell>
          <cell r="K565">
            <v>45414</v>
          </cell>
          <cell r="M565" t="str">
            <v>2611606 - Recife - PE</v>
          </cell>
          <cell r="N565">
            <v>18572.32</v>
          </cell>
        </row>
        <row r="566">
          <cell r="C566" t="str">
            <v>HOSPITAL NOSSA SENHORA DAS GRAÇAS - ANTIGO ALFA - CG Nº 024/2022</v>
          </cell>
          <cell r="E566" t="str">
            <v>5.10 - Detetização/Tratamento de Resíduos e Afins</v>
          </cell>
          <cell r="F566" t="str">
            <v>01.568.077/0002-06</v>
          </cell>
          <cell r="G566" t="str">
            <v>B-GREEN GESTAO AMBIENTAL S.A.</v>
          </cell>
          <cell r="H566" t="str">
            <v>S</v>
          </cell>
          <cell r="I566" t="str">
            <v>S</v>
          </cell>
          <cell r="J566" t="str">
            <v>00514179</v>
          </cell>
          <cell r="K566">
            <v>45415</v>
          </cell>
          <cell r="L566" t="str">
            <v>NIT5-UJ4J</v>
          </cell>
          <cell r="M566" t="str">
            <v>2611606 - Recife - PE</v>
          </cell>
          <cell r="N566">
            <v>36671.5</v>
          </cell>
        </row>
        <row r="567">
          <cell r="C567" t="str">
            <v>HOSPITAL NOSSA SENHORA DAS GRAÇAS - ANTIGO ALFA - CG Nº 024/2022</v>
          </cell>
          <cell r="E567" t="str">
            <v>5.99 - Outros Serviços de Terceiros Pessoa Jurídica</v>
          </cell>
          <cell r="F567" t="str">
            <v>11.735.586/0001-59</v>
          </cell>
          <cell r="G567" t="str">
            <v>FUNDACAO DE APOIO AO DESENVOLVIMENTO DA UNIVERSIDADE FE</v>
          </cell>
          <cell r="H567" t="str">
            <v>S</v>
          </cell>
          <cell r="I567" t="str">
            <v>S</v>
          </cell>
          <cell r="J567" t="str">
            <v>00076667</v>
          </cell>
          <cell r="K567">
            <v>45414</v>
          </cell>
          <cell r="L567" t="str">
            <v>P5SB-KJSB</v>
          </cell>
          <cell r="M567" t="str">
            <v>2611606 - Recife - PE</v>
          </cell>
          <cell r="N567">
            <v>962.4</v>
          </cell>
        </row>
        <row r="568">
          <cell r="C568" t="str">
            <v>HOSPITAL NOSSA SENHORA DAS GRAÇAS - ANTIGO ALFA - CG Nº 024/2022</v>
          </cell>
          <cell r="E568" t="str">
            <v>5.16 - Serviços Médico-Hospitalares, Odotonlogia e Laboratoriais</v>
          </cell>
          <cell r="F568" t="str">
            <v>24.392.243/0001-80</v>
          </cell>
          <cell r="G568" t="str">
            <v>SERVICO DE IMAGENS RADIOGRAFICAS DO RECIFE LTDA</v>
          </cell>
          <cell r="H568" t="str">
            <v>S</v>
          </cell>
          <cell r="I568" t="str">
            <v>S</v>
          </cell>
          <cell r="J568" t="str">
            <v>00028520</v>
          </cell>
          <cell r="K568">
            <v>45415</v>
          </cell>
          <cell r="L568" t="str">
            <v>S2AI-MZWA</v>
          </cell>
          <cell r="M568" t="str">
            <v>2611606 - Recife - PE</v>
          </cell>
          <cell r="N568">
            <v>19295</v>
          </cell>
        </row>
        <row r="569">
          <cell r="C569" t="str">
            <v>HOSPITAL NOSSA SENHORA DAS GRAÇAS - ANTIGO ALFA - CG Nº 024/2022</v>
          </cell>
          <cell r="E569" t="str">
            <v>5.99 - Outros Serviços de Terceiros Pessoa Jurídica</v>
          </cell>
          <cell r="F569" t="str">
            <v>12.332.754/0001-28</v>
          </cell>
          <cell r="G569" t="str">
            <v>PAULO WAGNER SAMPAIO DA SILVA (AQUA PAQUE)</v>
          </cell>
          <cell r="H569" t="str">
            <v>S</v>
          </cell>
          <cell r="I569" t="str">
            <v>S</v>
          </cell>
          <cell r="J569" t="str">
            <v>00001962</v>
          </cell>
          <cell r="K569">
            <v>45414</v>
          </cell>
          <cell r="L569" t="str">
            <v>GUUD-C2MC</v>
          </cell>
          <cell r="M569" t="str">
            <v>2611606 - Recife - PE</v>
          </cell>
          <cell r="N569">
            <v>3690.75</v>
          </cell>
        </row>
        <row r="570">
          <cell r="C570" t="str">
            <v>HOSPITAL NOSSA SENHORA DAS GRAÇAS - ANTIGO ALFA - CG Nº 024/2022</v>
          </cell>
          <cell r="E570" t="str">
            <v>5.99 - Outros Serviços de Terceiros Pessoa Jurídica</v>
          </cell>
          <cell r="F570" t="str">
            <v>12.332.754/0001-28</v>
          </cell>
          <cell r="G570" t="str">
            <v>PAULO WAGNER SAMPAIO DA SILVA (AQUA PAQUE)</v>
          </cell>
          <cell r="H570" t="str">
            <v>S</v>
          </cell>
          <cell r="I570" t="str">
            <v>S</v>
          </cell>
          <cell r="J570" t="str">
            <v>00001961</v>
          </cell>
          <cell r="K570">
            <v>45414</v>
          </cell>
          <cell r="L570" t="str">
            <v>YMXR-PEDS</v>
          </cell>
          <cell r="M570" t="str">
            <v>2611606 - Recife - PE</v>
          </cell>
          <cell r="N570">
            <v>2190</v>
          </cell>
        </row>
        <row r="571">
          <cell r="C571" t="str">
            <v>HOSPITAL NOSSA SENHORA DAS GRAÇAS - ANTIGO ALFA - CG Nº 024/2022</v>
          </cell>
          <cell r="E571" t="str">
            <v>5.16 - Serviços Médico-Hospitalares, Odotonlogia e Laboratoriais</v>
          </cell>
          <cell r="F571" t="str">
            <v>04.539.279/0001-37</v>
          </cell>
          <cell r="G571" t="str">
            <v>CIENTIFICALAB PRODUTOS LABORATORIAIS E SISTEMAS LTDA</v>
          </cell>
          <cell r="H571" t="str">
            <v>S</v>
          </cell>
          <cell r="I571" t="str">
            <v>S</v>
          </cell>
          <cell r="J571" t="str">
            <v>013238</v>
          </cell>
          <cell r="K571">
            <v>45420</v>
          </cell>
          <cell r="M571" t="str">
            <v>3505708 - Barueri - SP</v>
          </cell>
          <cell r="N571">
            <v>132031.23000000001</v>
          </cell>
        </row>
        <row r="572">
          <cell r="C572" t="str">
            <v>HOSPITAL NOSSA SENHORA DAS GRAÇAS - ANTIGO ALFA - CG Nº 024/2022</v>
          </cell>
          <cell r="E572" t="str">
            <v>5.5 - Reparo e Manutenção de Máquinas e Equipamentos</v>
          </cell>
          <cell r="F572" t="str">
            <v>00.331.788/0024-05</v>
          </cell>
          <cell r="G572" t="str">
            <v>AIR LIQUIDE BRASIL LTDA</v>
          </cell>
          <cell r="H572" t="str">
            <v>S</v>
          </cell>
          <cell r="I572" t="str">
            <v>S</v>
          </cell>
          <cell r="J572" t="str">
            <v>00002663</v>
          </cell>
          <cell r="K572">
            <v>45405</v>
          </cell>
          <cell r="L572" t="str">
            <v>GNUZ91779</v>
          </cell>
          <cell r="M572" t="str">
            <v>2602902 - Cabo de Santo Agostinho - PE</v>
          </cell>
          <cell r="N572">
            <v>1526</v>
          </cell>
        </row>
        <row r="573">
          <cell r="C573" t="str">
            <v>HOSPITAL NOSSA SENHORA DAS GRAÇAS - ANTIGO ALFA - CG Nº 024/2022</v>
          </cell>
          <cell r="E573" t="str">
            <v>5.5 - Reparo e Manutenção de Máquinas e Equipamentos</v>
          </cell>
          <cell r="F573" t="str">
            <v>00.331.788/0024-05</v>
          </cell>
          <cell r="G573" t="str">
            <v>AIR LIQUIDE BRASIL LTDA</v>
          </cell>
          <cell r="H573" t="str">
            <v>S</v>
          </cell>
          <cell r="I573" t="str">
            <v>S</v>
          </cell>
          <cell r="J573" t="str">
            <v>00002662</v>
          </cell>
          <cell r="K573">
            <v>45411</v>
          </cell>
          <cell r="L573" t="str">
            <v>NCFZ77144</v>
          </cell>
          <cell r="M573" t="str">
            <v>2602902 - Cabo de Santo Agostinho - PE</v>
          </cell>
          <cell r="N573">
            <v>872</v>
          </cell>
        </row>
        <row r="574">
          <cell r="C574" t="str">
            <v>HOSPITAL NOSSA SENHORA DAS GRAÇAS - ANTIGO ALFA - CG Nº 024/2022</v>
          </cell>
          <cell r="E574" t="str">
            <v>5.5 - Reparo e Manutenção de Máquinas e Equipamentos</v>
          </cell>
          <cell r="F574" t="str">
            <v>00.331.788/0024-05</v>
          </cell>
          <cell r="G574" t="str">
            <v>AIR LIQUIDE BRASIL LTDA</v>
          </cell>
          <cell r="H574" t="str">
            <v>S</v>
          </cell>
          <cell r="I574" t="str">
            <v>S</v>
          </cell>
          <cell r="J574" t="str">
            <v>00002661</v>
          </cell>
          <cell r="K574">
            <v>45411</v>
          </cell>
          <cell r="L574" t="str">
            <v>GCTJ81129</v>
          </cell>
          <cell r="M574" t="str">
            <v>2602902 - Cabo de Santo Agostinho - PE</v>
          </cell>
          <cell r="N574">
            <v>872</v>
          </cell>
        </row>
        <row r="575">
          <cell r="C575" t="str">
            <v>HOSPITAL NOSSA SENHORA DAS GRAÇAS - ANTIGO ALFA - CG Nº 024/2022</v>
          </cell>
          <cell r="E575" t="str">
            <v>5.5 - Reparo e Manutenção de Máquinas e Equipamentos</v>
          </cell>
          <cell r="F575" t="str">
            <v>07.146.768/0001-17</v>
          </cell>
          <cell r="G575" t="str">
            <v>SERV IMAGEM NORDESTE ASSISTENCIA</v>
          </cell>
          <cell r="H575" t="str">
            <v>S</v>
          </cell>
          <cell r="I575" t="str">
            <v>S</v>
          </cell>
          <cell r="J575" t="str">
            <v>000005970</v>
          </cell>
          <cell r="K575">
            <v>45405</v>
          </cell>
          <cell r="L575" t="str">
            <v>ZRKH15715</v>
          </cell>
          <cell r="M575" t="str">
            <v>2607901 - Jaboatão dos Guararapes - PE</v>
          </cell>
          <cell r="N575">
            <v>15200</v>
          </cell>
        </row>
        <row r="576">
          <cell r="C576" t="str">
            <v>HOSPITAL NOSSA SENHORA DAS GRAÇAS - ANTIGO ALFA - CG Nº 024/2022</v>
          </cell>
          <cell r="E576" t="str">
            <v>5.1 - Locação de Equipamentos Médicos-Hospitalares</v>
          </cell>
          <cell r="F576" t="str">
            <v>06.889.652/0001-05</v>
          </cell>
          <cell r="G576" t="str">
            <v>AURION EQUIPAMENTOS ELETRONICOS LTDA</v>
          </cell>
          <cell r="H576" t="str">
            <v>S</v>
          </cell>
          <cell r="I576" t="str">
            <v>S</v>
          </cell>
          <cell r="J576" t="str">
            <v>328</v>
          </cell>
          <cell r="K576">
            <v>45422</v>
          </cell>
          <cell r="M576" t="str">
            <v>3550308 - São Paulo - SP</v>
          </cell>
          <cell r="N576">
            <v>339.2</v>
          </cell>
        </row>
        <row r="577">
          <cell r="C577" t="str">
            <v>HOSPITAL NOSSA SENHORA DAS GRAÇAS - ANTIGO ALFA - CG Nº 024/2022</v>
          </cell>
          <cell r="E577" t="str">
            <v>5.9 - Telefonia Móvel</v>
          </cell>
          <cell r="F577" t="str">
            <v>02.558.157/0008-39</v>
          </cell>
          <cell r="G577" t="str">
            <v>TELEFONICA BRASIL S.A. (VIVO)</v>
          </cell>
          <cell r="H577" t="str">
            <v>S</v>
          </cell>
          <cell r="I577" t="str">
            <v>S</v>
          </cell>
          <cell r="J577">
            <v>6861656</v>
          </cell>
          <cell r="K577">
            <v>45409</v>
          </cell>
          <cell r="M577" t="str">
            <v>2611606 - Recife - PE</v>
          </cell>
          <cell r="N577">
            <v>765.44</v>
          </cell>
        </row>
        <row r="578">
          <cell r="C578" t="str">
            <v>HOSPITAL NOSSA SENHORA DAS GRAÇAS - ANTIGO ALFA - CG Nº 024/2022</v>
          </cell>
          <cell r="E578" t="str">
            <v>5.16 - Serviços Médico-Hospitalares, Odotonlogia e Laboratoriais</v>
          </cell>
          <cell r="F578" t="str">
            <v>47.462.082/0001-50</v>
          </cell>
          <cell r="G578" t="str">
            <v>MHSC SERVICOS MEDICOS LTDA</v>
          </cell>
          <cell r="H578" t="str">
            <v>S</v>
          </cell>
          <cell r="I578" t="str">
            <v>S</v>
          </cell>
          <cell r="J578" t="str">
            <v>00000025</v>
          </cell>
          <cell r="K578">
            <v>45418</v>
          </cell>
          <cell r="L578" t="str">
            <v>I7DM-IMWU</v>
          </cell>
          <cell r="M578" t="str">
            <v>2611606 - Recife - PE</v>
          </cell>
          <cell r="N578">
            <v>37114.65</v>
          </cell>
        </row>
        <row r="579">
          <cell r="C579" t="str">
            <v>HOSPITAL NOSSA SENHORA DAS GRAÇAS - ANTIGO ALFA - CG Nº 024/2022</v>
          </cell>
          <cell r="E579" t="str">
            <v>5.16 - Serviços Médico-Hospitalares, Odotonlogia e Laboratoriais</v>
          </cell>
          <cell r="F579" t="str">
            <v>47.993.782/0001-70</v>
          </cell>
          <cell r="G579" t="str">
            <v>GDCR SERVICOS MEDICOS LTDA</v>
          </cell>
          <cell r="H579" t="str">
            <v>S</v>
          </cell>
          <cell r="I579" t="str">
            <v>S</v>
          </cell>
          <cell r="J579" t="str">
            <v>00000042</v>
          </cell>
          <cell r="K579">
            <v>45418</v>
          </cell>
          <cell r="L579" t="str">
            <v>T7ZZ-EDGE</v>
          </cell>
          <cell r="M579" t="str">
            <v>2611606 - Recife - PE</v>
          </cell>
          <cell r="N579">
            <v>32941.75</v>
          </cell>
        </row>
        <row r="580">
          <cell r="C580" t="str">
            <v>HOSPITAL NOSSA SENHORA DAS GRAÇAS - ANTIGO ALFA - CG Nº 024/2022</v>
          </cell>
          <cell r="E580" t="str">
            <v>5.16 - Serviços Médico-Hospitalares, Odotonlogia e Laboratoriais</v>
          </cell>
          <cell r="F580" t="str">
            <v>47.412.307/0001-63</v>
          </cell>
          <cell r="G580" t="str">
            <v>AGMPI SERVICOS MEDICOS LTDA</v>
          </cell>
          <cell r="H580" t="str">
            <v>S</v>
          </cell>
          <cell r="I580" t="str">
            <v>S</v>
          </cell>
          <cell r="J580" t="str">
            <v>00000026</v>
          </cell>
          <cell r="K580">
            <v>45427</v>
          </cell>
          <cell r="L580" t="str">
            <v>KCCZ-Z5EC</v>
          </cell>
          <cell r="M580" t="str">
            <v>2611606 - Recife - PE</v>
          </cell>
          <cell r="N580">
            <v>40577.620000000003</v>
          </cell>
        </row>
        <row r="581">
          <cell r="C581" t="str">
            <v>HOSPITAL NOSSA SENHORA DAS GRAÇAS - ANTIGO ALFA - CG Nº 024/2022</v>
          </cell>
          <cell r="E581" t="str">
            <v>5.16 - Serviços Médico-Hospitalares, Odotonlogia e Laboratoriais</v>
          </cell>
          <cell r="F581" t="str">
            <v>20.781.808/0001-60</v>
          </cell>
          <cell r="G581" t="str">
            <v>INTENSIVA GESTAO HOSPITALAR E SERVICOS EM SAUDE LTDA</v>
          </cell>
          <cell r="H581" t="str">
            <v>S</v>
          </cell>
          <cell r="I581" t="str">
            <v>S</v>
          </cell>
          <cell r="J581" t="str">
            <v>00000356</v>
          </cell>
          <cell r="K581">
            <v>45426</v>
          </cell>
          <cell r="L581" t="str">
            <v>XSJF-SK94</v>
          </cell>
          <cell r="M581" t="str">
            <v>2611606 - Recife - PE</v>
          </cell>
          <cell r="N581">
            <v>45496.2</v>
          </cell>
        </row>
        <row r="582">
          <cell r="C582" t="str">
            <v>HOSPITAL NOSSA SENHORA DAS GRAÇAS - ANTIGO ALFA - CG Nº 024/2022</v>
          </cell>
          <cell r="E582" t="str">
            <v>5.99 - Outros Serviços de Terceiros Pessoa Jurídica</v>
          </cell>
          <cell r="F582" t="str">
            <v>06.317.907/0001-65</v>
          </cell>
          <cell r="G582" t="str">
            <v>RUI JORGE DE A. PIRES - ME</v>
          </cell>
          <cell r="H582" t="str">
            <v>S</v>
          </cell>
          <cell r="I582" t="str">
            <v>S</v>
          </cell>
          <cell r="J582" t="str">
            <v>00009357</v>
          </cell>
          <cell r="K582">
            <v>45415</v>
          </cell>
          <cell r="L582" t="str">
            <v>LDKY-HEYN</v>
          </cell>
          <cell r="M582" t="str">
            <v>2611606 - Recife - PE</v>
          </cell>
          <cell r="N582">
            <v>3000</v>
          </cell>
        </row>
        <row r="583">
          <cell r="C583" t="str">
            <v>HOSPITAL NOSSA SENHORA DAS GRAÇAS - ANTIGO ALFA - CG Nº 024/2022</v>
          </cell>
          <cell r="E583" t="str">
            <v>5.1 - Locação de Equipamentos Médicos-Hospitalares</v>
          </cell>
          <cell r="F583" t="str">
            <v>09.395.586/0001-05</v>
          </cell>
          <cell r="G583" t="str">
            <v>SEC IMAGE SERVICOS E COMERCIO LTDA</v>
          </cell>
          <cell r="H583" t="str">
            <v>S</v>
          </cell>
          <cell r="I583" t="str">
            <v>S</v>
          </cell>
          <cell r="J583" t="str">
            <v>000000662</v>
          </cell>
          <cell r="K583">
            <v>45425</v>
          </cell>
          <cell r="L583" t="str">
            <v>NAKJ43866</v>
          </cell>
          <cell r="M583" t="str">
            <v>2610707 - Paulista - PE</v>
          </cell>
          <cell r="N583">
            <v>6000</v>
          </cell>
        </row>
        <row r="584">
          <cell r="C584" t="str">
            <v>HOSPITAL NOSSA SENHORA DAS GRAÇAS - ANTIGO ALFA - CG Nº 024/2022</v>
          </cell>
          <cell r="E584" t="str">
            <v>5.16 - Serviços Médico-Hospitalares, Odotonlogia e Laboratoriais</v>
          </cell>
          <cell r="F584" t="str">
            <v>13.575.825/0001-86</v>
          </cell>
          <cell r="G584" t="str">
            <v>VEIGA E LIMA CIRURGIA E CLINICA MEDICA LTDA</v>
          </cell>
          <cell r="H584" t="str">
            <v>S</v>
          </cell>
          <cell r="I584" t="str">
            <v>S</v>
          </cell>
          <cell r="J584" t="str">
            <v>00000985</v>
          </cell>
          <cell r="K584">
            <v>45420</v>
          </cell>
          <cell r="L584" t="str">
            <v>HP2U-SBSP</v>
          </cell>
          <cell r="M584" t="str">
            <v>2611606 - Recife - PE</v>
          </cell>
          <cell r="N584">
            <v>8345.9500000000007</v>
          </cell>
        </row>
        <row r="585">
          <cell r="C585" t="str">
            <v>HOSPITAL NOSSA SENHORA DAS GRAÇAS - ANTIGO ALFA - CG Nº 024/2022</v>
          </cell>
          <cell r="E585" t="str">
            <v>5.16 - Serviços Médico-Hospitalares, Odotonlogia e Laboratoriais</v>
          </cell>
          <cell r="F585" t="str">
            <v>41.162.811/0001-76</v>
          </cell>
          <cell r="G585" t="str">
            <v>CLINICA LUBAMBO SERVICOS MEDICOS LTDA</v>
          </cell>
          <cell r="H585" t="str">
            <v>S</v>
          </cell>
          <cell r="I585" t="str">
            <v>S</v>
          </cell>
          <cell r="J585" t="str">
            <v>00000258</v>
          </cell>
          <cell r="K585">
            <v>45420</v>
          </cell>
          <cell r="L585" t="str">
            <v>V6SJ-CYPF</v>
          </cell>
          <cell r="M585" t="str">
            <v>2611606 - Recife - PE</v>
          </cell>
          <cell r="N585">
            <v>10724.1</v>
          </cell>
        </row>
        <row r="586">
          <cell r="C586" t="str">
            <v>HOSPITAL NOSSA SENHORA DAS GRAÇAS - ANTIGO ALFA - CG Nº 024/2022</v>
          </cell>
          <cell r="E586" t="str">
            <v>5.16 - Serviços Médico-Hospitalares, Odotonlogia e Laboratoriais</v>
          </cell>
          <cell r="F586" t="str">
            <v>39.885.799/0001-86</v>
          </cell>
          <cell r="G586" t="str">
            <v>CASSIMED LTDA</v>
          </cell>
          <cell r="H586" t="str">
            <v>S</v>
          </cell>
          <cell r="I586" t="str">
            <v>S</v>
          </cell>
          <cell r="J586" t="str">
            <v>00000015</v>
          </cell>
          <cell r="K586">
            <v>45421</v>
          </cell>
          <cell r="L586" t="str">
            <v>JGU3-BUASD</v>
          </cell>
          <cell r="M586" t="str">
            <v>2615300 - Timbaúba - PE</v>
          </cell>
          <cell r="N586">
            <v>13225.61</v>
          </cell>
        </row>
        <row r="587">
          <cell r="C587" t="str">
            <v>HOSPITAL NOSSA SENHORA DAS GRAÇAS - ANTIGO ALFA - CG Nº 024/2022</v>
          </cell>
          <cell r="E587" t="str">
            <v>5.16 - Serviços Médico-Hospitalares, Odotonlogia e Laboratoriais</v>
          </cell>
          <cell r="F587" t="str">
            <v>31.256.735/0001-04</v>
          </cell>
          <cell r="G587" t="str">
            <v>ALVES E ARAUJO ATIVIDADE MEDICA LTDA</v>
          </cell>
          <cell r="H587" t="str">
            <v>S</v>
          </cell>
          <cell r="I587" t="str">
            <v>S</v>
          </cell>
          <cell r="J587" t="str">
            <v>00000172</v>
          </cell>
          <cell r="K587">
            <v>45420</v>
          </cell>
          <cell r="L587" t="str">
            <v>BCLP-SJZ4</v>
          </cell>
          <cell r="M587" t="str">
            <v>2611606 - Recife - PE</v>
          </cell>
          <cell r="N587">
            <v>20030.28</v>
          </cell>
        </row>
        <row r="588">
          <cell r="C588" t="str">
            <v>HOSPITAL NOSSA SENHORA DAS GRAÇAS - ANTIGO ALFA - CG Nº 024/2022</v>
          </cell>
          <cell r="E588" t="str">
            <v>5.16 - Serviços Médico-Hospitalares, Odotonlogia e Laboratoriais</v>
          </cell>
          <cell r="F588" t="str">
            <v>30.013.275/0001-20</v>
          </cell>
          <cell r="G588" t="str">
            <v>INFECTOVITA SERVICOS MEDICOS E HOSPITALARES LTDA</v>
          </cell>
          <cell r="H588" t="str">
            <v>S</v>
          </cell>
          <cell r="I588" t="str">
            <v>S</v>
          </cell>
          <cell r="J588" t="str">
            <v>00000373</v>
          </cell>
          <cell r="K588">
            <v>45414</v>
          </cell>
          <cell r="L588" t="str">
            <v>YXGK-KSFY</v>
          </cell>
          <cell r="M588" t="str">
            <v>2611606 - Recife - PE</v>
          </cell>
          <cell r="N588">
            <v>25000</v>
          </cell>
        </row>
        <row r="589">
          <cell r="C589" t="str">
            <v>HOSPITAL NOSSA SENHORA DAS GRAÇAS - ANTIGO ALFA - CG Nº 024/2022</v>
          </cell>
          <cell r="E589" t="str">
            <v>5.99 - Outros Serviços de Terceiros Pessoa Jurídica</v>
          </cell>
          <cell r="F589" t="str">
            <v>37.078.195/0001-00</v>
          </cell>
          <cell r="G589" t="str">
            <v>ALFATERAPIA RENAL SERVICOS DE DIALISE E NEFROLOGIA LTDA</v>
          </cell>
          <cell r="H589" t="str">
            <v>S</v>
          </cell>
          <cell r="I589" t="str">
            <v>S</v>
          </cell>
          <cell r="J589" t="str">
            <v>00000098</v>
          </cell>
          <cell r="K589">
            <v>45416</v>
          </cell>
          <cell r="L589" t="str">
            <v>PPDQ-U3HD</v>
          </cell>
          <cell r="M589" t="str">
            <v>2611606 - Recife - PE</v>
          </cell>
          <cell r="N589">
            <v>14500</v>
          </cell>
        </row>
        <row r="590">
          <cell r="C590" t="str">
            <v>HOSPITAL NOSSA SENHORA DAS GRAÇAS - ANTIGO ALFA - CG Nº 024/2022</v>
          </cell>
          <cell r="E590" t="str">
            <v>5.16 - Serviços Médico-Hospitalares, Odotonlogia e Laboratoriais</v>
          </cell>
          <cell r="F590" t="str">
            <v>24.790.992/0001-66</v>
          </cell>
          <cell r="G590" t="str">
            <v>REZENDE SERVICOS MEDICOS LTDA ME</v>
          </cell>
          <cell r="H590" t="str">
            <v>S</v>
          </cell>
          <cell r="I590" t="str">
            <v>S</v>
          </cell>
          <cell r="J590" t="str">
            <v>00000068</v>
          </cell>
          <cell r="K590">
            <v>45418</v>
          </cell>
          <cell r="L590" t="str">
            <v>LMJS-PB9K</v>
          </cell>
          <cell r="M590" t="str">
            <v>2611606 - Recife - PE</v>
          </cell>
          <cell r="N590">
            <v>28962</v>
          </cell>
        </row>
        <row r="591">
          <cell r="C591" t="str">
            <v>HOSPITAL NOSSA SENHORA DAS GRAÇAS - ANTIGO ALFA - CG Nº 024/2022</v>
          </cell>
          <cell r="E591" t="str">
            <v>5.16 - Serviços Médico-Hospitalares, Odotonlogia e Laboratoriais</v>
          </cell>
          <cell r="F591" t="str">
            <v>39.725.375/0001-54</v>
          </cell>
          <cell r="G591" t="str">
            <v>BORGES E LOBO SERVICOS MEDICOS LTDA</v>
          </cell>
          <cell r="H591" t="str">
            <v>S</v>
          </cell>
          <cell r="I591" t="str">
            <v>S</v>
          </cell>
          <cell r="J591" t="str">
            <v>00000084</v>
          </cell>
          <cell r="K591">
            <v>45420</v>
          </cell>
          <cell r="L591" t="str">
            <v>MM4X-DYPG</v>
          </cell>
          <cell r="M591" t="str">
            <v>2611606 - Recife - PE</v>
          </cell>
          <cell r="N591">
            <v>6933.64</v>
          </cell>
        </row>
        <row r="592">
          <cell r="C592" t="str">
            <v>HOSPITAL NOSSA SENHORA DAS GRAÇAS - ANTIGO ALFA - CG Nº 024/2022</v>
          </cell>
          <cell r="E592" t="str">
            <v>5.5 - Reparo e Manutenção de Máquinas e Equipamentos</v>
          </cell>
          <cell r="F592" t="str">
            <v>30.679.267/0001-18</v>
          </cell>
          <cell r="G592" t="str">
            <v>CIA HVAC ENGENHARIA S.A.</v>
          </cell>
          <cell r="H592" t="str">
            <v>S</v>
          </cell>
          <cell r="I592" t="str">
            <v>S</v>
          </cell>
          <cell r="J592" t="str">
            <v>00000808</v>
          </cell>
          <cell r="K592">
            <v>45414</v>
          </cell>
          <cell r="L592" t="str">
            <v>AQW3-V5LK</v>
          </cell>
          <cell r="M592" t="str">
            <v>2611606 - Recife - PE</v>
          </cell>
          <cell r="N592">
            <v>40640</v>
          </cell>
        </row>
        <row r="593">
          <cell r="C593" t="str">
            <v>HOSPITAL NOSSA SENHORA DAS GRAÇAS - ANTIGO ALFA - CG Nº 024/2022</v>
          </cell>
          <cell r="E593" t="str">
            <v>5.16 - Serviços Médico-Hospitalares, Odotonlogia e Laboratoriais</v>
          </cell>
          <cell r="F593" t="str">
            <v>52.758.311/0001-18</v>
          </cell>
          <cell r="G593" t="str">
            <v>INTEGRAMED SERVICOS DE SAUDE E GESTAO LTDA</v>
          </cell>
          <cell r="H593" t="str">
            <v>S</v>
          </cell>
          <cell r="I593" t="str">
            <v>S</v>
          </cell>
          <cell r="J593" t="str">
            <v>00000007</v>
          </cell>
          <cell r="K593">
            <v>45418</v>
          </cell>
          <cell r="L593" t="str">
            <v>4XXC-HCUQ</v>
          </cell>
          <cell r="M593" t="str">
            <v>2611606 - Recife - PE</v>
          </cell>
          <cell r="N593">
            <v>37758.54</v>
          </cell>
        </row>
        <row r="594">
          <cell r="C594" t="str">
            <v>HOSPITAL NOSSA SENHORA DAS GRAÇAS - ANTIGO ALFA - CG Nº 024/2022</v>
          </cell>
          <cell r="E594" t="str">
            <v>5.16 - Serviços Médico-Hospitalares, Odotonlogia e Laboratoriais</v>
          </cell>
          <cell r="F594" t="str">
            <v>37.542.049/0001-86</v>
          </cell>
          <cell r="G594" t="str">
            <v>CONECT SERVICOS MEDICOS DE SAUDE LTDA</v>
          </cell>
          <cell r="H594" t="str">
            <v>S</v>
          </cell>
          <cell r="I594" t="str">
            <v>S</v>
          </cell>
          <cell r="J594" t="str">
            <v>000000590</v>
          </cell>
          <cell r="K594">
            <v>45422</v>
          </cell>
          <cell r="L594" t="str">
            <v>OXRB78303</v>
          </cell>
          <cell r="M594" t="str">
            <v>2609600 - Olinda - PE</v>
          </cell>
          <cell r="N594">
            <v>21699.47</v>
          </cell>
        </row>
        <row r="595">
          <cell r="C595" t="str">
            <v>HOSPITAL NOSSA SENHORA DAS GRAÇAS - ANTIGO ALFA - CG Nº 024/2022</v>
          </cell>
          <cell r="E595" t="str">
            <v>5.16 - Serviços Médico-Hospitalares, Odotonlogia e Laboratoriais</v>
          </cell>
          <cell r="F595" t="str">
            <v>39.746.753/0001-86</v>
          </cell>
          <cell r="G595" t="str">
            <v>INTERMED CLINICA MEDICA LTDA</v>
          </cell>
          <cell r="H595" t="str">
            <v>S</v>
          </cell>
          <cell r="I595" t="str">
            <v>S</v>
          </cell>
          <cell r="J595" t="str">
            <v>00000090</v>
          </cell>
          <cell r="K595">
            <v>45415</v>
          </cell>
          <cell r="L595" t="str">
            <v>YRFT-9WMR</v>
          </cell>
          <cell r="M595" t="str">
            <v>2611606 - Recife - PE</v>
          </cell>
          <cell r="N595">
            <v>13614</v>
          </cell>
        </row>
        <row r="596">
          <cell r="C596" t="str">
            <v>HOSPITAL NOSSA SENHORA DAS GRAÇAS - ANTIGO ALFA - CG Nº 024/2022</v>
          </cell>
          <cell r="E596" t="str">
            <v>5.16 - Serviços Médico-Hospitalares, Odotonlogia e Laboratoriais</v>
          </cell>
          <cell r="F596" t="str">
            <v>40.407.276/0001-03</v>
          </cell>
          <cell r="G596" t="str">
            <v>PRONTOMED ATIVIDADES MEDICAS LTDA</v>
          </cell>
          <cell r="H596" t="str">
            <v>S</v>
          </cell>
          <cell r="I596" t="str">
            <v>S</v>
          </cell>
          <cell r="J596" t="str">
            <v>000000990</v>
          </cell>
          <cell r="K596">
            <v>45424</v>
          </cell>
          <cell r="L596" t="str">
            <v>MUXT23318</v>
          </cell>
          <cell r="M596" t="str">
            <v>2609600 - Olinda - PE</v>
          </cell>
          <cell r="N596">
            <v>112643.57</v>
          </cell>
        </row>
        <row r="597">
          <cell r="C597" t="str">
            <v>HOSPITAL NOSSA SENHORA DAS GRAÇAS - ANTIGO ALFA - CG Nº 024/2022</v>
          </cell>
          <cell r="E597" t="str">
            <v>5.16 - Serviços Médico-Hospitalares, Odotonlogia e Laboratoriais</v>
          </cell>
          <cell r="F597" t="str">
            <v>36.395.498/0001-86</v>
          </cell>
          <cell r="G597" t="str">
            <v>DAEDALUS CURSOS PROFISSIONAIS E SERVICOS MEDICOS LTDA</v>
          </cell>
          <cell r="H597" t="str">
            <v>S</v>
          </cell>
          <cell r="I597" t="str">
            <v>S</v>
          </cell>
          <cell r="J597" t="str">
            <v>00001024</v>
          </cell>
          <cell r="K597">
            <v>45426</v>
          </cell>
          <cell r="L597" t="str">
            <v>L6BM-636W</v>
          </cell>
          <cell r="M597" t="str">
            <v>2611606 - Recife - PE</v>
          </cell>
          <cell r="N597">
            <v>26160.32</v>
          </cell>
        </row>
        <row r="598">
          <cell r="C598" t="str">
            <v>HOSPITAL NOSSA SENHORA DAS GRAÇAS - ANTIGO ALFA - CG Nº 024/2022</v>
          </cell>
          <cell r="E598" t="str">
            <v>5.99 - Outros Serviços de Terceiros Pessoa Jurídica</v>
          </cell>
          <cell r="F598" t="str">
            <v>70.226.840/0001-52</v>
          </cell>
          <cell r="G598" t="str">
            <v>DIAGNO DIAGNOSTICOS AVANCADOS POR IMAGEM LTDA</v>
          </cell>
          <cell r="H598" t="str">
            <v>S</v>
          </cell>
          <cell r="I598" t="str">
            <v>S</v>
          </cell>
          <cell r="J598" t="str">
            <v>00002574</v>
          </cell>
          <cell r="K598">
            <v>45418</v>
          </cell>
          <cell r="L598" t="str">
            <v>BYN4-EDJS</v>
          </cell>
          <cell r="M598" t="str">
            <v>2611606 - Recife - PE</v>
          </cell>
          <cell r="N598">
            <v>31405</v>
          </cell>
        </row>
        <row r="599">
          <cell r="C599" t="str">
            <v>HOSPITAL NOSSA SENHORA DAS GRAÇAS - ANTIGO ALFA - CG Nº 024/2022</v>
          </cell>
          <cell r="E599" t="str">
            <v>5.16 - Serviços Médico-Hospitalares, Odotonlogia e Laboratoriais</v>
          </cell>
          <cell r="F599" t="str">
            <v>37.222.013/0001-15</v>
          </cell>
          <cell r="G599" t="str">
            <v>GUSMAO SERVICOS MEDICOS LTDA</v>
          </cell>
          <cell r="H599" t="str">
            <v>S</v>
          </cell>
          <cell r="I599" t="str">
            <v>S</v>
          </cell>
          <cell r="J599" t="str">
            <v>00000045</v>
          </cell>
          <cell r="K599">
            <v>45422</v>
          </cell>
          <cell r="L599" t="str">
            <v>7YWB-SNHCY</v>
          </cell>
          <cell r="M599" t="str">
            <v>2605806 - Frei Miguelinho - PE</v>
          </cell>
          <cell r="N599">
            <v>47967.76</v>
          </cell>
        </row>
        <row r="600">
          <cell r="C600" t="str">
            <v>HOSPITAL NOSSA SENHORA DAS GRAÇAS - ANTIGO ALFA - CG Nº 024/2022</v>
          </cell>
          <cell r="E600" t="str">
            <v>5.16 - Serviços Médico-Hospitalares, Odotonlogia e Laboratoriais</v>
          </cell>
          <cell r="F600" t="str">
            <v>45.637.249/0001-40</v>
          </cell>
          <cell r="G600" t="str">
            <v>STARMED ATIVIDADES MEDICAS LTDA</v>
          </cell>
          <cell r="H600" t="str">
            <v>S</v>
          </cell>
          <cell r="I600" t="str">
            <v>S</v>
          </cell>
          <cell r="J600" t="str">
            <v>00002183</v>
          </cell>
          <cell r="K600">
            <v>45424</v>
          </cell>
          <cell r="L600" t="str">
            <v>RT42-VLTZ</v>
          </cell>
          <cell r="M600" t="str">
            <v>2611606 - Recife - PE</v>
          </cell>
          <cell r="N600">
            <v>253745.65</v>
          </cell>
        </row>
        <row r="601">
          <cell r="C601" t="str">
            <v>HOSPITAL NOSSA SENHORA DAS GRAÇAS - ANTIGO ALFA - CG Nº 024/2022</v>
          </cell>
          <cell r="E601" t="str">
            <v>5.16 - Serviços Médico-Hospitalares, Odotonlogia e Laboratoriais</v>
          </cell>
          <cell r="F601" t="str">
            <v>29.652.890/0001-06</v>
          </cell>
          <cell r="G601" t="str">
            <v>CEMED - CENTRO MEDICO ESPECIALIZADO LTDA</v>
          </cell>
          <cell r="H601" t="str">
            <v>S</v>
          </cell>
          <cell r="I601" t="str">
            <v>S</v>
          </cell>
          <cell r="J601" t="str">
            <v>00000598</v>
          </cell>
          <cell r="K601">
            <v>45419</v>
          </cell>
          <cell r="L601" t="str">
            <v>DN7F-MPL5</v>
          </cell>
          <cell r="M601" t="str">
            <v>2611606 - Recife - PE</v>
          </cell>
          <cell r="N601">
            <v>24338.1</v>
          </cell>
        </row>
        <row r="602">
          <cell r="C602" t="str">
            <v>HOSPITAL NOSSA SENHORA DAS GRAÇAS - ANTIGO ALFA - CG Nº 024/2022</v>
          </cell>
          <cell r="E602" t="str">
            <v>5.99 - Outros Serviços de Terceiros Pessoa Jurídica</v>
          </cell>
          <cell r="F602" t="str">
            <v>37.078.195/0001-00</v>
          </cell>
          <cell r="G602" t="str">
            <v>ALFATERAPIA RENAL SERVICOS DE DIALISE E NEFROLOGIA LTDA</v>
          </cell>
          <cell r="H602" t="str">
            <v>S</v>
          </cell>
          <cell r="I602" t="str">
            <v>S</v>
          </cell>
          <cell r="J602" t="str">
            <v>00000099</v>
          </cell>
          <cell r="K602">
            <v>45418</v>
          </cell>
          <cell r="L602" t="str">
            <v>CIF5-8UGS</v>
          </cell>
          <cell r="M602" t="str">
            <v>2611606 - Recife - PE</v>
          </cell>
          <cell r="N602">
            <v>143840</v>
          </cell>
        </row>
        <row r="603">
          <cell r="C603" t="str">
            <v>HOSPITAL NOSSA SENHORA DAS GRAÇAS - ANTIGO ALFA - CG Nº 024/2022</v>
          </cell>
          <cell r="E603" t="str">
            <v>5.16 - Serviços Médico-Hospitalares, Odotonlogia e Laboratoriais</v>
          </cell>
          <cell r="F603" t="str">
            <v>47.565.754/0001-52</v>
          </cell>
          <cell r="G603" t="str">
            <v>A4 SAUDE LTDA</v>
          </cell>
          <cell r="H603" t="str">
            <v>S</v>
          </cell>
          <cell r="I603" t="str">
            <v>S</v>
          </cell>
          <cell r="J603" t="str">
            <v>00000056</v>
          </cell>
          <cell r="K603">
            <v>45420</v>
          </cell>
          <cell r="L603" t="str">
            <v>CXR7-AME4</v>
          </cell>
          <cell r="M603" t="str">
            <v>2611606 - Recife - PE</v>
          </cell>
          <cell r="N603">
            <v>26260.57</v>
          </cell>
        </row>
        <row r="604">
          <cell r="C604" t="str">
            <v>HOSPITAL NOSSA SENHORA DAS GRAÇAS - ANTIGO ALFA - CG Nº 024/2022</v>
          </cell>
          <cell r="E604" t="str">
            <v>5.16 - Serviços Médico-Hospitalares, Odotonlogia e Laboratoriais</v>
          </cell>
          <cell r="F604" t="str">
            <v>20.915.564/0001-61</v>
          </cell>
          <cell r="G604" t="str">
            <v>CM PATRIOTA LTDA</v>
          </cell>
          <cell r="H604" t="str">
            <v>S</v>
          </cell>
          <cell r="I604" t="str">
            <v>S</v>
          </cell>
          <cell r="J604" t="str">
            <v>000383</v>
          </cell>
          <cell r="K604">
            <v>45419</v>
          </cell>
          <cell r="L604" t="str">
            <v>240507215955866</v>
          </cell>
          <cell r="M604" t="str">
            <v>2604007 - Carpina - PE</v>
          </cell>
          <cell r="N604">
            <v>24338.1</v>
          </cell>
        </row>
        <row r="605">
          <cell r="C605" t="str">
            <v>HOSPITAL NOSSA SENHORA DAS GRAÇAS - ANTIGO ALFA - CG Nº 024/2022</v>
          </cell>
          <cell r="E605" t="str">
            <v>5.16 - Serviços Médico-Hospitalares, Odotonlogia e Laboratoriais</v>
          </cell>
          <cell r="F605" t="str">
            <v>50.647.095/0001-08</v>
          </cell>
          <cell r="G605" t="str">
            <v>SAUDE360 SERVICOS MEDICOS LTDA</v>
          </cell>
          <cell r="H605" t="str">
            <v>S</v>
          </cell>
          <cell r="I605" t="str">
            <v>S</v>
          </cell>
          <cell r="J605" t="str">
            <v>00000013</v>
          </cell>
          <cell r="K605">
            <v>45418</v>
          </cell>
          <cell r="L605" t="str">
            <v>MLDQ-GIMW</v>
          </cell>
          <cell r="M605" t="str">
            <v>2611606 - Recife - PE</v>
          </cell>
          <cell r="N605">
            <v>40842</v>
          </cell>
        </row>
        <row r="606">
          <cell r="C606" t="str">
            <v>HOSPITAL NOSSA SENHORA DAS GRAÇAS - ANTIGO ALFA - CG Nº 024/2022</v>
          </cell>
          <cell r="E606" t="str">
            <v>5.16 - Serviços Médico-Hospitalares, Odotonlogia e Laboratoriais</v>
          </cell>
          <cell r="F606" t="str">
            <v>37.573.362/0001-81</v>
          </cell>
          <cell r="G606" t="str">
            <v>HEALTH CLINIC SERVICOS MEDICOS LTDA</v>
          </cell>
          <cell r="H606" t="str">
            <v>S</v>
          </cell>
          <cell r="I606" t="str">
            <v>S</v>
          </cell>
          <cell r="J606" t="str">
            <v>000000373</v>
          </cell>
          <cell r="K606">
            <v>45428</v>
          </cell>
          <cell r="L606" t="str">
            <v>ZETI77651</v>
          </cell>
          <cell r="M606" t="str">
            <v>2609600 - Olinda - PE</v>
          </cell>
          <cell r="N606">
            <v>18815.37</v>
          </cell>
        </row>
        <row r="607">
          <cell r="C607" t="str">
            <v>HOSPITAL NOSSA SENHORA DAS GRAÇAS - ANTIGO ALFA - CG Nº 024/2022</v>
          </cell>
          <cell r="E607" t="str">
            <v>5.5 - Reparo e Manutenção de Máquinas e Equipamentos</v>
          </cell>
          <cell r="F607" t="str">
            <v>03.480.539/0001-83</v>
          </cell>
          <cell r="G607" t="str">
            <v>SL ENGENHARIA HOSPITALAR LTDA</v>
          </cell>
          <cell r="H607" t="str">
            <v>S</v>
          </cell>
          <cell r="I607" t="str">
            <v>S</v>
          </cell>
          <cell r="J607" t="str">
            <v>000016438</v>
          </cell>
          <cell r="K607">
            <v>45418</v>
          </cell>
          <cell r="L607" t="str">
            <v>WNHN56228</v>
          </cell>
          <cell r="M607" t="str">
            <v>2607901 - Jaboatão dos Guararapes - PE</v>
          </cell>
          <cell r="N607">
            <v>43690.26</v>
          </cell>
        </row>
        <row r="608">
          <cell r="C608" t="str">
            <v>HOSPITAL NOSSA SENHORA DAS GRAÇAS - ANTIGO ALFA - CG Nº 024/2022</v>
          </cell>
          <cell r="E608" t="str">
            <v>5.8 - Locação de Veículos Automotores</v>
          </cell>
          <cell r="F608" t="str">
            <v>07.901.782/0002-60</v>
          </cell>
          <cell r="G608" t="str">
            <v>SAFETYMED ASSESSORIA MEDICA LTDA</v>
          </cell>
          <cell r="H608" t="str">
            <v>S</v>
          </cell>
          <cell r="I608" t="str">
            <v>S</v>
          </cell>
          <cell r="J608" t="str">
            <v>00008162</v>
          </cell>
          <cell r="K608">
            <v>45427</v>
          </cell>
          <cell r="L608" t="str">
            <v>EXG7-PRXN</v>
          </cell>
          <cell r="M608" t="str">
            <v>2611606 - Recife - PE</v>
          </cell>
          <cell r="N608">
            <v>51800</v>
          </cell>
        </row>
        <row r="609">
          <cell r="C609" t="str">
            <v>HOSPITAL NOSSA SENHORA DAS GRAÇAS - ANTIGO ALFA - CG Nº 024/2022</v>
          </cell>
          <cell r="E609" t="str">
            <v>5.17 - Manutenção de Software, Certificação Digital e Microfilmagem</v>
          </cell>
          <cell r="F609" t="str">
            <v>12.499.520/0001-70</v>
          </cell>
          <cell r="G609" t="str">
            <v>CLICKSIGN GESTAO DE DOCUMENTOS S.A.</v>
          </cell>
          <cell r="H609" t="str">
            <v>S</v>
          </cell>
          <cell r="I609" t="str">
            <v>S</v>
          </cell>
          <cell r="J609">
            <v>300542</v>
          </cell>
          <cell r="K609">
            <v>45434</v>
          </cell>
          <cell r="L609" t="str">
            <v>133R.0723.7921.3955199-S</v>
          </cell>
          <cell r="M609" t="str">
            <v>3505708 - Barueri - SP</v>
          </cell>
          <cell r="N609">
            <v>94.47</v>
          </cell>
        </row>
        <row r="610">
          <cell r="C610" t="str">
            <v>HOSPITAL NOSSA SENHORA DAS GRAÇAS - ANTIGO ALFA - CG Nº 024/2022</v>
          </cell>
          <cell r="E610" t="str">
            <v>5.16 - Serviços Médico-Hospitalares, Odotonlogia e Laboratoriais</v>
          </cell>
          <cell r="F610" t="str">
            <v>13.641.358/0001-45</v>
          </cell>
          <cell r="G610" t="str">
            <v>UNIDADE DE VIDEO CIRURGIA AVANCADA LTDA</v>
          </cell>
          <cell r="H610" t="str">
            <v>S</v>
          </cell>
          <cell r="I610" t="str">
            <v>S</v>
          </cell>
          <cell r="J610" t="str">
            <v>00000632</v>
          </cell>
          <cell r="K610">
            <v>45426</v>
          </cell>
          <cell r="L610" t="str">
            <v>GSBX-ALDM</v>
          </cell>
          <cell r="M610" t="str">
            <v>2611606 - Recife - PE</v>
          </cell>
          <cell r="N610">
            <v>168482.49</v>
          </cell>
        </row>
        <row r="611">
          <cell r="E611" t="str">
            <v/>
          </cell>
        </row>
        <row r="612">
          <cell r="C612" t="str">
            <v>HOSPITAL NOSSA SENHORA DAS GRAÇAS - ANTIGO ALFA - CG Nº 024/2022</v>
          </cell>
          <cell r="E612" t="str">
            <v>5.16 - Serviços Médico-Hospitalares, Odotonlogia e Laboratoriais</v>
          </cell>
          <cell r="F612" t="str">
            <v>47.835.761/0001-27</v>
          </cell>
          <cell r="G612" t="str">
            <v>RBLFG SERVICOS MEDICOS LTDA</v>
          </cell>
          <cell r="H612" t="str">
            <v>S</v>
          </cell>
          <cell r="I612" t="str">
            <v>S</v>
          </cell>
          <cell r="J612" t="str">
            <v>00000038</v>
          </cell>
          <cell r="K612">
            <v>45432</v>
          </cell>
          <cell r="L612" t="str">
            <v>VXEJ-JBLN</v>
          </cell>
          <cell r="M612" t="str">
            <v>2611606 - Recife - PE</v>
          </cell>
          <cell r="N612">
            <v>43275.43</v>
          </cell>
        </row>
        <row r="613">
          <cell r="C613" t="str">
            <v>HOSPITAL NOSSA SENHORA DAS GRAÇAS - ANTIGO ALFA - CG Nº 024/2022</v>
          </cell>
          <cell r="E613" t="str">
            <v>5.16 - Serviços Médico-Hospitalares, Odotonlogia e Laboratoriais</v>
          </cell>
          <cell r="F613" t="str">
            <v>11.187.085/0001-85</v>
          </cell>
          <cell r="G613" t="str">
            <v>COOPERATIVA DOS MEDICOS ANESTESIOLOGISTAS DE PERNAMBUCO</v>
          </cell>
          <cell r="H613" t="str">
            <v>S</v>
          </cell>
          <cell r="I613" t="str">
            <v>S</v>
          </cell>
          <cell r="J613">
            <v>26424005</v>
          </cell>
          <cell r="K613">
            <v>45429</v>
          </cell>
          <cell r="M613" t="str">
            <v>2611606 - Recife - PE</v>
          </cell>
          <cell r="N613">
            <v>159451.46</v>
          </cell>
        </row>
        <row r="614">
          <cell r="C614" t="str">
            <v>HOSPITAL NOSSA SENHORA DAS GRAÇAS - ANTIGO ALFA - CG Nº 024/2022</v>
          </cell>
          <cell r="E614" t="str">
            <v>5.16 - Serviços Médico-Hospitalares, Odotonlogia e Laboratoriais</v>
          </cell>
          <cell r="F614" t="str">
            <v>13.641.358/0001-45</v>
          </cell>
          <cell r="G614" t="str">
            <v>UNIDADE DE VIDEO CIRURGIA AVANCADA LTDA</v>
          </cell>
          <cell r="H614" t="str">
            <v>S</v>
          </cell>
          <cell r="I614" t="str">
            <v>S</v>
          </cell>
          <cell r="J614" t="str">
            <v>00000633</v>
          </cell>
          <cell r="K614">
            <v>45426</v>
          </cell>
          <cell r="L614" t="str">
            <v>VL5M-GJXG</v>
          </cell>
          <cell r="M614" t="str">
            <v>2611606 - Recife - PE</v>
          </cell>
          <cell r="N614">
            <v>4000</v>
          </cell>
        </row>
        <row r="615">
          <cell r="C615" t="str">
            <v>HOSPITAL NOSSA SENHORA DAS GRAÇAS - ANTIGO ALFA - CG Nº 024/2022</v>
          </cell>
          <cell r="E615" t="str">
            <v>5.16 - Serviços Médico-Hospitalares, Odotonlogia e Laboratoriais</v>
          </cell>
          <cell r="F615" t="str">
            <v>46.199.773/0001-40</v>
          </cell>
          <cell r="G615" t="str">
            <v>CASADO &amp; FRAGOSO MED SERVICOS MEDICOS LTDA</v>
          </cell>
          <cell r="H615" t="str">
            <v>S</v>
          </cell>
          <cell r="I615" t="str">
            <v>S</v>
          </cell>
          <cell r="J615" t="str">
            <v>00000676</v>
          </cell>
          <cell r="K615">
            <v>45421</v>
          </cell>
          <cell r="L615" t="str">
            <v>KLAN-XYF7</v>
          </cell>
          <cell r="M615" t="str">
            <v>2611606 - Recife - PE</v>
          </cell>
          <cell r="N615">
            <v>211408.26</v>
          </cell>
        </row>
        <row r="616">
          <cell r="C616" t="str">
            <v>HOSPITAL NOSSA SENHORA DAS GRAÇAS - ANTIGO ALFA - CG Nº 024/2022</v>
          </cell>
          <cell r="E616" t="str">
            <v>5.16 - Serviços Médico-Hospitalares, Odotonlogia e Laboratoriais</v>
          </cell>
          <cell r="F616" t="str">
            <v>43.214.890/0001-47</v>
          </cell>
          <cell r="G616" t="str">
            <v>P E D CONSULTA MEDICA LTDA</v>
          </cell>
          <cell r="H616" t="str">
            <v>S</v>
          </cell>
          <cell r="I616" t="str">
            <v>S</v>
          </cell>
          <cell r="J616" t="str">
            <v>00000154</v>
          </cell>
          <cell r="K616">
            <v>45420</v>
          </cell>
          <cell r="L616" t="str">
            <v>IJHY-PI7Q</v>
          </cell>
          <cell r="M616" t="str">
            <v>2611606 - Recife - PE</v>
          </cell>
          <cell r="N616">
            <v>37952.1</v>
          </cell>
        </row>
        <row r="617">
          <cell r="C617" t="str">
            <v>HOSPITAL NOSSA SENHORA DAS GRAÇAS - ANTIGO ALFA - CG Nº 024/2022</v>
          </cell>
          <cell r="E617" t="str">
            <v>5.16 - Serviços Médico-Hospitalares, Odotonlogia e Laboratoriais</v>
          </cell>
          <cell r="F617" t="str">
            <v>42.650.867/0001-32</v>
          </cell>
          <cell r="G617" t="str">
            <v>GLOBAL SAUDE LTDA</v>
          </cell>
          <cell r="H617" t="str">
            <v>S</v>
          </cell>
          <cell r="I617" t="str">
            <v>S</v>
          </cell>
          <cell r="J617" t="str">
            <v>000000078</v>
          </cell>
          <cell r="K617">
            <v>45428</v>
          </cell>
          <cell r="L617" t="str">
            <v>QJPH89120</v>
          </cell>
          <cell r="M617" t="str">
            <v>2609600 - Olinda - PE</v>
          </cell>
          <cell r="N617">
            <v>58755.23</v>
          </cell>
        </row>
        <row r="618">
          <cell r="C618" t="str">
            <v>HOSPITAL NOSSA SENHORA DAS GRAÇAS - ANTIGO ALFA - CG Nº 024/2022</v>
          </cell>
          <cell r="E618" t="str">
            <v>5.16 - Serviços Médico-Hospitalares, Odotonlogia e Laboratoriais</v>
          </cell>
          <cell r="F618" t="str">
            <v>39.917.741/0001-77</v>
          </cell>
          <cell r="G618" t="str">
            <v>PRISMAMED ATIVIDADES MEDICAS LTDA</v>
          </cell>
          <cell r="H618" t="str">
            <v>S</v>
          </cell>
          <cell r="I618" t="str">
            <v>S</v>
          </cell>
          <cell r="J618" t="str">
            <v>000000663</v>
          </cell>
          <cell r="K618">
            <v>45424</v>
          </cell>
          <cell r="L618" t="str">
            <v>UPDX25232</v>
          </cell>
          <cell r="M618" t="str">
            <v>2609600 - Olinda - PE</v>
          </cell>
          <cell r="N618">
            <v>78216.479999999996</v>
          </cell>
        </row>
        <row r="619">
          <cell r="C619" t="str">
            <v>HOSPITAL NOSSA SENHORA DAS GRAÇAS - ANTIGO ALFA - CG Nº 024/2022</v>
          </cell>
          <cell r="E619" t="str">
            <v>5.16 - Serviços Médico-Hospitalares, Odotonlogia e Laboratoriais</v>
          </cell>
          <cell r="F619" t="str">
            <v>26.245.293/0001-60</v>
          </cell>
          <cell r="G619" t="str">
            <v>LS PERNAMBUCO ASSISTENCIA MEDICA LTDA</v>
          </cell>
          <cell r="H619" t="str">
            <v>S</v>
          </cell>
          <cell r="I619" t="str">
            <v>S</v>
          </cell>
          <cell r="J619" t="str">
            <v>00004714</v>
          </cell>
          <cell r="K619">
            <v>45425</v>
          </cell>
          <cell r="L619" t="str">
            <v>L4AB-7UJM</v>
          </cell>
          <cell r="M619" t="str">
            <v>2611606 - Recife - PE</v>
          </cell>
          <cell r="N619">
            <v>226148.96</v>
          </cell>
        </row>
        <row r="620">
          <cell r="C620" t="str">
            <v>HOSPITAL NOSSA SENHORA DAS GRAÇAS - ANTIGO ALFA - CG Nº 024/2022</v>
          </cell>
          <cell r="E620" t="str">
            <v>5.99 - Outros Serviços de Terceiros Pessoa Jurídica</v>
          </cell>
          <cell r="F620" t="str">
            <v>12.918.503/0001-20</v>
          </cell>
          <cell r="G620" t="str">
            <v>TECH'YDRO GESTAO &amp; SERVICOS DE ENGENHARIA QUIMICA LTDA</v>
          </cell>
          <cell r="H620" t="str">
            <v>S</v>
          </cell>
          <cell r="I620" t="str">
            <v>S</v>
          </cell>
          <cell r="J620" t="str">
            <v>0000004991</v>
          </cell>
          <cell r="K620">
            <v>45386</v>
          </cell>
          <cell r="M620" t="str">
            <v>2304285 - Eusébio - CE</v>
          </cell>
          <cell r="N620">
            <v>982.81</v>
          </cell>
        </row>
        <row r="621">
          <cell r="C621" t="str">
            <v>HOSPITAL NOSSA SENHORA DAS GRAÇAS - ANTIGO ALFA - CG Nº 024/2022</v>
          </cell>
          <cell r="E621" t="str">
            <v>5.16 - Serviços Médico-Hospitalares, Odotonlogia e Laboratoriais</v>
          </cell>
          <cell r="F621" t="str">
            <v>32.781.152/0001-65</v>
          </cell>
          <cell r="G621" t="str">
            <v>MADUREIRA, MACEDO E CIA SERVICOS MEDICOS LTDA</v>
          </cell>
          <cell r="H621" t="str">
            <v>S</v>
          </cell>
          <cell r="I621" t="str">
            <v>S</v>
          </cell>
          <cell r="J621" t="str">
            <v>00000631</v>
          </cell>
          <cell r="K621">
            <v>45414</v>
          </cell>
          <cell r="L621" t="str">
            <v>S5MP-JWCI</v>
          </cell>
          <cell r="M621" t="str">
            <v>2611606 - Recife - PE</v>
          </cell>
          <cell r="N621">
            <v>20421</v>
          </cell>
        </row>
        <row r="622">
          <cell r="C622" t="str">
            <v>HOSPITAL NOSSA SENHORA DAS GRAÇAS - ANTIGO ALFA - CG Nº 024/2022</v>
          </cell>
          <cell r="E622" t="str">
            <v>5.5 - Reparo e Manutenção de Máquinas e Equipamentos</v>
          </cell>
          <cell r="F622" t="str">
            <v>58.295.213/0023-83</v>
          </cell>
          <cell r="G622" t="str">
            <v>PHILIPS MEDICAL SYSTEMS LTDA</v>
          </cell>
          <cell r="H622" t="str">
            <v>S</v>
          </cell>
          <cell r="I622" t="str">
            <v>S</v>
          </cell>
          <cell r="J622" t="str">
            <v>00007251</v>
          </cell>
          <cell r="K622">
            <v>45383</v>
          </cell>
          <cell r="L622" t="str">
            <v>4TGW-J1XP</v>
          </cell>
          <cell r="M622" t="str">
            <v>3125101 - Extrema - MG</v>
          </cell>
          <cell r="N622">
            <v>24590</v>
          </cell>
        </row>
        <row r="623">
          <cell r="C623" t="str">
            <v>HOSPITAL NOSSA SENHORA DAS GRAÇAS - ANTIGO ALFA - CG Nº 024/2022</v>
          </cell>
          <cell r="E623" t="str">
            <v>5.17 - Manutenção de Software, Certificação Digital e Microfilmagem</v>
          </cell>
          <cell r="F623" t="str">
            <v>30.111.712/0001-49</v>
          </cell>
          <cell r="G623" t="str">
            <v>MAURICIO ELIAS DE SOUZA REPARACAO E MANUTENCAO DE COMPU</v>
          </cell>
          <cell r="H623" t="str">
            <v>S</v>
          </cell>
          <cell r="I623" t="str">
            <v>S</v>
          </cell>
          <cell r="J623">
            <v>501</v>
          </cell>
          <cell r="K623">
            <v>45399</v>
          </cell>
          <cell r="M623" t="str">
            <v>2611606 - Recife - PE</v>
          </cell>
          <cell r="N623">
            <v>2519.52</v>
          </cell>
        </row>
        <row r="624">
          <cell r="C624" t="str">
            <v>HOSPITAL NOSSA SENHORA DAS GRAÇAS - ANTIGO ALFA - CG Nº 024/2022</v>
          </cell>
          <cell r="E624" t="str">
            <v>5.23 - Limpeza e Conservação</v>
          </cell>
          <cell r="F624" t="str">
            <v>57.559.387/0001-38</v>
          </cell>
          <cell r="G624" t="str">
            <v>VERZANI &amp; SANDRINI S.A.</v>
          </cell>
          <cell r="H624" t="str">
            <v>S</v>
          </cell>
          <cell r="I624" t="str">
            <v>S</v>
          </cell>
          <cell r="J624">
            <v>188382</v>
          </cell>
          <cell r="K624">
            <v>45383</v>
          </cell>
          <cell r="L624" t="str">
            <v>WBNBDSAKB</v>
          </cell>
          <cell r="M624" t="str">
            <v>3547809 - Santo André - SP</v>
          </cell>
          <cell r="N624">
            <v>374317.26</v>
          </cell>
        </row>
        <row r="625">
          <cell r="C625" t="str">
            <v>HOSPITAL NOSSA SENHORA DAS GRAÇAS - ANTIGO ALFA - CG Nº 024/2022</v>
          </cell>
          <cell r="E625" t="str">
            <v>5.1 - Locação de Equipamentos Médicos-Hospitalares</v>
          </cell>
          <cell r="F625" t="str">
            <v>08.955.334/0001-20</v>
          </cell>
          <cell r="G625" t="str">
            <v>E. C. DE MELO OLIVEIRA LTDA</v>
          </cell>
          <cell r="H625" t="str">
            <v>S</v>
          </cell>
          <cell r="I625" t="str">
            <v>S</v>
          </cell>
          <cell r="J625" t="str">
            <v>0000003962</v>
          </cell>
          <cell r="K625">
            <v>45420</v>
          </cell>
          <cell r="L625" t="str">
            <v>CDDR54791</v>
          </cell>
          <cell r="M625" t="str">
            <v>2603454 - Camaragibe - PE</v>
          </cell>
          <cell r="N625">
            <v>88337</v>
          </cell>
        </row>
        <row r="626">
          <cell r="C626" t="str">
            <v>HOSPITAL NOSSA SENHORA DAS GRAÇAS - ANTIGO ALFA - CG Nº 024/2022</v>
          </cell>
          <cell r="E626" t="str">
            <v>5.16 - Serviços Médico-Hospitalares, Odotonlogia e Laboratoriais</v>
          </cell>
          <cell r="F626" t="str">
            <v>27.800.145/0001-23</v>
          </cell>
          <cell r="G626" t="str">
            <v>GRW SAUDE LTDA</v>
          </cell>
          <cell r="H626" t="str">
            <v>S</v>
          </cell>
          <cell r="I626" t="str">
            <v>S</v>
          </cell>
          <cell r="J626" t="str">
            <v>00000671</v>
          </cell>
          <cell r="K626">
            <v>45433</v>
          </cell>
          <cell r="L626" t="str">
            <v>8SKV-DLQ4</v>
          </cell>
          <cell r="M626" t="str">
            <v>2611606 - Recife - PE</v>
          </cell>
          <cell r="N626">
            <v>15820</v>
          </cell>
        </row>
        <row r="627">
          <cell r="C627" t="str">
            <v>HOSPITAL NOSSA SENHORA DAS GRAÇAS - ANTIGO ALFA - CG Nº 024/2022</v>
          </cell>
          <cell r="E627" t="str">
            <v>5.16 - Serviços Médico-Hospitalares, Odotonlogia e Laboratoriais</v>
          </cell>
          <cell r="F627" t="str">
            <v>48.063.696/0001-21</v>
          </cell>
          <cell r="G627" t="str">
            <v>TI SERVICOS MEDICOS LTDA</v>
          </cell>
          <cell r="H627" t="str">
            <v>S</v>
          </cell>
          <cell r="I627" t="str">
            <v>S</v>
          </cell>
          <cell r="J627" t="str">
            <v>00000028</v>
          </cell>
          <cell r="K627">
            <v>45418</v>
          </cell>
          <cell r="L627" t="str">
            <v>VTYR-MVCN</v>
          </cell>
          <cell r="M627" t="str">
            <v>2611606 - Recife - PE</v>
          </cell>
          <cell r="N627">
            <v>38144.99</v>
          </cell>
        </row>
        <row r="628">
          <cell r="C628" t="str">
            <v>HOSPITAL NOSSA SENHORA DAS GRAÇAS - ANTIGO ALFA - CG Nº 024/2022</v>
          </cell>
          <cell r="E628" t="str">
            <v>5.16 - Serviços Médico-Hospitalares, Odotonlogia e Laboratoriais</v>
          </cell>
          <cell r="F628" t="str">
            <v>47.380.888/0001-07</v>
          </cell>
          <cell r="G628" t="str">
            <v>MTNY SERVICOS MEDICOS LTDA</v>
          </cell>
          <cell r="H628" t="str">
            <v>S</v>
          </cell>
          <cell r="I628" t="str">
            <v>S</v>
          </cell>
          <cell r="J628" t="str">
            <v>00000045</v>
          </cell>
          <cell r="K628">
            <v>45433</v>
          </cell>
          <cell r="L628" t="str">
            <v>NW78-GKKN</v>
          </cell>
          <cell r="M628" t="str">
            <v>2611606 - Recife - PE</v>
          </cell>
          <cell r="N628">
            <v>45863.44</v>
          </cell>
        </row>
        <row r="629">
          <cell r="C629" t="str">
            <v>HOSPITAL NOSSA SENHORA DAS GRAÇAS - ANTIGO ALFA - CG Nº 024/2022</v>
          </cell>
          <cell r="E629" t="str">
            <v>5.99 - Outros Serviços de Terceiros Pessoa Jurídica</v>
          </cell>
          <cell r="F629" t="str">
            <v>49.215.215/0001-19</v>
          </cell>
          <cell r="G629" t="str">
            <v>USH - UROLOGIA SERVICO HOSPITALAR LTDA</v>
          </cell>
          <cell r="H629" t="str">
            <v>S</v>
          </cell>
          <cell r="I629" t="str">
            <v>S</v>
          </cell>
          <cell r="J629" t="str">
            <v>00000072</v>
          </cell>
          <cell r="K629">
            <v>45420</v>
          </cell>
          <cell r="L629" t="str">
            <v>KIQP-PWRS</v>
          </cell>
          <cell r="M629" t="str">
            <v>2611606 - Recife - PE</v>
          </cell>
          <cell r="N629">
            <v>130000</v>
          </cell>
        </row>
        <row r="630">
          <cell r="C630" t="str">
            <v>HOSPITAL NOSSA SENHORA DAS GRAÇAS - ANTIGO ALFA - CG Nº 024/2022</v>
          </cell>
          <cell r="E630" t="str">
            <v>5.16 - Serviços Médico-Hospitalares, Odotonlogia e Laboratoriais</v>
          </cell>
          <cell r="F630" t="str">
            <v>48.025.021/0001-98</v>
          </cell>
          <cell r="G630" t="str">
            <v>RAILDGM SERVICOS MEDICOS LTDA</v>
          </cell>
          <cell r="H630" t="str">
            <v>S</v>
          </cell>
          <cell r="I630" t="str">
            <v>S</v>
          </cell>
          <cell r="J630" t="str">
            <v>00000076</v>
          </cell>
          <cell r="K630">
            <v>45427</v>
          </cell>
          <cell r="L630" t="str">
            <v>WJW9-IBIZ</v>
          </cell>
          <cell r="M630" t="str">
            <v>2611606 - Recife - PE</v>
          </cell>
          <cell r="N630">
            <v>48308.88</v>
          </cell>
        </row>
        <row r="631">
          <cell r="C631" t="str">
            <v>HOSPITAL NOSSA SENHORA DAS GRAÇAS - ANTIGO ALFA - CG Nº 024/2022</v>
          </cell>
          <cell r="E631" t="str">
            <v>5.16 - Serviços Médico-Hospitalares, Odotonlogia e Laboratoriais</v>
          </cell>
          <cell r="F631" t="str">
            <v>47.338.913/0001-86</v>
          </cell>
          <cell r="G631" t="str">
            <v>DMP MEDICOS ASSOCIADOS E PARTICIPACOES LTDA</v>
          </cell>
          <cell r="H631" t="str">
            <v>S</v>
          </cell>
          <cell r="I631" t="str">
            <v>S</v>
          </cell>
          <cell r="J631" t="str">
            <v>000000092</v>
          </cell>
          <cell r="K631">
            <v>45427</v>
          </cell>
          <cell r="L631" t="str">
            <v>KUKJ29278</v>
          </cell>
          <cell r="M631" t="str">
            <v>2610707 - Paulista - PE</v>
          </cell>
          <cell r="N631">
            <v>117300</v>
          </cell>
        </row>
        <row r="632">
          <cell r="C632" t="str">
            <v>HOSPITAL NOSSA SENHORA DAS GRAÇAS - ANTIGO ALFA - CG Nº 024/2022</v>
          </cell>
          <cell r="E632" t="str">
            <v>5.16 - Serviços Médico-Hospitalares, Odotonlogia e Laboratoriais</v>
          </cell>
          <cell r="F632" t="str">
            <v>34.293.461/0001-11</v>
          </cell>
          <cell r="G632" t="str">
            <v>TOP MAISMED SERVICOS MEDICOS LTDA</v>
          </cell>
          <cell r="H632" t="str">
            <v>S</v>
          </cell>
          <cell r="I632" t="str">
            <v>S</v>
          </cell>
          <cell r="J632" t="str">
            <v>00000356</v>
          </cell>
          <cell r="K632">
            <v>45434</v>
          </cell>
          <cell r="L632" t="str">
            <v>X6LJ-ZKF7</v>
          </cell>
          <cell r="M632" t="str">
            <v>2611606 - Recife - PE</v>
          </cell>
          <cell r="N632">
            <v>17578.18</v>
          </cell>
        </row>
        <row r="633">
          <cell r="C633" t="str">
            <v>HOSPITAL NOSSA SENHORA DAS GRAÇAS - ANTIGO ALFA - CG Nº 024/2022</v>
          </cell>
          <cell r="E633" t="str">
            <v>5.16 - Serviços Médico-Hospitalares, Odotonlogia e Laboratoriais</v>
          </cell>
          <cell r="F633" t="str">
            <v>37.055.071/0001-00</v>
          </cell>
          <cell r="G633" t="str">
            <v>INDIK SERVICOS MEDICOS DE SAUDE LTDA</v>
          </cell>
          <cell r="H633" t="str">
            <v>S</v>
          </cell>
          <cell r="I633" t="str">
            <v>S</v>
          </cell>
          <cell r="J633" t="str">
            <v>000000792</v>
          </cell>
          <cell r="K633">
            <v>45421</v>
          </cell>
          <cell r="L633" t="str">
            <v>DIVD33231</v>
          </cell>
          <cell r="M633" t="str">
            <v>2609600 - Olinda - PE</v>
          </cell>
          <cell r="N633">
            <v>34162.269999999997</v>
          </cell>
        </row>
        <row r="634">
          <cell r="C634" t="str">
            <v>HOSPITAL NOSSA SENHORA DAS GRAÇAS - ANTIGO ALFA - CG Nº 024/2022</v>
          </cell>
          <cell r="E634" t="str">
            <v>5.16 - Serviços Médico-Hospitalares, Odotonlogia e Laboratoriais</v>
          </cell>
          <cell r="F634" t="str">
            <v>38.823.495/0001-21</v>
          </cell>
          <cell r="G634" t="str">
            <v>CENTRALMED ATIVIDADES MEDICAS LTDA</v>
          </cell>
          <cell r="H634" t="str">
            <v>S</v>
          </cell>
          <cell r="I634" t="str">
            <v>S</v>
          </cell>
          <cell r="J634" t="str">
            <v>00000931</v>
          </cell>
          <cell r="K634">
            <v>45424</v>
          </cell>
          <cell r="L634" t="str">
            <v>PVEZ-V2AJ</v>
          </cell>
          <cell r="M634" t="str">
            <v>2611606 - Recife - PE</v>
          </cell>
          <cell r="N634">
            <v>119556.61</v>
          </cell>
        </row>
        <row r="635">
          <cell r="C635" t="str">
            <v>HOSPITAL NOSSA SENHORA DAS GRAÇAS - ANTIGO ALFA - CG Nº 024/2022</v>
          </cell>
          <cell r="E635" t="str">
            <v>5.16 - Serviços Médico-Hospitalares, Odotonlogia e Laboratoriais</v>
          </cell>
          <cell r="F635" t="str">
            <v>38.823.495/0001-21</v>
          </cell>
          <cell r="G635" t="str">
            <v>CENTRALMED ATIVIDADES MEDICAS LTDA</v>
          </cell>
          <cell r="H635" t="str">
            <v>S</v>
          </cell>
          <cell r="I635" t="str">
            <v>S</v>
          </cell>
          <cell r="J635" t="str">
            <v>00000960</v>
          </cell>
          <cell r="K635">
            <v>45426</v>
          </cell>
          <cell r="L635" t="str">
            <v>KRTJ-U8DQ</v>
          </cell>
          <cell r="M635" t="str">
            <v>2611606 - Recife - PE</v>
          </cell>
          <cell r="N635">
            <v>19100</v>
          </cell>
        </row>
        <row r="636">
          <cell r="C636" t="str">
            <v>HOSPITAL NOSSA SENHORA DAS GRAÇAS - ANTIGO ALFA - CG Nº 024/2022</v>
          </cell>
          <cell r="E636" t="str">
            <v>5.16 - Serviços Médico-Hospitalares, Odotonlogia e Laboratoriais</v>
          </cell>
          <cell r="F636" t="str">
            <v>43.843.356/0001-08</v>
          </cell>
          <cell r="G636" t="str">
            <v>SAUDEMED ATIVIDADES MEDICAS LTDA</v>
          </cell>
          <cell r="H636" t="str">
            <v>S</v>
          </cell>
          <cell r="I636" t="str">
            <v>S</v>
          </cell>
          <cell r="J636" t="str">
            <v>000003035</v>
          </cell>
          <cell r="K636">
            <v>45424</v>
          </cell>
          <cell r="L636" t="str">
            <v>WGGQ81870</v>
          </cell>
          <cell r="M636" t="str">
            <v>2609600 - Olinda - PE</v>
          </cell>
          <cell r="N636">
            <v>316998.58</v>
          </cell>
        </row>
        <row r="637">
          <cell r="C637" t="str">
            <v>HOSPITAL NOSSA SENHORA DAS GRAÇAS - ANTIGO ALFA - CG Nº 024/2022</v>
          </cell>
          <cell r="E637" t="str">
            <v>5.18 - Teledonia Fixa</v>
          </cell>
          <cell r="F637" t="str">
            <v>71.208.516/0165-00</v>
          </cell>
          <cell r="G637" t="str">
            <v>ALGAR TELECOM S.A.</v>
          </cell>
          <cell r="H637" t="str">
            <v>S</v>
          </cell>
          <cell r="I637" t="str">
            <v>S</v>
          </cell>
          <cell r="J637" t="str">
            <v>001327</v>
          </cell>
          <cell r="K637">
            <v>45419</v>
          </cell>
          <cell r="M637" t="str">
            <v>2602902 - Cabo de Santo Agostinho - PE</v>
          </cell>
          <cell r="N637">
            <v>700</v>
          </cell>
        </row>
        <row r="638">
          <cell r="C638" t="str">
            <v>HOSPITAL NOSSA SENHORA DAS GRAÇAS - ANTIGO ALFA - CG Nº 024/2022</v>
          </cell>
          <cell r="E638" t="str">
            <v>5.18 - Teledonia Fixa</v>
          </cell>
          <cell r="F638" t="str">
            <v>71.208.516/0165-00</v>
          </cell>
          <cell r="G638" t="str">
            <v>ALGAR TELECOM S.A.</v>
          </cell>
          <cell r="H638" t="str">
            <v>S</v>
          </cell>
          <cell r="I638" t="str">
            <v>S</v>
          </cell>
          <cell r="J638">
            <v>92303716</v>
          </cell>
          <cell r="K638">
            <v>45419</v>
          </cell>
          <cell r="M638" t="str">
            <v>2602902 - Cabo de Santo Agostinho - PE</v>
          </cell>
          <cell r="N638">
            <v>300</v>
          </cell>
        </row>
        <row r="639">
          <cell r="C639" t="str">
            <v>HOSPITAL NOSSA SENHORA DAS GRAÇAS - ANTIGO ALFA - CG Nº 024/2022</v>
          </cell>
          <cell r="E639" t="str">
            <v>5.1 - Locação de Equipamentos Médicos-Hospitalares</v>
          </cell>
          <cell r="F639" t="str">
            <v>00.331.788/0024-05</v>
          </cell>
          <cell r="G639" t="str">
            <v>AIR LIQUIDE BRASIL LTDA</v>
          </cell>
          <cell r="H639" t="str">
            <v>S</v>
          </cell>
          <cell r="I639" t="str">
            <v>S</v>
          </cell>
          <cell r="J639" t="str">
            <v>0051651</v>
          </cell>
          <cell r="K639">
            <v>45411</v>
          </cell>
          <cell r="M639" t="str">
            <v>2602902 - Cabo de Santo Agostinho - PE</v>
          </cell>
          <cell r="N639">
            <v>2661.75</v>
          </cell>
        </row>
        <row r="640">
          <cell r="E640" t="str">
            <v/>
          </cell>
        </row>
        <row r="641">
          <cell r="C641" t="str">
            <v>HOSPITAL NOSSA SENHORA DAS GRAÇAS - ANTIGO ALFA - CG Nº 024/2022</v>
          </cell>
          <cell r="E641" t="str">
            <v>5.99 - Outros Serviços de Terceiros Pessoa Jurídica</v>
          </cell>
          <cell r="F641" t="str">
            <v>35.676.951/0001-60</v>
          </cell>
          <cell r="G641" t="str">
            <v>IMGL CONSULTORIA &amp; TREINAMENTO LTDA</v>
          </cell>
          <cell r="H641" t="str">
            <v>S</v>
          </cell>
          <cell r="I641" t="str">
            <v>S</v>
          </cell>
          <cell r="J641" t="str">
            <v>00000166</v>
          </cell>
          <cell r="K641">
            <v>45382</v>
          </cell>
          <cell r="L641" t="str">
            <v>NZWT-5J89</v>
          </cell>
          <cell r="M641" t="str">
            <v>2611606 - Recife - PE</v>
          </cell>
          <cell r="N641">
            <v>629.79999999999995</v>
          </cell>
        </row>
        <row r="642">
          <cell r="C642" t="str">
            <v>HOSPITAL NOSSA SENHORA DAS GRAÇAS - ANTIGO ALFA - CG Nº 024/2022</v>
          </cell>
          <cell r="E642" t="str">
            <v>5.99 - Outros Serviços de Terceiros Pessoa Jurídica</v>
          </cell>
          <cell r="F642" t="str">
            <v>11.735.586/0001-59</v>
          </cell>
          <cell r="G642" t="str">
            <v>FUNDACAO DE APOIO AO DESENVOLVIMENTO DA UNIVERSIDADE FE</v>
          </cell>
          <cell r="H642" t="str">
            <v>S</v>
          </cell>
          <cell r="I642" t="str">
            <v>S</v>
          </cell>
          <cell r="J642" t="str">
            <v>00076665</v>
          </cell>
          <cell r="K642">
            <v>45414</v>
          </cell>
          <cell r="L642" t="str">
            <v>VLRL-PJ28</v>
          </cell>
          <cell r="M642" t="str">
            <v>2611606 - Recife - PE</v>
          </cell>
          <cell r="N642">
            <v>649.62</v>
          </cell>
        </row>
        <row r="643">
          <cell r="C643" t="str">
            <v>HOSPITAL NOSSA SENHORA DAS GRAÇAS - ANTIGO ALFA - CG Nº 024/2022</v>
          </cell>
          <cell r="E643" t="str">
            <v>5.99 - Outros Serviços de Terceiros Pessoa Jurídica</v>
          </cell>
          <cell r="F643" t="str">
            <v>11.735.586/0001-59</v>
          </cell>
          <cell r="G643" t="str">
            <v>FUNDACAO DE APOIO AO DESENVOLVIMENTO DA UNIVERSIDADE FE</v>
          </cell>
          <cell r="H643" t="str">
            <v>S</v>
          </cell>
          <cell r="I643" t="str">
            <v>S</v>
          </cell>
          <cell r="J643" t="str">
            <v>00076666</v>
          </cell>
          <cell r="K643">
            <v>45414</v>
          </cell>
          <cell r="L643" t="str">
            <v>XC7Y-NPCH</v>
          </cell>
          <cell r="M643" t="str">
            <v>2611606 - Recife - PE</v>
          </cell>
          <cell r="N643">
            <v>649.62</v>
          </cell>
        </row>
        <row r="644">
          <cell r="C644" t="str">
            <v>HOSPITAL NOSSA SENHORA DAS GRAÇAS - ANTIGO ALFA - CG Nº 024/2022</v>
          </cell>
          <cell r="E644" t="str">
            <v>5.16 - Serviços Médico-Hospitalares, Odotonlogia e Laboratoriais</v>
          </cell>
          <cell r="F644" t="str">
            <v>54.222.900/0001-02</v>
          </cell>
          <cell r="G644" t="str">
            <v>CIR TOR ALFA SERVICOS MEDICOS LTDA</v>
          </cell>
          <cell r="H644" t="str">
            <v>S</v>
          </cell>
          <cell r="I644" t="str">
            <v>S</v>
          </cell>
          <cell r="J644" t="str">
            <v>00000001</v>
          </cell>
          <cell r="K644">
            <v>45412</v>
          </cell>
          <cell r="L644" t="str">
            <v>TI4U-1UP7</v>
          </cell>
          <cell r="M644" t="str">
            <v>2611606 - Recife - PE</v>
          </cell>
          <cell r="N644">
            <v>38666.660000000003</v>
          </cell>
        </row>
        <row r="645">
          <cell r="C645" t="str">
            <v>HOSPITAL NOSSA SENHORA DAS GRAÇAS - ANTIGO ALFA - CG Nº 024/2022</v>
          </cell>
          <cell r="E645" t="str">
            <v>5.16 - Serviços Médico-Hospitalares, Odotonlogia e Laboratoriais</v>
          </cell>
          <cell r="F645" t="str">
            <v>13.641.358/0001-45</v>
          </cell>
          <cell r="G645" t="str">
            <v>UNIDADE DE VIDEO CIRURGIA AVANCADA LTDA</v>
          </cell>
          <cell r="H645" t="str">
            <v>S</v>
          </cell>
          <cell r="I645" t="str">
            <v>S</v>
          </cell>
          <cell r="J645" t="str">
            <v>00000634</v>
          </cell>
          <cell r="K645">
            <v>45427</v>
          </cell>
          <cell r="L645" t="str">
            <v>rzkh-t7s7</v>
          </cell>
          <cell r="M645" t="str">
            <v>2611606 - Recife - PE</v>
          </cell>
          <cell r="N645">
            <v>3852.14</v>
          </cell>
        </row>
        <row r="646">
          <cell r="C646" t="str">
            <v>HOSPITAL NOSSA SENHORA DAS GRAÇAS - ANTIGO ALFA - CG Nº 024/2022</v>
          </cell>
          <cell r="E646" t="str">
            <v>5.99 - Outros Serviços de Terceiros Pessoa Jurídica</v>
          </cell>
          <cell r="F646" t="str">
            <v>11.735.586/0001-59</v>
          </cell>
          <cell r="G646" t="str">
            <v>FUNDACAO DE APOIO AO DESENVOLVIMENTO DA UNIVERSIDADE FE</v>
          </cell>
          <cell r="H646" t="str">
            <v>S</v>
          </cell>
          <cell r="I646" t="str">
            <v>S</v>
          </cell>
          <cell r="J646" t="str">
            <v>00076664</v>
          </cell>
          <cell r="K646">
            <v>45414</v>
          </cell>
          <cell r="L646" t="str">
            <v>IATS-9FL1</v>
          </cell>
          <cell r="M646" t="str">
            <v>2611606 - Recife - PE</v>
          </cell>
          <cell r="N646">
            <v>625.55999999999995</v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8A4C-5A1A-4E3B-9B34-DD507EB3FAC8}">
  <sheetPr>
    <tabColor theme="4" tint="0.79998168889431442"/>
  </sheetPr>
  <dimension ref="A1:L1992"/>
  <sheetViews>
    <sheetView showGridLines="0" tabSelected="1" topLeftCell="A1415" zoomScale="90" zoomScaleNormal="90" workbookViewId="0">
      <selection activeCell="B1425" sqref="B14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8674752000140</v>
      </c>
      <c r="E2" s="5" t="str">
        <f>'[1]TCE - ANEXO IV - Preencher'!G11</f>
        <v xml:space="preserve">CIRURGICA MONTEBELLO LTDA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191744</v>
      </c>
      <c r="I2" s="6" t="str">
        <f>IF('[1]TCE - ANEXO IV - Preencher'!K11="","",'[1]TCE - ANEXO IV - Preencher'!K11)</f>
        <v>02/04/2024</v>
      </c>
      <c r="J2" s="5" t="str">
        <f>'[1]TCE - ANEXO IV - Preencher'!L11</f>
        <v>26240408674752000140550010001917441142917322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1327.09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 MEDICA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600272</v>
      </c>
      <c r="I3" s="6" t="str">
        <f>IF('[1]TCE - ANEXO IV - Preencher'!K12="","",'[1]TCE - ANEXO IV - Preencher'!K12)</f>
        <v>03/04/2024</v>
      </c>
      <c r="J3" s="5" t="str">
        <f>'[1]TCE - ANEXO IV - Preencher'!L12</f>
        <v>26240410779833000156550010006002721602296009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12171.12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8063955000108</v>
      </c>
      <c r="E4" s="5" t="str">
        <f>'[1]TCE - ANEXO IV - Preencher'!G13</f>
        <v>MEDICAL PANIAGUA PRODUTOS HOSPITALARES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24551</v>
      </c>
      <c r="I4" s="6" t="str">
        <f>IF('[1]TCE - ANEXO IV - Preencher'!K13="","",'[1]TCE - ANEXO IV - Preencher'!K13)</f>
        <v>22/03/2024</v>
      </c>
      <c r="J4" s="5" t="str">
        <f>'[1]TCE - ANEXO IV - Preencher'!L13</f>
        <v>35240308063955000108550010000245511608206040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2170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2520829000493</v>
      </c>
      <c r="E5" s="5" t="str">
        <f>'[1]TCE - ANEXO IV - Preencher'!G14</f>
        <v>DIMASTER - COMERCIO DE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2137</v>
      </c>
      <c r="I5" s="6" t="str">
        <f>IF('[1]TCE - ANEXO IV - Preencher'!K14="","",'[1]TCE - ANEXO IV - Preencher'!K14)</f>
        <v>21/03/2024</v>
      </c>
      <c r="J5" s="5" t="str">
        <f>'[1]TCE - ANEXO IV - Preencher'!L14</f>
        <v>35240302520829000493550010000021371460440640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2747.82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12420164001048</v>
      </c>
      <c r="E6" s="5" t="str">
        <f>'[1]TCE - ANEXO IV - Preencher'!G15</f>
        <v>CM HOSPITALAR S A  RECIFE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230685</v>
      </c>
      <c r="I6" s="6" t="str">
        <f>IF('[1]TCE - ANEXO IV - Preencher'!K15="","",'[1]TCE - ANEXO IV - Preencher'!K15)</f>
        <v>22/03/2024</v>
      </c>
      <c r="J6" s="5" t="str">
        <f>'[1]TCE - ANEXO IV - Preencher'!L15</f>
        <v>26240312420164001048550010002306851747497899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4800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61418042000131</v>
      </c>
      <c r="E7" s="5" t="str">
        <f>'[1]TCE - ANEXO IV - Preencher'!G16</f>
        <v xml:space="preserve">CIRURGICA FERNANDES COMERCIO DE MATERIAIS CIRURGICOS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1703966</v>
      </c>
      <c r="I7" s="6" t="str">
        <f>IF('[1]TCE - ANEXO IV - Preencher'!K16="","",'[1]TCE - ANEXO IV - Preencher'!K16)</f>
        <v>22/03/2024</v>
      </c>
      <c r="J7" s="5" t="str">
        <f>'[1]TCE - ANEXO IV - Preencher'!L16</f>
        <v>35240361418042000131550040017039661366322633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4321.78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444677</v>
      </c>
      <c r="I8" s="6" t="str">
        <f>IF('[1]TCE - ANEXO IV - Preencher'!K17="","",'[1]TCE - ANEXO IV - Preencher'!K17)</f>
        <v>02/04/2024</v>
      </c>
      <c r="J8" s="5" t="str">
        <f>'[1]TCE - ANEXO IV - Preencher'!L17</f>
        <v>26240408778201000126550010004446771485918373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11114.88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444083</v>
      </c>
      <c r="I9" s="6" t="str">
        <f>IF('[1]TCE - ANEXO IV - Preencher'!K18="","",'[1]TCE - ANEXO IV - Preencher'!K18)</f>
        <v>28/03/2024</v>
      </c>
      <c r="J9" s="5" t="str">
        <f>'[1]TCE - ANEXO IV - Preencher'!L18</f>
        <v>26240308778201000126550010004440831582595789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9009.36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4614288000145</v>
      </c>
      <c r="E10" s="5" t="str">
        <f>'[1]TCE - ANEXO IV - Preencher'!G19</f>
        <v>DISK LIFE COMERCIO DE PRODUTOS CIRURGICOS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8122</v>
      </c>
      <c r="I10" s="6" t="str">
        <f>IF('[1]TCE - ANEXO IV - Preencher'!K19="","",'[1]TCE - ANEXO IV - Preencher'!K19)</f>
        <v>04/04/2024</v>
      </c>
      <c r="J10" s="5" t="str">
        <f>'[1]TCE - ANEXO IV - Preencher'!L19</f>
        <v>26240404614288000145550010000081221226070020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13393.92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24425720000167</v>
      </c>
      <c r="E11" s="5" t="str">
        <f>'[1]TCE - ANEXO IV - Preencher'!G20</f>
        <v>ORIGINAL SUPRIMENTOS E EQUIPAMENTOS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8715</v>
      </c>
      <c r="I11" s="6" t="str">
        <f>IF('[1]TCE - ANEXO IV - Preencher'!K20="","",'[1]TCE - ANEXO IV - Preencher'!K20)</f>
        <v>25/03/2024</v>
      </c>
      <c r="J11" s="5" t="str">
        <f>'[1]TCE - ANEXO IV - Preencher'!L20</f>
        <v>26240324425720000167550010000087151470031208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2400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7199135000177</v>
      </c>
      <c r="E12" s="5" t="str">
        <f>'[1]TCE - ANEXO IV - Preencher'!G21</f>
        <v>HOSPSETE - DISTRIBUIDORA DE MATERIAIS MEDICO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18156</v>
      </c>
      <c r="I12" s="6" t="str">
        <f>IF('[1]TCE - ANEXO IV - Preencher'!K21="","",'[1]TCE - ANEXO IV - Preencher'!K21)</f>
        <v>04/04/2024</v>
      </c>
      <c r="J12" s="5" t="str">
        <f>'[1]TCE - ANEXO IV - Preencher'!L21</f>
        <v>26240407199135000177550010000181561000201805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1792.5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21216468000198</v>
      </c>
      <c r="E13" s="5" t="str">
        <f>'[1]TCE - ANEXO IV - Preencher'!G22</f>
        <v>SANMED DIST  PROD MEDICO HOSPITALARES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9034</v>
      </c>
      <c r="I13" s="6" t="str">
        <f>IF('[1]TCE - ANEXO IV - Preencher'!K22="","",'[1]TCE - ANEXO IV - Preencher'!K22)</f>
        <v>05/04/2024</v>
      </c>
      <c r="J13" s="5" t="str">
        <f>'[1]TCE - ANEXO IV - Preencher'!L22</f>
        <v>26240421216468000198550010000090341952024049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680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 xml:space="preserve">CIRURGICA MONTEBELLO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192336</v>
      </c>
      <c r="I14" s="6" t="str">
        <f>IF('[1]TCE - ANEXO IV - Preencher'!K23="","",'[1]TCE - ANEXO IV - Preencher'!K23)</f>
        <v>06/04/2024</v>
      </c>
      <c r="J14" s="5" t="str">
        <f>'[1]TCE - ANEXO IV - Preencher'!L23</f>
        <v>26240408674752000140550010001923361058088176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8971.5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40829708000174</v>
      </c>
      <c r="E15" s="5" t="str">
        <f>'[1]TCE - ANEXO IV - Preencher'!G24</f>
        <v>JRV HOSPITALAR COMERCIO E REPRESENTACAO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4526</v>
      </c>
      <c r="I15" s="6" t="str">
        <f>IF('[1]TCE - ANEXO IV - Preencher'!K24="","",'[1]TCE - ANEXO IV - Preencher'!K24)</f>
        <v>09/04/2024</v>
      </c>
      <c r="J15" s="5" t="str">
        <f>'[1]TCE - ANEXO IV - Preencher'!L24</f>
        <v>26240440829708000174550010000045261318333582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1950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35514416000102</v>
      </c>
      <c r="E16" s="5" t="str">
        <f>'[1]TCE - ANEXO IV - Preencher'!G25</f>
        <v>QUALIMMED - COMERCIO ATACADISTA DE MEDICAMENTOS E MAT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2665</v>
      </c>
      <c r="I16" s="6" t="str">
        <f>IF('[1]TCE - ANEXO IV - Preencher'!K25="","",'[1]TCE - ANEXO IV - Preencher'!K25)</f>
        <v>08/04/2024</v>
      </c>
      <c r="J16" s="5" t="str">
        <f>'[1]TCE - ANEXO IV - Preencher'!L25</f>
        <v>26240435514416000102550010000026651897316226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74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12340717000161</v>
      </c>
      <c r="E17" s="5" t="str">
        <f>'[1]TCE - ANEXO IV - Preencher'!G26</f>
        <v>POINT SUTURE DO BRASIL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96429</v>
      </c>
      <c r="I17" s="6" t="str">
        <f>IF('[1]TCE - ANEXO IV - Preencher'!K26="","",'[1]TCE - ANEXO IV - Preencher'!K26)</f>
        <v>03/04/2024</v>
      </c>
      <c r="J17" s="5" t="str">
        <f>'[1]TCE - ANEXO IV - Preencher'!L26</f>
        <v>23240412340717000161550010000964291140051459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1128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93248979000100</v>
      </c>
      <c r="E18" s="5" t="str">
        <f>'[1]TCE - ANEXO IV - Preencher'!G27</f>
        <v>BIO MED PRODUTOS MEDICOS E 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41952</v>
      </c>
      <c r="I18" s="6" t="str">
        <f>IF('[1]TCE - ANEXO IV - Preencher'!K27="","",'[1]TCE - ANEXO IV - Preencher'!K27)</f>
        <v>22/03/2024</v>
      </c>
      <c r="J18" s="5" t="str">
        <f>'[1]TCE - ANEXO IV - Preencher'!L27</f>
        <v>43240393248979000100550010000419521561750087</v>
      </c>
      <c r="K18" s="5" t="str">
        <f>IF(F18="B",LEFT('[1]TCE - ANEXO IV - Preencher'!M27,2),IF(F18="S",LEFT('[1]TCE - ANEXO IV - Preencher'!M27,7),IF('[1]TCE - ANEXO IV - Preencher'!H27="","")))</f>
        <v>43</v>
      </c>
      <c r="L18" s="7">
        <f>'[1]TCE - ANEXO IV - Preencher'!N27</f>
        <v>3750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7199135000177</v>
      </c>
      <c r="E19" s="5" t="str">
        <f>'[1]TCE - ANEXO IV - Preencher'!G28</f>
        <v>HOSPSETE - DISTRIBUIDORA DE MATERIAIS MEDICO 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18162</v>
      </c>
      <c r="I19" s="6" t="str">
        <f>IF('[1]TCE - ANEXO IV - Preencher'!K28="","",'[1]TCE - ANEXO IV - Preencher'!K28)</f>
        <v>08/04/2024</v>
      </c>
      <c r="J19" s="5" t="str">
        <f>'[1]TCE - ANEXO IV - Preencher'!L28</f>
        <v>26240407199135000177550010000181621000201861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1082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12520483000134</v>
      </c>
      <c r="E20" s="5" t="str">
        <f>'[1]TCE - ANEXO IV - Preencher'!G29</f>
        <v>MEIRELLES DISTRIBUIDORA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234148</v>
      </c>
      <c r="I20" s="6" t="str">
        <f>IF('[1]TCE - ANEXO IV - Preencher'!K29="","",'[1]TCE - ANEXO IV - Preencher'!K29)</f>
        <v>04/04/2024</v>
      </c>
      <c r="J20" s="5" t="str">
        <f>'[1]TCE - ANEXO IV - Preencher'!L29</f>
        <v>25240412520483000134550010002341481518005125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5351.43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24028351000179</v>
      </c>
      <c r="E21" s="5" t="str">
        <f>'[1]TCE - ANEXO IV - Preencher'!G30</f>
        <v>SOL E MAR CONFECCAO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1133</v>
      </c>
      <c r="I21" s="6" t="str">
        <f>IF('[1]TCE - ANEXO IV - Preencher'!K30="","",'[1]TCE - ANEXO IV - Preencher'!K30)</f>
        <v>08/04/2024</v>
      </c>
      <c r="J21" s="5" t="str">
        <f>'[1]TCE - ANEXO IV - Preencher'!L30</f>
        <v>26240424028351000179550010000011331673413779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16220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94389400000184</v>
      </c>
      <c r="E22" s="5" t="str">
        <f>'[1]TCE - ANEXO IV - Preencher'!G31</f>
        <v>MCW PRODUTOS MEDICOS E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564379</v>
      </c>
      <c r="I22" s="6" t="str">
        <f>IF('[1]TCE - ANEXO IV - Preencher'!K31="","",'[1]TCE - ANEXO IV - Preencher'!K31)</f>
        <v>22/03/2024</v>
      </c>
      <c r="J22" s="5" t="str">
        <f>'[1]TCE - ANEXO IV - Preencher'!L31</f>
        <v>43240394389400000184550010005643791001633740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3933.14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50124269000158</v>
      </c>
      <c r="E23" s="5" t="str">
        <f>'[1]TCE - ANEXO IV - Preencher'!G32</f>
        <v>ESSENCIA PRODUTOS MEDICOS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141</v>
      </c>
      <c r="I23" s="6" t="str">
        <f>IF('[1]TCE - ANEXO IV - Preencher'!K32="","",'[1]TCE - ANEXO IV - Preencher'!K32)</f>
        <v>22/03/2024</v>
      </c>
      <c r="J23" s="5" t="str">
        <f>'[1]TCE - ANEXO IV - Preencher'!L32</f>
        <v>43240350124269000158550010000001411000001820</v>
      </c>
      <c r="K23" s="5" t="str">
        <f>IF(F23="B",LEFT('[1]TCE - ANEXO IV - Preencher'!M32,2),IF(F23="S",LEFT('[1]TCE - ANEXO IV - Preencher'!M32,7),IF('[1]TCE - ANEXO IV - Preencher'!H32="","")))</f>
        <v>43</v>
      </c>
      <c r="L23" s="7">
        <f>'[1]TCE - ANEXO IV - Preencher'!N32</f>
        <v>6152.5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9342946000100</v>
      </c>
      <c r="E24" s="5" t="str">
        <f>'[1]TCE - ANEXO IV - Preencher'!G33</f>
        <v>PRIME MEDICAL COMERCIO DE MATERIAL MEDICO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218100</v>
      </c>
      <c r="I24" s="6" t="str">
        <f>IF('[1]TCE - ANEXO IV - Preencher'!K33="","",'[1]TCE - ANEXO IV - Preencher'!K33)</f>
        <v>27/03/2024</v>
      </c>
      <c r="J24" s="5" t="str">
        <f>'[1]TCE - ANEXO IV - Preencher'!L33</f>
        <v>29240309342946000100550020002181001809017942</v>
      </c>
      <c r="K24" s="5" t="str">
        <f>IF(F24="B",LEFT('[1]TCE - ANEXO IV - Preencher'!M33,2),IF(F24="S",LEFT('[1]TCE - ANEXO IV - Preencher'!M33,7),IF('[1]TCE - ANEXO IV - Preencher'!H33="","")))</f>
        <v>29</v>
      </c>
      <c r="L24" s="7">
        <f>'[1]TCE - ANEXO IV - Preencher'!N33</f>
        <v>2450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13120044000105</v>
      </c>
      <c r="E25" s="5" t="str">
        <f>'[1]TCE - ANEXO IV - Preencher'!G34</f>
        <v>WANDERLEY E REGIS COMERCIO E PRODUTOS MEDICO HOSPITA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11369</v>
      </c>
      <c r="I25" s="6" t="str">
        <f>IF('[1]TCE - ANEXO IV - Preencher'!K34="","",'[1]TCE - ANEXO IV - Preencher'!K34)</f>
        <v>11/04/2024</v>
      </c>
      <c r="J25" s="5" t="str">
        <f>'[1]TCE - ANEXO IV - Preencher'!L34</f>
        <v>26240413120044000105550010000113691341810510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1231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31673254000285</v>
      </c>
      <c r="E26" s="5" t="str">
        <f>'[1]TCE - ANEXO IV - Preencher'!G35</f>
        <v>LABORATORIOS B BRAUN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211773</v>
      </c>
      <c r="I26" s="6" t="str">
        <f>IF('[1]TCE - ANEXO IV - Preencher'!K35="","",'[1]TCE - ANEXO IV - Preencher'!K35)</f>
        <v>09/04/2024</v>
      </c>
      <c r="J26" s="5" t="str">
        <f>'[1]TCE - ANEXO IV - Preencher'!L35</f>
        <v>26240431673254000285550000002117731559812422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28590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67729178000653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73382</v>
      </c>
      <c r="I27" s="6" t="str">
        <f>IF('[1]TCE - ANEXO IV - Preencher'!K36="","",'[1]TCE - ANEXO IV - Preencher'!K36)</f>
        <v>11/04/2024</v>
      </c>
      <c r="J27" s="5" t="str">
        <f>'[1]TCE - ANEXO IV - Preencher'!L36</f>
        <v>26240467729178000653550010000733821155069195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630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5044056000161</v>
      </c>
      <c r="E28" s="5" t="str">
        <f>'[1]TCE - ANEXO IV - Preencher'!G37</f>
        <v>DMH PRODUTOS HOSPITALARES LTDA EPP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24157</v>
      </c>
      <c r="I28" s="6" t="str">
        <f>IF('[1]TCE - ANEXO IV - Preencher'!K37="","",'[1]TCE - ANEXO IV - Preencher'!K37)</f>
        <v>11/04/2024</v>
      </c>
      <c r="J28" s="5" t="str">
        <f>'[1]TCE - ANEXO IV - Preencher'!L37</f>
        <v>26240405044056000161550010000241571985101005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220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31673254000285</v>
      </c>
      <c r="E29" s="5" t="str">
        <f>'[1]TCE - ANEXO IV - Preencher'!G38</f>
        <v>LABORATORIOS B BRAUN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211772</v>
      </c>
      <c r="I29" s="6" t="str">
        <f>IF('[1]TCE - ANEXO IV - Preencher'!K38="","",'[1]TCE - ANEXO IV - Preencher'!K38)</f>
        <v>09/04/2024</v>
      </c>
      <c r="J29" s="5" t="str">
        <f>'[1]TCE - ANEXO IV - Preencher'!L38</f>
        <v>26240431673254000285550000002117721476967707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171397.2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31673254000285</v>
      </c>
      <c r="E30" s="5" t="str">
        <f>'[1]TCE - ANEXO IV - Preencher'!G39</f>
        <v>LABORATORIOS B BRAUN SA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211825</v>
      </c>
      <c r="I30" s="6" t="str">
        <f>IF('[1]TCE - ANEXO IV - Preencher'!K39="","",'[1]TCE - ANEXO IV - Preencher'!K39)</f>
        <v>10/04/2024</v>
      </c>
      <c r="J30" s="5" t="str">
        <f>'[1]TCE - ANEXO IV - Preencher'!L39</f>
        <v>26240431673254000285550000002118251325963902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6001.08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10779833000156</v>
      </c>
      <c r="E31" s="5" t="str">
        <f>'[1]TCE - ANEXO IV - Preencher'!G40</f>
        <v>MEDICAL MERCANTIL DE APAR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600778</v>
      </c>
      <c r="I31" s="6" t="str">
        <f>IF('[1]TCE - ANEXO IV - Preencher'!K40="","",'[1]TCE - ANEXO IV - Preencher'!K40)</f>
        <v>08/04/2024</v>
      </c>
      <c r="J31" s="5" t="str">
        <f>'[1]TCE - ANEXO IV - Preencher'!L40</f>
        <v>26240410779833000156550010006007781602802002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16200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1884446000199</v>
      </c>
      <c r="E32" s="5" t="str">
        <f>'[1]TCE - ANEXO IV - Preencher'!G41</f>
        <v>TECNOVIDA COMERCIAL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139522</v>
      </c>
      <c r="I32" s="6" t="str">
        <f>IF('[1]TCE - ANEXO IV - Preencher'!K41="","",'[1]TCE - ANEXO IV - Preencher'!K41)</f>
        <v>11/04/2024</v>
      </c>
      <c r="J32" s="5" t="str">
        <f>'[1]TCE - ANEXO IV - Preencher'!L41</f>
        <v>26240401884446000199550010001395221141546004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140.6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31673254000285</v>
      </c>
      <c r="E33" s="5" t="str">
        <f>'[1]TCE - ANEXO IV - Preencher'!G42</f>
        <v>LABORATORIOS B BRAUN SA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211841</v>
      </c>
      <c r="I33" s="6" t="str">
        <f>IF('[1]TCE - ANEXO IV - Preencher'!K42="","",'[1]TCE - ANEXO IV - Preencher'!K42)</f>
        <v>10/04/2024</v>
      </c>
      <c r="J33" s="5" t="str">
        <f>'[1]TCE - ANEXO IV - Preencher'!L42</f>
        <v>26240431673254000285550000002118411404290882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14079.45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31673254000285</v>
      </c>
      <c r="E34" s="5" t="str">
        <f>'[1]TCE - ANEXO IV - Preencher'!G43</f>
        <v>LABORATORIOS B BRAUN SA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211771</v>
      </c>
      <c r="I34" s="6" t="str">
        <f>IF('[1]TCE - ANEXO IV - Preencher'!K43="","",'[1]TCE - ANEXO IV - Preencher'!K43)</f>
        <v>09/04/2024</v>
      </c>
      <c r="J34" s="5" t="str">
        <f>'[1]TCE - ANEXO IV - Preencher'!L43</f>
        <v>26240431673254000285550000002117711374657701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5900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73531</v>
      </c>
      <c r="I35" s="6" t="str">
        <f>IF('[1]TCE - ANEXO IV - Preencher'!K44="","",'[1]TCE - ANEXO IV - Preencher'!K44)</f>
        <v>15/04/2024</v>
      </c>
      <c r="J35" s="5" t="str">
        <f>'[1]TCE - ANEXO IV - Preencher'!L44</f>
        <v>26240467729178000653550010000735311159498700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630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11449180000100</v>
      </c>
      <c r="E36" s="5" t="str">
        <f>'[1]TCE - ANEXO IV - Preencher'!G45</f>
        <v>DPROSMED DISTRIBUIDORA DE PRODUTOS MEDICOS HOSPITALA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16111</v>
      </c>
      <c r="I36" s="6" t="str">
        <f>IF('[1]TCE - ANEXO IV - Preencher'!K45="","",'[1]TCE - ANEXO IV - Preencher'!K45)</f>
        <v>12/04/2024</v>
      </c>
      <c r="J36" s="5" t="str">
        <f>'[1]TCE - ANEXO IV - Preencher'!L45</f>
        <v>26240411449180000290550010000161111000347796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257.2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12420164001048</v>
      </c>
      <c r="E37" s="5" t="str">
        <f>'[1]TCE - ANEXO IV - Preencher'!G46</f>
        <v>CM HOSPITALAR S A 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234566</v>
      </c>
      <c r="I37" s="6" t="str">
        <f>IF('[1]TCE - ANEXO IV - Preencher'!K46="","",'[1]TCE - ANEXO IV - Preencher'!K46)</f>
        <v>11/04/2024</v>
      </c>
      <c r="J37" s="5" t="str">
        <f>'[1]TCE - ANEXO IV - Preencher'!L46</f>
        <v>26240412420164001048550010002345661295914587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252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8674752000140</v>
      </c>
      <c r="E38" s="5" t="str">
        <f>'[1]TCE - ANEXO IV - Preencher'!G47</f>
        <v xml:space="preserve">CIRURGICA MONTEBELLO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193063</v>
      </c>
      <c r="I38" s="6" t="str">
        <f>IF('[1]TCE - ANEXO IV - Preencher'!K47="","",'[1]TCE - ANEXO IV - Preencher'!K47)</f>
        <v>12/04/2024</v>
      </c>
      <c r="J38" s="5" t="str">
        <f>'[1]TCE - ANEXO IV - Preencher'!L47</f>
        <v>26240408674752000140550010001930631942024655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10821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4614288000145</v>
      </c>
      <c r="E39" s="5" t="str">
        <f>'[1]TCE - ANEXO IV - Preencher'!G48</f>
        <v>DISK LIFE COMERCIO DE PRODUTOS CIRURGICOS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8157</v>
      </c>
      <c r="I39" s="6" t="str">
        <f>IF('[1]TCE - ANEXO IV - Preencher'!K48="","",'[1]TCE - ANEXO IV - Preencher'!K48)</f>
        <v>14/04/2024</v>
      </c>
      <c r="J39" s="5" t="str">
        <f>'[1]TCE - ANEXO IV - Preencher'!L48</f>
        <v>26240404614288000145550010000081571616167562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658.5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10779833000156</v>
      </c>
      <c r="E40" s="5" t="str">
        <f>'[1]TCE - ANEXO IV - Preencher'!G49</f>
        <v>MEDICAL MERCANTIL DE APAR MEDICA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601156</v>
      </c>
      <c r="I40" s="6" t="str">
        <f>IF('[1]TCE - ANEXO IV - Preencher'!K49="","",'[1]TCE - ANEXO IV - Preencher'!K49)</f>
        <v>12/04/2024</v>
      </c>
      <c r="J40" s="5" t="str">
        <f>'[1]TCE - ANEXO IV - Preencher'!L49</f>
        <v>26240410779833000156550010006011561603180000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467.4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13120044000105</v>
      </c>
      <c r="E41" s="5" t="str">
        <f>'[1]TCE - ANEXO IV - Preencher'!G50</f>
        <v>WANDERLEY E REGIS COMERCIO E PRODUTOS MEDICO HOSPITA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11382</v>
      </c>
      <c r="I41" s="6" t="str">
        <f>IF('[1]TCE - ANEXO IV - Preencher'!K50="","",'[1]TCE - ANEXO IV - Preencher'!K50)</f>
        <v>16/04/2024</v>
      </c>
      <c r="J41" s="5" t="str">
        <f>'[1]TCE - ANEXO IV - Preencher'!L50</f>
        <v>26240413120044000105550010000113821569574190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1944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15220807000107</v>
      </c>
      <c r="E42" s="5" t="str">
        <f>'[1]TCE - ANEXO IV - Preencher'!G51</f>
        <v>BCIPHARMA IMPORTADORA E DISTRIBUIDORA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666</v>
      </c>
      <c r="I42" s="6" t="str">
        <f>IF('[1]TCE - ANEXO IV - Preencher'!K51="","",'[1]TCE - ANEXO IV - Preencher'!K51)</f>
        <v>12/04/2024</v>
      </c>
      <c r="J42" s="5" t="str">
        <f>'[1]TCE - ANEXO IV - Preencher'!L51</f>
        <v>26240415220807000107550010000006661612785801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380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24028351000179</v>
      </c>
      <c r="E43" s="5" t="str">
        <f>'[1]TCE - ANEXO IV - Preencher'!G52</f>
        <v>SOL E MAR CONFECCAO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1141</v>
      </c>
      <c r="I43" s="6" t="str">
        <f>IF('[1]TCE - ANEXO IV - Preencher'!K52="","",'[1]TCE - ANEXO IV - Preencher'!K52)</f>
        <v>14/04/2024</v>
      </c>
      <c r="J43" s="5" t="str">
        <f>'[1]TCE - ANEXO IV - Preencher'!L52</f>
        <v>26240424028351000179550010000011411063530935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18000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12420164001048</v>
      </c>
      <c r="E44" s="5" t="str">
        <f>'[1]TCE - ANEXO IV - Preencher'!G53</f>
        <v>CM HOSPITALAR S A  RECIFE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234563</v>
      </c>
      <c r="I44" s="6" t="str">
        <f>IF('[1]TCE - ANEXO IV - Preencher'!K53="","",'[1]TCE - ANEXO IV - Preencher'!K53)</f>
        <v>11/04/2024</v>
      </c>
      <c r="J44" s="5" t="str">
        <f>'[1]TCE - ANEXO IV - Preencher'!L53</f>
        <v>26240412420164001048550010002345631723553240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33600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31673254000285</v>
      </c>
      <c r="E45" s="5" t="str">
        <f>'[1]TCE - ANEXO IV - Preencher'!G54</f>
        <v>LABORATORIOS B BRAUN SA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212369</v>
      </c>
      <c r="I45" s="6" t="str">
        <f>IF('[1]TCE - ANEXO IV - Preencher'!K54="","",'[1]TCE - ANEXO IV - Preencher'!K54)</f>
        <v>17/04/2024</v>
      </c>
      <c r="J45" s="5" t="str">
        <f>'[1]TCE - ANEXO IV - Preencher'!L54</f>
        <v>26240431673254000285550000002123691060677232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1083.03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61418042000131</v>
      </c>
      <c r="E46" s="5" t="str">
        <f>'[1]TCE - ANEXO IV - Preencher'!G55</f>
        <v xml:space="preserve">CIRURGICA FERNANDES COMERCIO DE MATERIAIS CIRURGICOS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1711524</v>
      </c>
      <c r="I46" s="6" t="str">
        <f>IF('[1]TCE - ANEXO IV - Preencher'!K55="","",'[1]TCE - ANEXO IV - Preencher'!K55)</f>
        <v>12/04/2024</v>
      </c>
      <c r="J46" s="5" t="str">
        <f>'[1]TCE - ANEXO IV - Preencher'!L55</f>
        <v>35240461418042000131550040017115241447444417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1174.5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29992682000148</v>
      </c>
      <c r="E47" s="5" t="str">
        <f>'[1]TCE - ANEXO IV - Preencher'!G56</f>
        <v>ECOMED COMERCIO DE PRODUTOS MEDICOS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278502</v>
      </c>
      <c r="I47" s="6" t="str">
        <f>IF('[1]TCE - ANEXO IV - Preencher'!K56="","",'[1]TCE - ANEXO IV - Preencher'!K56)</f>
        <v>19/04/2024</v>
      </c>
      <c r="J47" s="5" t="str">
        <f>'[1]TCE - ANEXO IV - Preencher'!L56</f>
        <v>33240429992682000148550550002785021878313442</v>
      </c>
      <c r="K47" s="5" t="str">
        <f>IF(F47="B",LEFT('[1]TCE - ANEXO IV - Preencher'!M56,2),IF(F47="S",LEFT('[1]TCE - ANEXO IV - Preencher'!M56,7),IF('[1]TCE - ANEXO IV - Preencher'!H56="","")))</f>
        <v>33</v>
      </c>
      <c r="L47" s="7">
        <f>'[1]TCE - ANEXO IV - Preencher'!N56</f>
        <v>4000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601645</v>
      </c>
      <c r="I48" s="6" t="str">
        <f>IF('[1]TCE - ANEXO IV - Preencher'!K57="","",'[1]TCE - ANEXO IV - Preencher'!K57)</f>
        <v>18/04/2024</v>
      </c>
      <c r="J48" s="5" t="str">
        <f>'[1]TCE - ANEXO IV - Preencher'!L57</f>
        <v>26240410779833000156550010006016451603669002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302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41102195000168</v>
      </c>
      <c r="E49" s="5" t="str">
        <f>'[1]TCE - ANEXO IV - Preencher'!G58</f>
        <v>P R COMERCIAL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94290</v>
      </c>
      <c r="I49" s="6" t="str">
        <f>IF('[1]TCE - ANEXO IV - Preencher'!K58="","",'[1]TCE - ANEXO IV - Preencher'!K58)</f>
        <v>16/04/2024</v>
      </c>
      <c r="J49" s="5" t="str">
        <f>'[1]TCE - ANEXO IV - Preencher'!L58</f>
        <v>26240441102195000168550000000942901963140006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168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11449180000100</v>
      </c>
      <c r="E50" s="5" t="str">
        <f>'[1]TCE - ANEXO IV - Preencher'!G59</f>
        <v>DPROSMED DISTRIBUIDORA DE PRODUTOS MEDICOS HOSPITALA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16286</v>
      </c>
      <c r="I50" s="6" t="str">
        <f>IF('[1]TCE - ANEXO IV - Preencher'!K59="","",'[1]TCE - ANEXO IV - Preencher'!K59)</f>
        <v>19/04/2024</v>
      </c>
      <c r="J50" s="5" t="str">
        <f>'[1]TCE - ANEXO IV - Preencher'!L59</f>
        <v>26240411449180000290550010000162861000352206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304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COMERCIO DE PRODUTOS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132951</v>
      </c>
      <c r="I51" s="6" t="str">
        <f>IF('[1]TCE - ANEXO IV - Preencher'!K60="","",'[1]TCE - ANEXO IV - Preencher'!K60)</f>
        <v>19/04/2024</v>
      </c>
      <c r="J51" s="5" t="str">
        <f>'[1]TCE - ANEXO IV - Preencher'!L60</f>
        <v>26240424436602000154550010001329511134975009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4639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24028351000179</v>
      </c>
      <c r="E52" s="5" t="str">
        <f>'[1]TCE - ANEXO IV - Preencher'!G61</f>
        <v>SOL E MAR CONFECCAO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1153</v>
      </c>
      <c r="I52" s="6" t="str">
        <f>IF('[1]TCE - ANEXO IV - Preencher'!K61="","",'[1]TCE - ANEXO IV - Preencher'!K61)</f>
        <v>20/04/2024</v>
      </c>
      <c r="J52" s="5" t="str">
        <f>'[1]TCE - ANEXO IV - Preencher'!L61</f>
        <v>26240424028351000179550010000011531480596556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8640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29992682000148</v>
      </c>
      <c r="E53" s="5" t="str">
        <f>'[1]TCE - ANEXO IV - Preencher'!G62</f>
        <v>ECOMED COMERCIO DE PRODUTOS MEDICOS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278640</v>
      </c>
      <c r="I53" s="6" t="str">
        <f>IF('[1]TCE - ANEXO IV - Preencher'!K62="","",'[1]TCE - ANEXO IV - Preencher'!K62)</f>
        <v>22/04/2024</v>
      </c>
      <c r="J53" s="5" t="str">
        <f>'[1]TCE - ANEXO IV - Preencher'!L62</f>
        <v>33240429992682000148550550002786401510366207</v>
      </c>
      <c r="K53" s="5" t="str">
        <f>IF(F53="B",LEFT('[1]TCE - ANEXO IV - Preencher'!M62,2),IF(F53="S",LEFT('[1]TCE - ANEXO IV - Preencher'!M62,7),IF('[1]TCE - ANEXO IV - Preencher'!H62="","")))</f>
        <v>33</v>
      </c>
      <c r="L53" s="7">
        <f>'[1]TCE - ANEXO IV - Preencher'!N62</f>
        <v>2000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41102195000168</v>
      </c>
      <c r="E54" s="5" t="str">
        <f>'[1]TCE - ANEXO IV - Preencher'!G63</f>
        <v>P R COMERCIAL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94342</v>
      </c>
      <c r="I54" s="6" t="str">
        <f>IF('[1]TCE - ANEXO IV - Preencher'!K63="","",'[1]TCE - ANEXO IV - Preencher'!K63)</f>
        <v>22/04/2024</v>
      </c>
      <c r="J54" s="5" t="str">
        <f>'[1]TCE - ANEXO IV - Preencher'!L63</f>
        <v>26240441102195000168550000000943421963660008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336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39500536000101</v>
      </c>
      <c r="E55" s="5" t="str">
        <f>'[1]TCE - ANEXO IV - Preencher'!G64</f>
        <v>FAROMED COMERCIO DE MATERIAIS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1249</v>
      </c>
      <c r="I55" s="6" t="str">
        <f>IF('[1]TCE - ANEXO IV - Preencher'!K64="","",'[1]TCE - ANEXO IV - Preencher'!K64)</f>
        <v>22/04/2024</v>
      </c>
      <c r="J55" s="5" t="str">
        <f>'[1]TCE - ANEXO IV - Preencher'!L64</f>
        <v>26240439500536000101550010000012491000010774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939.96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21216468000198</v>
      </c>
      <c r="E56" s="5" t="str">
        <f>'[1]TCE - ANEXO IV - Preencher'!G65</f>
        <v>SANMED DIST  PROD MEDICO HOSPITALARES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9082</v>
      </c>
      <c r="I56" s="6" t="str">
        <f>IF('[1]TCE - ANEXO IV - Preencher'!K65="","",'[1]TCE - ANEXO IV - Preencher'!K65)</f>
        <v>22/04/2024</v>
      </c>
      <c r="J56" s="5" t="str">
        <f>'[1]TCE - ANEXO IV - Preencher'!L65</f>
        <v>26240421216468000198550010000090821112202402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1887.6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74221</v>
      </c>
      <c r="I57" s="6" t="str">
        <f>IF('[1]TCE - ANEXO IV - Preencher'!K66="","",'[1]TCE - ANEXO IV - Preencher'!K66)</f>
        <v>22/04/2024</v>
      </c>
      <c r="J57" s="5" t="str">
        <f>'[1]TCE - ANEXO IV - Preencher'!L66</f>
        <v>26240467729178000653550010000742211876829578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7200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8778201000126</v>
      </c>
      <c r="E58" s="5" t="str">
        <f>'[1]TCE - ANEXO IV - Preencher'!G67</f>
        <v>DROGAFONTE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447222</v>
      </c>
      <c r="I58" s="6" t="str">
        <f>IF('[1]TCE - ANEXO IV - Preencher'!K67="","",'[1]TCE - ANEXO IV - Preencher'!K67)</f>
        <v>22/04/2024</v>
      </c>
      <c r="J58" s="5" t="str">
        <f>'[1]TCE - ANEXO IV - Preencher'!L67</f>
        <v>26240408778201000126550010004472221535345731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4510.8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13120044000105</v>
      </c>
      <c r="E59" s="5" t="str">
        <f>'[1]TCE - ANEXO IV - Preencher'!G68</f>
        <v>WANDERLEY E REGIS COMERCIO E PRODUTOS MEDICO HOSPITA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11416</v>
      </c>
      <c r="I59" s="6" t="str">
        <f>IF('[1]TCE - ANEXO IV - Preencher'!K68="","",'[1]TCE - ANEXO IV - Preencher'!K68)</f>
        <v>22/04/2024</v>
      </c>
      <c r="J59" s="5" t="str">
        <f>'[1]TCE - ANEXO IV - Preencher'!L68</f>
        <v>26240413120044000105550010000114161993468696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11880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11449180000290</v>
      </c>
      <c r="E60" s="5" t="str">
        <f>'[1]TCE - ANEXO IV - Preencher'!G69</f>
        <v>DPROSMED DISTRIBUIDORA DE PRODUTOS MEDICO-HOSPITALAR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16329</v>
      </c>
      <c r="I60" s="6" t="str">
        <f>IF('[1]TCE - ANEXO IV - Preencher'!K69="","",'[1]TCE - ANEXO IV - Preencher'!K69)</f>
        <v>22/04/2024</v>
      </c>
      <c r="J60" s="5" t="str">
        <f>'[1]TCE - ANEXO IV - Preencher'!L69</f>
        <v>26240411449180000290550010000163291000353155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2682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11449180000290</v>
      </c>
      <c r="E61" s="5" t="str">
        <f>'[1]TCE - ANEXO IV - Preencher'!G70</f>
        <v>DPROSMED DISTRIBUIDORA DE PRODUTOS MEDICO-HOSPITALAR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16274</v>
      </c>
      <c r="I61" s="6" t="str">
        <f>IF('[1]TCE - ANEXO IV - Preencher'!K70="","",'[1]TCE - ANEXO IV - Preencher'!K70)</f>
        <v>19/04/2024</v>
      </c>
      <c r="J61" s="5" t="str">
        <f>'[1]TCE - ANEXO IV - Preencher'!L70</f>
        <v>26240411449180000290550010000162741000351942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267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28053489000189</v>
      </c>
      <c r="E62" s="5" t="str">
        <f>'[1]TCE - ANEXO IV - Preencher'!G71</f>
        <v>ALPACA COMERCIO E SERVIÇOS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726</v>
      </c>
      <c r="I62" s="6" t="str">
        <f>IF('[1]TCE - ANEXO IV - Preencher'!K71="","",'[1]TCE - ANEXO IV - Preencher'!K71)</f>
        <v>19/04/2024</v>
      </c>
      <c r="J62" s="5" t="str">
        <f>'[1]TCE - ANEXO IV - Preencher'!L71</f>
        <v>23240428053489000189550010000007261437633002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251.25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7199135000177</v>
      </c>
      <c r="E63" s="5" t="str">
        <f>'[1]TCE - ANEXO IV - Preencher'!G72</f>
        <v>HOSPSETE - DISTRIBUIDORA DE MATERIAIS MEDICO HOSPITALAR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18224</v>
      </c>
      <c r="I63" s="6" t="str">
        <f>IF('[1]TCE - ANEXO IV - Preencher'!K72="","",'[1]TCE - ANEXO IV - Preencher'!K72)</f>
        <v>23/04/2024</v>
      </c>
      <c r="J63" s="5" t="str">
        <f>'[1]TCE - ANEXO IV - Preencher'!L72</f>
        <v>26240407199135000177550010000182241000202480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4550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10779833000156</v>
      </c>
      <c r="E64" s="5" t="str">
        <f>'[1]TCE - ANEXO IV - Preencher'!G73</f>
        <v>MEDICAL MERCANTIL DE APAR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602068</v>
      </c>
      <c r="I64" s="6" t="str">
        <f>IF('[1]TCE - ANEXO IV - Preencher'!K73="","",'[1]TCE - ANEXO IV - Preencher'!K73)</f>
        <v>23/04/2024</v>
      </c>
      <c r="J64" s="5" t="str">
        <f>'[1]TCE - ANEXO IV - Preencher'!L73</f>
        <v>26240410779833000156550010006020681604092007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217.5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2684571000118</v>
      </c>
      <c r="E65" s="5" t="str">
        <f>'[1]TCE - ANEXO IV - Preencher'!G74</f>
        <v>DINAMICA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9984</v>
      </c>
      <c r="I65" s="6" t="str">
        <f>IF('[1]TCE - ANEXO IV - Preencher'!K74="","",'[1]TCE - ANEXO IV - Preencher'!K74)</f>
        <v>22/04/2024</v>
      </c>
      <c r="J65" s="5" t="str">
        <f>'[1]TCE - ANEXO IV - Preencher'!L74</f>
        <v>26240402684571000118551030000099841317105108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6320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5044056000161</v>
      </c>
      <c r="E66" s="5" t="str">
        <f>'[1]TCE - ANEXO IV - Preencher'!G75</f>
        <v>DMH PRODUTOS HOSPITALARES LTDA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24218</v>
      </c>
      <c r="I66" s="6" t="str">
        <f>IF('[1]TCE - ANEXO IV - Preencher'!K75="","",'[1]TCE - ANEXO IV - Preencher'!K75)</f>
        <v>22/04/2024</v>
      </c>
      <c r="J66" s="5" t="str">
        <f>'[1]TCE - ANEXO IV - Preencher'!L75</f>
        <v>26240405044056000161550010000242181107815375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2717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COMERCIO DE PRODUTOS 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133037</v>
      </c>
      <c r="I67" s="6" t="str">
        <f>IF('[1]TCE - ANEXO IV - Preencher'!K76="","",'[1]TCE - ANEXO IV - Preencher'!K76)</f>
        <v>22/04/2024</v>
      </c>
      <c r="J67" s="5" t="str">
        <f>'[1]TCE - ANEXO IV - Preencher'!L76</f>
        <v>26240424436602000154550010001330371135061007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2277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12340717000161</v>
      </c>
      <c r="E68" s="5" t="str">
        <f>'[1]TCE - ANEXO IV - Preencher'!G77</f>
        <v>POINT SUTURE DO BRASIL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96639</v>
      </c>
      <c r="I68" s="6" t="str">
        <f>IF('[1]TCE - ANEXO IV - Preencher'!K77="","",'[1]TCE - ANEXO IV - Preencher'!K77)</f>
        <v>15/04/2024</v>
      </c>
      <c r="J68" s="5" t="str">
        <f>'[1]TCE - ANEXO IV - Preencher'!L77</f>
        <v>23240412340717000161550010000966391558995631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734.32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37238930000198</v>
      </c>
      <c r="E69" s="5" t="str">
        <f>'[1]TCE - ANEXO IV - Preencher'!G78</f>
        <v>T. G. DE BARROS EQUIPAMENTOS HOSPITALARES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529</v>
      </c>
      <c r="I69" s="6" t="str">
        <f>IF('[1]TCE - ANEXO IV - Preencher'!K78="","",'[1]TCE - ANEXO IV - Preencher'!K78)</f>
        <v>22/04/2024</v>
      </c>
      <c r="J69" s="5" t="str">
        <f>'[1]TCE - ANEXO IV - Preencher'!L78</f>
        <v>26240437238930000198550010000005291000096383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14797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46208885000110</v>
      </c>
      <c r="E70" s="5" t="str">
        <f>'[1]TCE - ANEXO IV - Preencher'!G79</f>
        <v>MD DISTRIBUIDORA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224</v>
      </c>
      <c r="I70" s="6" t="str">
        <f>IF('[1]TCE - ANEXO IV - Preencher'!K79="","",'[1]TCE - ANEXO IV - Preencher'!K79)</f>
        <v>22/04/2024</v>
      </c>
      <c r="J70" s="5" t="str">
        <f>'[1]TCE - ANEXO IV - Preencher'!L79</f>
        <v>26240446208885000110550010000002241234283826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1294.8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12882932000194</v>
      </c>
      <c r="E71" s="5" t="str">
        <f>'[1]TCE - ANEXO IV - Preencher'!G80</f>
        <v>EXOMED REPRESENT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182219</v>
      </c>
      <c r="I71" s="6" t="str">
        <f>IF('[1]TCE - ANEXO IV - Preencher'!K80="","",'[1]TCE - ANEXO IV - Preencher'!K80)</f>
        <v>22/04/2024</v>
      </c>
      <c r="J71" s="5" t="str">
        <f>'[1]TCE - ANEXO IV - Preencher'!L80</f>
        <v>26240412882932000194550010001822191558737639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6171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9342946000100</v>
      </c>
      <c r="E72" s="5" t="str">
        <f>'[1]TCE - ANEXO IV - Preencher'!G81</f>
        <v>PRIME MEDICAL COMERCIO DE MATERIAL MEDICO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221525</v>
      </c>
      <c r="I72" s="6" t="str">
        <f>IF('[1]TCE - ANEXO IV - Preencher'!K81="","",'[1]TCE - ANEXO IV - Preencher'!K81)</f>
        <v>24/04/2024</v>
      </c>
      <c r="J72" s="5" t="str">
        <f>'[1]TCE - ANEXO IV - Preencher'!L81</f>
        <v>29240409342946000100550020002215251769401514</v>
      </c>
      <c r="K72" s="5" t="str">
        <f>IF(F72="B",LEFT('[1]TCE - ANEXO IV - Preencher'!M81,2),IF(F72="S",LEFT('[1]TCE - ANEXO IV - Preencher'!M81,7),IF('[1]TCE - ANEXO IV - Preencher'!H81="","")))</f>
        <v>29</v>
      </c>
      <c r="L72" s="7">
        <f>'[1]TCE - ANEXO IV - Preencher'!N81</f>
        <v>3300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37844417000140</v>
      </c>
      <c r="E73" s="5" t="str">
        <f>'[1]TCE - ANEXO IV - Preencher'!G82</f>
        <v>LOG DISTRIBUIDORA DE PRODUTOS HOSPITALAR E HIGIENE PESS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3832</v>
      </c>
      <c r="I73" s="6" t="str">
        <f>IF('[1]TCE - ANEXO IV - Preencher'!K82="","",'[1]TCE - ANEXO IV - Preencher'!K82)</f>
        <v>23/04/2024</v>
      </c>
      <c r="J73" s="5" t="str">
        <f>'[1]TCE - ANEXO IV - Preencher'!L82</f>
        <v>26240437844417000140550010000038321641477882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4291.1000000000004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24425720000167</v>
      </c>
      <c r="E74" s="5" t="str">
        <f>'[1]TCE - ANEXO IV - Preencher'!G83</f>
        <v>ORIGINAL SUPRIMENTOS E EQUIPAMENTOS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8765</v>
      </c>
      <c r="I74" s="6" t="str">
        <f>IF('[1]TCE - ANEXO IV - Preencher'!K83="","",'[1]TCE - ANEXO IV - Preencher'!K83)</f>
        <v>24/04/2024</v>
      </c>
      <c r="J74" s="5" t="str">
        <f>'[1]TCE - ANEXO IV - Preencher'!L83</f>
        <v>26240424425720000167550010000087651470046227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1200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13120044000105</v>
      </c>
      <c r="E75" s="5" t="str">
        <f>'[1]TCE - ANEXO IV - Preencher'!G84</f>
        <v>WANDERLEY E REGIS COMERCIO E PRODUTOS MEDICO HOSPITA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11427</v>
      </c>
      <c r="I75" s="6" t="str">
        <f>IF('[1]TCE - ANEXO IV - Preencher'!K84="","",'[1]TCE - ANEXO IV - Preencher'!K84)</f>
        <v>23/04/2024</v>
      </c>
      <c r="J75" s="5" t="str">
        <f>'[1]TCE - ANEXO IV - Preencher'!L84</f>
        <v>26240413120044000105550010000114271707595353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1350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4656809000127</v>
      </c>
      <c r="E76" s="5" t="str">
        <f>'[1]TCE - ANEXO IV - Preencher'!G85</f>
        <v>MEDEVICE DO BRASIL COMERCIAL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19703</v>
      </c>
      <c r="I76" s="6" t="str">
        <f>IF('[1]TCE - ANEXO IV - Preencher'!K85="","",'[1]TCE - ANEXO IV - Preencher'!K85)</f>
        <v>23/04/2024</v>
      </c>
      <c r="J76" s="5" t="str">
        <f>'[1]TCE - ANEXO IV - Preencher'!L85</f>
        <v>26240404656809000127550010000197031952913008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4140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23993232000193</v>
      </c>
      <c r="E77" s="5" t="str">
        <f>'[1]TCE - ANEXO IV - Preencher'!G86</f>
        <v>MEDIAL SAUDE DIST PROD MED HOSPIT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5102</v>
      </c>
      <c r="I77" s="6" t="str">
        <f>IF('[1]TCE - ANEXO IV - Preencher'!K86="","",'[1]TCE - ANEXO IV - Preencher'!K86)</f>
        <v>22/04/2024</v>
      </c>
      <c r="J77" s="5" t="str">
        <f>'[1]TCE - ANEXO IV - Preencher'!L86</f>
        <v>26240423993232000193550010000051021712600002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1312.94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37438274000177</v>
      </c>
      <c r="E78" s="5" t="str">
        <f>'[1]TCE - ANEXO IV - Preencher'!G87</f>
        <v>SELLMED PRODUTOS MEDICOS E HOSPITALARES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21169</v>
      </c>
      <c r="I78" s="6" t="str">
        <f>IF('[1]TCE - ANEXO IV - Preencher'!K87="","",'[1]TCE - ANEXO IV - Preencher'!K87)</f>
        <v>24/04/2024</v>
      </c>
      <c r="J78" s="5" t="str">
        <f>'[1]TCE - ANEXO IV - Preencher'!L87</f>
        <v>26240437438274000177550010000211691900454238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1194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24028351000179</v>
      </c>
      <c r="E79" s="5" t="str">
        <f>'[1]TCE - ANEXO IV - Preencher'!G88</f>
        <v>SOL E MAR CONFECCAO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1161</v>
      </c>
      <c r="I79" s="6" t="str">
        <f>IF('[1]TCE - ANEXO IV - Preencher'!K88="","",'[1]TCE - ANEXO IV - Preencher'!K88)</f>
        <v>25/04/2024</v>
      </c>
      <c r="J79" s="5" t="str">
        <f>'[1]TCE - ANEXO IV - Preencher'!L88</f>
        <v>26240424028351000179550010000011611796078735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11840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8778201000126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447570</v>
      </c>
      <c r="I80" s="6" t="str">
        <f>IF('[1]TCE - ANEXO IV - Preencher'!K89="","",'[1]TCE - ANEXO IV - Preencher'!K89)</f>
        <v>24/04/2024</v>
      </c>
      <c r="J80" s="5" t="str">
        <f>'[1]TCE - ANEXO IV - Preencher'!L89</f>
        <v>26240408778201000126550010004475701380846779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6426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66437831000133</v>
      </c>
      <c r="E81" s="5" t="str">
        <f>'[1]TCE - ANEXO IV - Preencher'!G90</f>
        <v>HTS TECNOLOGIA EM SAUDE COMERCIO IMPORTACAO E EXPORT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188775</v>
      </c>
      <c r="I81" s="6" t="str">
        <f>IF('[1]TCE - ANEXO IV - Preencher'!K90="","",'[1]TCE - ANEXO IV - Preencher'!K90)</f>
        <v>23/04/2024</v>
      </c>
      <c r="J81" s="5" t="str">
        <f>'[1]TCE - ANEXO IV - Preencher'!L90</f>
        <v>31240466437831000133550010001887751971784643</v>
      </c>
      <c r="K81" s="5" t="str">
        <f>IF(F81="B",LEFT('[1]TCE - ANEXO IV - Preencher'!M90,2),IF(F81="S",LEFT('[1]TCE - ANEXO IV - Preencher'!M90,7),IF('[1]TCE - ANEXO IV - Preencher'!H90="","")))</f>
        <v>31</v>
      </c>
      <c r="L81" s="7">
        <f>'[1]TCE - ANEXO IV - Preencher'!N90</f>
        <v>6375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12420164001048</v>
      </c>
      <c r="E82" s="5" t="str">
        <f>'[1]TCE - ANEXO IV - Preencher'!G91</f>
        <v>CM HOSPITALAR S A  RECIFE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237253</v>
      </c>
      <c r="I82" s="6" t="str">
        <f>IF('[1]TCE - ANEXO IV - Preencher'!K91="","",'[1]TCE - ANEXO IV - Preencher'!K91)</f>
        <v>25/04/2024</v>
      </c>
      <c r="J82" s="5" t="str">
        <f>'[1]TCE - ANEXO IV - Preencher'!L91</f>
        <v>26240412420164001048550010002372531323350351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18525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12420164001048</v>
      </c>
      <c r="E83" s="5" t="str">
        <f>'[1]TCE - ANEXO IV - Preencher'!G92</f>
        <v>CM HOSPITALAR S A  RECIFE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237162</v>
      </c>
      <c r="I83" s="6" t="str">
        <f>IF('[1]TCE - ANEXO IV - Preencher'!K92="","",'[1]TCE - ANEXO IV - Preencher'!K92)</f>
        <v>25/04/2024</v>
      </c>
      <c r="J83" s="5" t="str">
        <f>'[1]TCE - ANEXO IV - Preencher'!L92</f>
        <v>26240412420164001048550010002371621920871517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9690.2000000000007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40819119000105</v>
      </c>
      <c r="E84" s="5" t="str">
        <f>'[1]TCE - ANEXO IV - Preencher'!G93</f>
        <v>XP MEDICAL COMERCIO DE PRODUTOS MEDICO HOSPITALAR LTD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226</v>
      </c>
      <c r="I84" s="6" t="str">
        <f>IF('[1]TCE - ANEXO IV - Preencher'!K93="","",'[1]TCE - ANEXO IV - Preencher'!K93)</f>
        <v>23/04/2024</v>
      </c>
      <c r="J84" s="5" t="str">
        <f>'[1]TCE - ANEXO IV - Preencher'!L93</f>
        <v>26240440819119000105550010000002261667554906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5600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8778201000126</v>
      </c>
      <c r="E85" s="5" t="str">
        <f>'[1]TCE - ANEXO IV - Preencher'!G94</f>
        <v>DROGAFONTE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447497</v>
      </c>
      <c r="I85" s="6" t="str">
        <f>IF('[1]TCE - ANEXO IV - Preencher'!K94="","",'[1]TCE - ANEXO IV - Preencher'!K94)</f>
        <v>24/04/2024</v>
      </c>
      <c r="J85" s="5" t="str">
        <f>'[1]TCE - ANEXO IV - Preencher'!L94</f>
        <v>26240408778201000126550010004474971108776390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1196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>
        <f>'[1]TCE - ANEXO IV - Preencher'!F95</f>
        <v>11449180000290</v>
      </c>
      <c r="E86" s="5" t="str">
        <f>'[1]TCE - ANEXO IV - Preencher'!G95</f>
        <v>DPROSMED DISTRIBUIDORA DE PRODUTOS MEDICO-HOSPITALAR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16360</v>
      </c>
      <c r="I86" s="6" t="str">
        <f>IF('[1]TCE - ANEXO IV - Preencher'!K95="","",'[1]TCE - ANEXO IV - Preencher'!K95)</f>
        <v>23/04/2024</v>
      </c>
      <c r="J86" s="5" t="str">
        <f>'[1]TCE - ANEXO IV - Preencher'!L95</f>
        <v>26240411449180000290550010000163601000353970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338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3.12 - Material Hospitalar</v>
      </c>
      <c r="D87" s="3">
        <f>'[1]TCE - ANEXO IV - Preencher'!F96</f>
        <v>4656809000127</v>
      </c>
      <c r="E87" s="5" t="str">
        <f>'[1]TCE - ANEXO IV - Preencher'!G96</f>
        <v>MEDEVICE DO BRASIL COMERCIAL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19718</v>
      </c>
      <c r="I87" s="6" t="str">
        <f>IF('[1]TCE - ANEXO IV - Preencher'!K96="","",'[1]TCE - ANEXO IV - Preencher'!K96)</f>
        <v>25/04/2024</v>
      </c>
      <c r="J87" s="5" t="str">
        <f>'[1]TCE - ANEXO IV - Preencher'!L96</f>
        <v>26240404656809000127550010000197181107395603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1800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3.12 - Material Hospitalar</v>
      </c>
      <c r="D88" s="3">
        <f>'[1]TCE - ANEXO IV - Preencher'!F97</f>
        <v>11449180000290</v>
      </c>
      <c r="E88" s="5" t="str">
        <f>'[1]TCE - ANEXO IV - Preencher'!G97</f>
        <v>DPROSMED DISTRIBUIDORA DE PRODUTOS MEDICO-HOSPITALAR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16384</v>
      </c>
      <c r="I88" s="6" t="str">
        <f>IF('[1]TCE - ANEXO IV - Preencher'!K97="","",'[1]TCE - ANEXO IV - Preencher'!K97)</f>
        <v>24/04/2024</v>
      </c>
      <c r="J88" s="5" t="str">
        <f>'[1]TCE - ANEXO IV - Preencher'!L97</f>
        <v>26240411449180000290550010000163841000354560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283.2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3.12 - Material Hospitalar</v>
      </c>
      <c r="D89" s="3">
        <f>'[1]TCE - ANEXO IV - Preencher'!F98</f>
        <v>4614288000145</v>
      </c>
      <c r="E89" s="5" t="str">
        <f>'[1]TCE - ANEXO IV - Preencher'!G98</f>
        <v>DISK LIFE COMERCIO DE PRODUTOS CIRURGICOS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8203</v>
      </c>
      <c r="I89" s="6" t="str">
        <f>IF('[1]TCE - ANEXO IV - Preencher'!K98="","",'[1]TCE - ANEXO IV - Preencher'!K98)</f>
        <v>25/04/2024</v>
      </c>
      <c r="J89" s="5" t="str">
        <f>'[1]TCE - ANEXO IV - Preencher'!L98</f>
        <v>26240404614288000145550010000082031929526620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18524.18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3.12 - Material Hospitalar</v>
      </c>
      <c r="D90" s="3">
        <f>'[1]TCE - ANEXO IV - Preencher'!F99</f>
        <v>8675394000190</v>
      </c>
      <c r="E90" s="5" t="str">
        <f>'[1]TCE - ANEXO IV - Preencher'!G99</f>
        <v>SAFE SUPORTE A VIDA COMERCIO INTERNACIONAL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49251</v>
      </c>
      <c r="I90" s="6" t="str">
        <f>IF('[1]TCE - ANEXO IV - Preencher'!K99="","",'[1]TCE - ANEXO IV - Preencher'!K99)</f>
        <v>23/04/2024</v>
      </c>
      <c r="J90" s="5" t="str">
        <f>'[1]TCE - ANEXO IV - Preencher'!L99</f>
        <v>26240408675394000190550010000492511397092801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6725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3.12 - Material Hospitalar</v>
      </c>
      <c r="D91" s="3">
        <f>'[1]TCE - ANEXO IV - Preencher'!F100</f>
        <v>8674752000140</v>
      </c>
      <c r="E91" s="5" t="str">
        <f>'[1]TCE - ANEXO IV - Preencher'!G100</f>
        <v xml:space="preserve">CIRURGICA MONTEBELLO LTDA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194451</v>
      </c>
      <c r="I91" s="6" t="str">
        <f>IF('[1]TCE - ANEXO IV - Preencher'!K100="","",'[1]TCE - ANEXO IV - Preencher'!K100)</f>
        <v>25/04/2024</v>
      </c>
      <c r="J91" s="5" t="str">
        <f>'[1]TCE - ANEXO IV - Preencher'!L100</f>
        <v>26240408674752000140550010001944511958955632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21271.599999999999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3.12 - Material Hospitalar</v>
      </c>
      <c r="D92" s="3">
        <f>'[1]TCE - ANEXO IV - Preencher'!F101</f>
        <v>12420164001048</v>
      </c>
      <c r="E92" s="5" t="str">
        <f>'[1]TCE - ANEXO IV - Preencher'!G101</f>
        <v>CM HOSPITALAR S A  RECIFE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237246</v>
      </c>
      <c r="I92" s="6" t="str">
        <f>IF('[1]TCE - ANEXO IV - Preencher'!K101="","",'[1]TCE - ANEXO IV - Preencher'!K101)</f>
        <v>25/04/2024</v>
      </c>
      <c r="J92" s="5" t="str">
        <f>'[1]TCE - ANEXO IV - Preencher'!L101</f>
        <v>26240412420164001048550010002372461197363637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18480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3.12 - Material Hospitalar</v>
      </c>
      <c r="D93" s="3">
        <f>'[1]TCE - ANEXO IV - Preencher'!F102</f>
        <v>7199135000177</v>
      </c>
      <c r="E93" s="5" t="str">
        <f>'[1]TCE - ANEXO IV - Preencher'!G102</f>
        <v>HOSPSETE - DISTRIBUIDORA DE MATERIAIS MEDICO HOSPITALAR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18254</v>
      </c>
      <c r="I93" s="6" t="str">
        <f>IF('[1]TCE - ANEXO IV - Preencher'!K102="","",'[1]TCE - ANEXO IV - Preencher'!K102)</f>
        <v>29/04/2024</v>
      </c>
      <c r="J93" s="5" t="str">
        <f>'[1]TCE - ANEXO IV - Preencher'!L102</f>
        <v>26240407199135000177550010000182541000202780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2285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3.12 - Material Hospitalar</v>
      </c>
      <c r="D94" s="3">
        <f>'[1]TCE - ANEXO IV - Preencher'!F103</f>
        <v>4614288000145</v>
      </c>
      <c r="E94" s="5" t="str">
        <f>'[1]TCE - ANEXO IV - Preencher'!G103</f>
        <v>DISK LIFE COMERCIO DE PRODUTOS CIRURGICOS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8217</v>
      </c>
      <c r="I94" s="6" t="str">
        <f>IF('[1]TCE - ANEXO IV - Preencher'!K103="","",'[1]TCE - ANEXO IV - Preencher'!K103)</f>
        <v>29/04/2024</v>
      </c>
      <c r="J94" s="5" t="str">
        <f>'[1]TCE - ANEXO IV - Preencher'!L103</f>
        <v>26240404614288000145550010000082171684895616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13080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3.12 - Material Hospitalar</v>
      </c>
      <c r="D95" s="3">
        <f>'[1]TCE - ANEXO IV - Preencher'!F104</f>
        <v>66437831000133</v>
      </c>
      <c r="E95" s="5" t="str">
        <f>'[1]TCE - ANEXO IV - Preencher'!G104</f>
        <v>HTS TECNOLOGIA EM SAUDE COMERCIO IMPORTACAO E EXPORT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189217</v>
      </c>
      <c r="I95" s="6" t="str">
        <f>IF('[1]TCE - ANEXO IV - Preencher'!K104="","",'[1]TCE - ANEXO IV - Preencher'!K104)</f>
        <v>29/04/2024</v>
      </c>
      <c r="J95" s="5" t="str">
        <f>'[1]TCE - ANEXO IV - Preencher'!L104</f>
        <v>31240466437831000133550010001892171031191118</v>
      </c>
      <c r="K95" s="5" t="str">
        <f>IF(F95="B",LEFT('[1]TCE - ANEXO IV - Preencher'!M104,2),IF(F95="S",LEFT('[1]TCE - ANEXO IV - Preencher'!M104,7),IF('[1]TCE - ANEXO IV - Preencher'!H104="","")))</f>
        <v>31</v>
      </c>
      <c r="L95" s="7">
        <f>'[1]TCE - ANEXO IV - Preencher'!N104</f>
        <v>2500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3.12 - Material Hospitalar</v>
      </c>
      <c r="D96" s="3">
        <f>'[1]TCE - ANEXO IV - Preencher'!F105</f>
        <v>12340717000161</v>
      </c>
      <c r="E96" s="5" t="str">
        <f>'[1]TCE - ANEXO IV - Preencher'!G105</f>
        <v>POINT SUTURE DO BRASIL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96878</v>
      </c>
      <c r="I96" s="6" t="str">
        <f>IF('[1]TCE - ANEXO IV - Preencher'!K105="","",'[1]TCE - ANEXO IV - Preencher'!K105)</f>
        <v>25/04/2024</v>
      </c>
      <c r="J96" s="5" t="str">
        <f>'[1]TCE - ANEXO IV - Preencher'!L105</f>
        <v>23240412340717000161550010000968781447255825</v>
      </c>
      <c r="K96" s="5" t="str">
        <f>IF(F96="B",LEFT('[1]TCE - ANEXO IV - Preencher'!M105,2),IF(F96="S",LEFT('[1]TCE - ANEXO IV - Preencher'!M105,7),IF('[1]TCE - ANEXO IV - Preencher'!H105="","")))</f>
        <v>23</v>
      </c>
      <c r="L96" s="7">
        <f>'[1]TCE - ANEXO IV - Preencher'!N105</f>
        <v>985.11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3.12 - Material Hospitalar</v>
      </c>
      <c r="D97" s="3">
        <f>'[1]TCE - ANEXO IV - Preencher'!F106</f>
        <v>8674752000301</v>
      </c>
      <c r="E97" s="5" t="str">
        <f>'[1]TCE - ANEXO IV - Preencher'!G106</f>
        <v>CIRURGICA MONTEBELLO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33566</v>
      </c>
      <c r="I97" s="6" t="str">
        <f>IF('[1]TCE - ANEXO IV - Preencher'!K106="","",'[1]TCE - ANEXO IV - Preencher'!K106)</f>
        <v>26/04/2024</v>
      </c>
      <c r="J97" s="5" t="str">
        <f>'[1]TCE - ANEXO IV - Preencher'!L106</f>
        <v>26240408674752000301550010000335661492597011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5529.45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3.12 - Material Hospitalar</v>
      </c>
      <c r="D98" s="3">
        <f>'[1]TCE - ANEXO IV - Preencher'!F107</f>
        <v>4922653000189</v>
      </c>
      <c r="E98" s="5" t="str">
        <f>'[1]TCE - ANEXO IV - Preencher'!G107</f>
        <v>NORDESTE  HOSPITALAR  EIRELI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18999</v>
      </c>
      <c r="I98" s="6" t="str">
        <f>IF('[1]TCE - ANEXO IV - Preencher'!K107="","",'[1]TCE - ANEXO IV - Preencher'!K107)</f>
        <v>30/04/2024</v>
      </c>
      <c r="J98" s="5" t="str">
        <f>'[1]TCE - ANEXO IV - Preencher'!L107</f>
        <v>26240404922653000189550010000189991000135256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2880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3.12 - Material Hospitalar</v>
      </c>
      <c r="D99" s="3">
        <f>'[1]TCE - ANEXO IV - Preencher'!F108</f>
        <v>8674752000140</v>
      </c>
      <c r="E99" s="5" t="str">
        <f>'[1]TCE - ANEXO IV - Preencher'!G108</f>
        <v xml:space="preserve">CIRURGICA MONTEBELLO LTDA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194934</v>
      </c>
      <c r="I99" s="6" t="str">
        <f>IF('[1]TCE - ANEXO IV - Preencher'!K108="","",'[1]TCE - ANEXO IV - Preencher'!K108)</f>
        <v>30/04/2024</v>
      </c>
      <c r="J99" s="5" t="str">
        <f>'[1]TCE - ANEXO IV - Preencher'!L108</f>
        <v>26240408674752000140550010001949341905458045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3501.88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11449180000100</v>
      </c>
      <c r="E100" s="5" t="str">
        <f>'[1]TCE - ANEXO IV - Preencher'!G109</f>
        <v>DPROSMED DISTRIBUIDORA DE PRODUTOS MEDICOS HOSPITALA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67421</v>
      </c>
      <c r="I100" s="6" t="str">
        <f>IF('[1]TCE - ANEXO IV - Preencher'!K109="","",'[1]TCE - ANEXO IV - Preencher'!K109)</f>
        <v>01/04/2024</v>
      </c>
      <c r="J100" s="5" t="str">
        <f>'[1]TCE - ANEXO IV - Preencher'!L109</f>
        <v>26240411449180000100550010000674211000341962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4500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44734671002286</v>
      </c>
      <c r="E101" s="5" t="str">
        <f>'[1]TCE - ANEXO IV - Preencher'!G110</f>
        <v>CRISTALIA PRODUTOS QUIMICOS FARMACEUTICOS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337147</v>
      </c>
      <c r="I101" s="6" t="str">
        <f>IF('[1]TCE - ANEXO IV - Preencher'!K110="","",'[1]TCE - ANEXO IV - Preencher'!K110)</f>
        <v>28/03/2024</v>
      </c>
      <c r="J101" s="5" t="str">
        <f>'[1]TCE - ANEXO IV - Preencher'!L110</f>
        <v>35240344734671002286550100003371471368417500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1927.2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11449180000100</v>
      </c>
      <c r="E102" s="5" t="str">
        <f>'[1]TCE - ANEXO IV - Preencher'!G111</f>
        <v>DPROSMED DISTRIBUIDORA DE PRODUTOS MEDICOS HOSPITALA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67481</v>
      </c>
      <c r="I102" s="6" t="str">
        <f>IF('[1]TCE - ANEXO IV - Preencher'!K111="","",'[1]TCE - ANEXO IV - Preencher'!K111)</f>
        <v>03/04/2024</v>
      </c>
      <c r="J102" s="5" t="str">
        <f>'[1]TCE - ANEXO IV - Preencher'!L111</f>
        <v>26240411449180000100550010000674811000342908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1800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10854165000346</v>
      </c>
      <c r="E103" s="5" t="str">
        <f>'[1]TCE - ANEXO IV - Preencher'!G112</f>
        <v>F &amp; F DISTRIBUIDORA DE PRODUTOS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194125</v>
      </c>
      <c r="I103" s="6" t="str">
        <f>IF('[1]TCE - ANEXO IV - Preencher'!K112="","",'[1]TCE - ANEXO IV - Preencher'!K112)</f>
        <v>25/03/2024</v>
      </c>
      <c r="J103" s="5" t="str">
        <f>'[1]TCE - ANEXO IV - Preencher'!L112</f>
        <v>23240310854165000346550010001941251907408176</v>
      </c>
      <c r="K103" s="5" t="str">
        <f>IF(F103="B",LEFT('[1]TCE - ANEXO IV - Preencher'!M112,2),IF(F103="S",LEFT('[1]TCE - ANEXO IV - Preencher'!M112,7),IF('[1]TCE - ANEXO IV - Preencher'!H112="","")))</f>
        <v>23</v>
      </c>
      <c r="L103" s="7">
        <f>'[1]TCE - ANEXO IV - Preencher'!N112</f>
        <v>8040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44734671002286</v>
      </c>
      <c r="E104" s="5" t="str">
        <f>'[1]TCE - ANEXO IV - Preencher'!G113</f>
        <v>CRISTALIA PRODUTOS QUIMICOS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339856</v>
      </c>
      <c r="I104" s="6" t="str">
        <f>IF('[1]TCE - ANEXO IV - Preencher'!K113="","",'[1]TCE - ANEXO IV - Preencher'!K113)</f>
        <v>01/04/2024</v>
      </c>
      <c r="J104" s="5" t="str">
        <f>'[1]TCE - ANEXO IV - Preencher'!L113</f>
        <v>35240444734671002286550100003398561747478710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797.5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8778201000126</v>
      </c>
      <c r="E105" s="5" t="str">
        <f>'[1]TCE - ANEXO IV - Preencher'!G114</f>
        <v>DROGAFONTE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444765</v>
      </c>
      <c r="I105" s="6" t="str">
        <f>IF('[1]TCE - ANEXO IV - Preencher'!K114="","",'[1]TCE - ANEXO IV - Preencher'!K114)</f>
        <v>03/04/2024</v>
      </c>
      <c r="J105" s="5" t="str">
        <f>'[1]TCE - ANEXO IV - Preencher'!L114</f>
        <v>26240408778201000126550010004447651140618140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3506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8674752000140</v>
      </c>
      <c r="E106" s="5" t="str">
        <f>'[1]TCE - ANEXO IV - Preencher'!G115</f>
        <v xml:space="preserve">CIRURGICA MONTEBELLO LTDA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192001</v>
      </c>
      <c r="I106" s="6" t="str">
        <f>IF('[1]TCE - ANEXO IV - Preencher'!K115="","",'[1]TCE - ANEXO IV - Preencher'!K115)</f>
        <v>04/04/2024</v>
      </c>
      <c r="J106" s="5" t="str">
        <f>'[1]TCE - ANEXO IV - Preencher'!L115</f>
        <v>26240408674752000140550010001920011204533130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8919.24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9007162000126</v>
      </c>
      <c r="E107" s="5" t="str">
        <f>'[1]TCE - ANEXO IV - Preencher'!G116</f>
        <v>MAUES LOBATO COMERCIO E REPRESENTACOES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96874</v>
      </c>
      <c r="I107" s="6" t="str">
        <f>IF('[1]TCE - ANEXO IV - Preencher'!K116="","",'[1]TCE - ANEXO IV - Preencher'!K116)</f>
        <v>05/04/2024</v>
      </c>
      <c r="J107" s="5" t="str">
        <f>'[1]TCE - ANEXO IV - Preencher'!L116</f>
        <v>26240409007162000126550010000968741201610722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1792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9007162000126</v>
      </c>
      <c r="E108" s="5" t="str">
        <f>'[1]TCE - ANEXO IV - Preencher'!G117</f>
        <v>MAUES LOBATO COMERCIO E REPRESENTACOES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96853</v>
      </c>
      <c r="I108" s="6" t="str">
        <f>IF('[1]TCE - ANEXO IV - Preencher'!K117="","",'[1]TCE - ANEXO IV - Preencher'!K117)</f>
        <v>04/04/2024</v>
      </c>
      <c r="J108" s="5" t="str">
        <f>'[1]TCE - ANEXO IV - Preencher'!L117</f>
        <v>26240409007162000126550010000968531402472653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318.5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7484373000124</v>
      </c>
      <c r="E109" s="5" t="str">
        <f>'[1]TCE - ANEXO IV - Preencher'!G118</f>
        <v>UNI HOSPITALAR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194181</v>
      </c>
      <c r="I109" s="6" t="str">
        <f>IF('[1]TCE - ANEXO IV - Preencher'!K118="","",'[1]TCE - ANEXO IV - Preencher'!K118)</f>
        <v>05/04/2024</v>
      </c>
      <c r="J109" s="5" t="str">
        <f>'[1]TCE - ANEXO IV - Preencher'!L118</f>
        <v>26240407484373000124550010001941811301851700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5895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23680034000170</v>
      </c>
      <c r="E110" s="5" t="str">
        <f>'[1]TCE - ANEXO IV - Preencher'!G119</f>
        <v>D ARAUJO COMERCIAL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15731</v>
      </c>
      <c r="I110" s="6" t="str">
        <f>IF('[1]TCE - ANEXO IV - Preencher'!K119="","",'[1]TCE - ANEXO IV - Preencher'!K119)</f>
        <v>05/04/2024</v>
      </c>
      <c r="J110" s="5" t="str">
        <f>'[1]TCE - ANEXO IV - Preencher'!L119</f>
        <v>26240423680034000170550010000157311350882291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1800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44734671002286</v>
      </c>
      <c r="E111" s="5" t="str">
        <f>'[1]TCE - ANEXO IV - Preencher'!G120</f>
        <v>CRISTALIA PRODUTOS QUIMICOS FARMACEUTICOS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337544</v>
      </c>
      <c r="I111" s="6" t="str">
        <f>IF('[1]TCE - ANEXO IV - Preencher'!K120="","",'[1]TCE - ANEXO IV - Preencher'!K120)</f>
        <v>28/03/2024</v>
      </c>
      <c r="J111" s="5" t="str">
        <f>'[1]TCE - ANEXO IV - Preencher'!L120</f>
        <v>35240344734671002286550100003375441368383584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119110.44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44734671002286</v>
      </c>
      <c r="E112" s="5" t="str">
        <f>'[1]TCE - ANEXO IV - Preencher'!G121</f>
        <v>CRISTALIA PRODUTOS QUIMICOS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339945</v>
      </c>
      <c r="I112" s="6" t="str">
        <f>IF('[1]TCE - ANEXO IV - Preencher'!K121="","",'[1]TCE - ANEXO IV - Preencher'!K121)</f>
        <v>02/04/2024</v>
      </c>
      <c r="J112" s="5" t="str">
        <f>'[1]TCE - ANEXO IV - Preencher'!L121</f>
        <v>35240444734671002286550100003399451203072886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32460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67729178000653</v>
      </c>
      <c r="E113" s="5" t="str">
        <f>'[1]TCE - ANEXO IV - Preencher'!G122</f>
        <v>COMERCIAL CIRURGICA RIOCLARENSE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72740</v>
      </c>
      <c r="I113" s="6" t="str">
        <f>IF('[1]TCE - ANEXO IV - Preencher'!K122="","",'[1]TCE - ANEXO IV - Preencher'!K122)</f>
        <v>04/04/2024</v>
      </c>
      <c r="J113" s="5" t="str">
        <f>'[1]TCE - ANEXO IV - Preencher'!L122</f>
        <v>26240467729178000653550010000727401256324880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5622.5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8674752000140</v>
      </c>
      <c r="E114" s="5" t="str">
        <f>'[1]TCE - ANEXO IV - Preencher'!G123</f>
        <v xml:space="preserve">CIRURGICA MONTEBELLO LTDA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192281</v>
      </c>
      <c r="I114" s="6" t="str">
        <f>IF('[1]TCE - ANEXO IV - Preencher'!K123="","",'[1]TCE - ANEXO IV - Preencher'!K123)</f>
        <v>06/04/2024</v>
      </c>
      <c r="J114" s="5" t="str">
        <f>'[1]TCE - ANEXO IV - Preencher'!L123</f>
        <v>26240408674752000140550010001922811155566044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137.69999999999999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12882932000194</v>
      </c>
      <c r="E115" s="5" t="str">
        <f>'[1]TCE - ANEXO IV - Preencher'!G124</f>
        <v>EXOMED REPRESENT DE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181823</v>
      </c>
      <c r="I115" s="6" t="str">
        <f>IF('[1]TCE - ANEXO IV - Preencher'!K124="","",'[1]TCE - ANEXO IV - Preencher'!K124)</f>
        <v>09/04/2024</v>
      </c>
      <c r="J115" s="5" t="str">
        <f>'[1]TCE - ANEXO IV - Preencher'!L124</f>
        <v>26240412882932000194550010001818231912995552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3325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12882932000194</v>
      </c>
      <c r="E116" s="5" t="str">
        <f>'[1]TCE - ANEXO IV - Preencher'!G125</f>
        <v>EXOMED REPRESENT DE MEDICAMENTOS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181875</v>
      </c>
      <c r="I116" s="6" t="str">
        <f>IF('[1]TCE - ANEXO IV - Preencher'!K125="","",'[1]TCE - ANEXO IV - Preencher'!K125)</f>
        <v>10/04/2024</v>
      </c>
      <c r="J116" s="5" t="str">
        <f>'[1]TCE - ANEXO IV - Preencher'!L125</f>
        <v>26240412882932000194550010001818751102956114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20991.25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35753111000153</v>
      </c>
      <c r="E117" s="5" t="str">
        <f>'[1]TCE - ANEXO IV - Preencher'!G126</f>
        <v>NORD PRODUTOS EM SAUDE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23750</v>
      </c>
      <c r="I117" s="6" t="str">
        <f>IF('[1]TCE - ANEXO IV - Preencher'!K126="","",'[1]TCE - ANEXO IV - Preencher'!K126)</f>
        <v>09/04/2024</v>
      </c>
      <c r="J117" s="5" t="str">
        <f>'[1]TCE - ANEXO IV - Preencher'!L126</f>
        <v>26240435753111000153550010000237501000303968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834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94389400000184</v>
      </c>
      <c r="E118" s="5" t="str">
        <f>'[1]TCE - ANEXO IV - Preencher'!G127</f>
        <v>MCW PRODUTOS MEDICOS E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564378</v>
      </c>
      <c r="I118" s="6" t="str">
        <f>IF('[1]TCE - ANEXO IV - Preencher'!K127="","",'[1]TCE - ANEXO IV - Preencher'!K127)</f>
        <v>22/03/2024</v>
      </c>
      <c r="J118" s="5" t="str">
        <f>'[1]TCE - ANEXO IV - Preencher'!L127</f>
        <v>43240394389400000184550010005643781001633734</v>
      </c>
      <c r="K118" s="5" t="str">
        <f>IF(F118="B",LEFT('[1]TCE - ANEXO IV - Preencher'!M127,2),IF(F118="S",LEFT('[1]TCE - ANEXO IV - Preencher'!M127,7),IF('[1]TCE - ANEXO IV - Preencher'!H127="","")))</f>
        <v>43</v>
      </c>
      <c r="L118" s="7">
        <f>'[1]TCE - ANEXO IV - Preencher'!N127</f>
        <v>2690.6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11449180000100</v>
      </c>
      <c r="E119" s="5" t="str">
        <f>'[1]TCE - ANEXO IV - Preencher'!G128</f>
        <v>DPROSMED DISTRIBUIDORA DE PRODUTOS MEDICOS HOSPITALA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67677</v>
      </c>
      <c r="I119" s="6" t="str">
        <f>IF('[1]TCE - ANEXO IV - Preencher'!K128="","",'[1]TCE - ANEXO IV - Preencher'!K128)</f>
        <v>09/04/2024</v>
      </c>
      <c r="J119" s="5" t="str">
        <f>'[1]TCE - ANEXO IV - Preencher'!L128</f>
        <v>26240411449180000100550010000676771000346260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390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67729178000653</v>
      </c>
      <c r="E120" s="5" t="str">
        <f>'[1]TCE - ANEXO IV - Preencher'!G129</f>
        <v>COMERCIAL CIRURGICA RIOCLARENSE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73212</v>
      </c>
      <c r="I120" s="6" t="str">
        <f>IF('[1]TCE - ANEXO IV - Preencher'!K129="","",'[1]TCE - ANEXO IV - Preencher'!K129)</f>
        <v>10/04/2024</v>
      </c>
      <c r="J120" s="5" t="str">
        <f>'[1]TCE - ANEXO IV - Preencher'!L129</f>
        <v>26240467729178000653550010000732121746785518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1036.8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67729178000653</v>
      </c>
      <c r="E121" s="5" t="str">
        <f>'[1]TCE - ANEXO IV - Preencher'!G130</f>
        <v>COMERCIAL CIRURGICA RIOCLARENSE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73007</v>
      </c>
      <c r="I121" s="6" t="str">
        <f>IF('[1]TCE - ANEXO IV - Preencher'!K130="","",'[1]TCE - ANEXO IV - Preencher'!K130)</f>
        <v>08/04/2024</v>
      </c>
      <c r="J121" s="5" t="str">
        <f>'[1]TCE - ANEXO IV - Preencher'!L130</f>
        <v>26240467729178000653550010000730071539403554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1892.5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2520829000140</v>
      </c>
      <c r="E122" s="5" t="str">
        <f>'[1]TCE - ANEXO IV - Preencher'!G131</f>
        <v>DIMASTER - COMERCIO DE PRODUTOS HOSPITALARES LTDA.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334076</v>
      </c>
      <c r="I122" s="6" t="str">
        <f>IF('[1]TCE - ANEXO IV - Preencher'!K131="","",'[1]TCE - ANEXO IV - Preencher'!K131)</f>
        <v>22/03/2024</v>
      </c>
      <c r="J122" s="5" t="str">
        <f>'[1]TCE - ANEXO IV - Preencher'!L131</f>
        <v>43240302520829000140550010003340761618036400</v>
      </c>
      <c r="K122" s="5" t="str">
        <f>IF(F122="B",LEFT('[1]TCE - ANEXO IV - Preencher'!M131,2),IF(F122="S",LEFT('[1]TCE - ANEXO IV - Preencher'!M131,7),IF('[1]TCE - ANEXO IV - Preencher'!H131="","")))</f>
        <v>43</v>
      </c>
      <c r="L122" s="7">
        <f>'[1]TCE - ANEXO IV - Preencher'!N131</f>
        <v>2091.8200000000002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8778201000126</v>
      </c>
      <c r="E123" s="5" t="str">
        <f>'[1]TCE - ANEXO IV - Preencher'!G132</f>
        <v>DROGAFONTE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445767</v>
      </c>
      <c r="I123" s="6" t="str">
        <f>IF('[1]TCE - ANEXO IV - Preencher'!K132="","",'[1]TCE - ANEXO IV - Preencher'!K132)</f>
        <v>10/04/2024</v>
      </c>
      <c r="J123" s="5" t="str">
        <f>'[1]TCE - ANEXO IV - Preencher'!L132</f>
        <v>26240408778201000126550010004457671211530622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560.14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7484373000124</v>
      </c>
      <c r="E124" s="5" t="str">
        <f>'[1]TCE - ANEXO IV - Preencher'!G133</f>
        <v>UNI HOSPITALAR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194759</v>
      </c>
      <c r="I124" s="6" t="str">
        <f>IF('[1]TCE - ANEXO IV - Preencher'!K133="","",'[1]TCE - ANEXO IV - Preencher'!K133)</f>
        <v>11/04/2024</v>
      </c>
      <c r="J124" s="5" t="str">
        <f>'[1]TCE - ANEXO IV - Preencher'!L133</f>
        <v>26240407484373000124550010001947591617811130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2082.1999999999998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9390408000191</v>
      </c>
      <c r="E125" s="5" t="str">
        <f>'[1]TCE - ANEXO IV - Preencher'!G134</f>
        <v>DMAX - DISTRIBUIDORA DE MEDICAMENTOS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12754</v>
      </c>
      <c r="I125" s="6" t="str">
        <f>IF('[1]TCE - ANEXO IV - Preencher'!K134="","",'[1]TCE - ANEXO IV - Preencher'!K134)</f>
        <v>12/04/2024</v>
      </c>
      <c r="J125" s="5" t="str">
        <f>'[1]TCE - ANEXO IV - Preencher'!L134</f>
        <v>26240409390408000191550010000127541240215880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8000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11449180000100</v>
      </c>
      <c r="E126" s="5" t="str">
        <f>'[1]TCE - ANEXO IV - Preencher'!G135</f>
        <v>DPROSMED DISTRIBUIDORA DE PRODUTOS MEDICOS HOSPITALA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67778</v>
      </c>
      <c r="I126" s="6" t="str">
        <f>IF('[1]TCE - ANEXO IV - Preencher'!K135="","",'[1]TCE - ANEXO IV - Preencher'!K135)</f>
        <v>12/04/2024</v>
      </c>
      <c r="J126" s="5" t="str">
        <f>'[1]TCE - ANEXO IV - Preencher'!L135</f>
        <v>26240411449180000100550010000677781000348010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820.8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8778201000126</v>
      </c>
      <c r="E127" s="5" t="str">
        <f>'[1]TCE - ANEXO IV - Preencher'!G136</f>
        <v>DROGAFONTE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446300</v>
      </c>
      <c r="I127" s="6" t="str">
        <f>IF('[1]TCE - ANEXO IV - Preencher'!K136="","",'[1]TCE - ANEXO IV - Preencher'!K136)</f>
        <v>16/04/2024</v>
      </c>
      <c r="J127" s="5" t="str">
        <f>'[1]TCE - ANEXO IV - Preencher'!L136</f>
        <v>26240408778201000126550010004463001643193266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3769.2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22580510000118</v>
      </c>
      <c r="E128" s="5" t="str">
        <f>'[1]TCE - ANEXO IV - Preencher'!G137</f>
        <v>UNIFAR DISTRIBUIDORA DE MEDICAMENTOS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61124</v>
      </c>
      <c r="I128" s="6" t="str">
        <f>IF('[1]TCE - ANEXO IV - Preencher'!K137="","",'[1]TCE - ANEXO IV - Preencher'!K137)</f>
        <v>12/04/2024</v>
      </c>
      <c r="J128" s="5" t="str">
        <f>'[1]TCE - ANEXO IV - Preencher'!L137</f>
        <v>26240422580510000118550010000611241000485019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1177.67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10854165000184</v>
      </c>
      <c r="E129" s="5" t="str">
        <f>'[1]TCE - ANEXO IV - Preencher'!G138</f>
        <v>F &amp; F DISTIBUIDORA DE PRODUTOS FARMACEUTICOS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280343</v>
      </c>
      <c r="I129" s="6" t="str">
        <f>IF('[1]TCE - ANEXO IV - Preencher'!K138="","",'[1]TCE - ANEXO IV - Preencher'!K138)</f>
        <v>15/04/2024</v>
      </c>
      <c r="J129" s="5" t="str">
        <f>'[1]TCE - ANEXO IV - Preencher'!L138</f>
        <v>26240410854165000184550010002803431345123247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1950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3817043000152</v>
      </c>
      <c r="E130" s="5" t="str">
        <f>'[1]TCE - ANEXO IV - Preencher'!G139</f>
        <v>PHARMAPLUS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66197</v>
      </c>
      <c r="I130" s="6" t="str">
        <f>IF('[1]TCE - ANEXO IV - Preencher'!K139="","",'[1]TCE - ANEXO IV - Preencher'!K139)</f>
        <v>11/04/2024</v>
      </c>
      <c r="J130" s="5" t="str">
        <f>'[1]TCE - ANEXO IV - Preencher'!L139</f>
        <v>26240403817043000152550010000661971250582472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2617.6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4342595000203</v>
      </c>
      <c r="E131" s="5" t="str">
        <f>'[1]TCE - ANEXO IV - Preencher'!G140</f>
        <v>FARMATER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79666</v>
      </c>
      <c r="I131" s="6" t="str">
        <f>IF('[1]TCE - ANEXO IV - Preencher'!K140="","",'[1]TCE - ANEXO IV - Preencher'!K140)</f>
        <v>17/04/2024</v>
      </c>
      <c r="J131" s="5" t="str">
        <f>'[1]TCE - ANEXO IV - Preencher'!L140</f>
        <v>31240404342595000203550010000796661001511076</v>
      </c>
      <c r="K131" s="5" t="str">
        <f>IF(F131="B",LEFT('[1]TCE - ANEXO IV - Preencher'!M140,2),IF(F131="S",LEFT('[1]TCE - ANEXO IV - Preencher'!M140,7),IF('[1]TCE - ANEXO IV - Preencher'!H140="","")))</f>
        <v>31</v>
      </c>
      <c r="L131" s="7">
        <f>'[1]TCE - ANEXO IV - Preencher'!N140</f>
        <v>3102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>
        <f>'[1]TCE - ANEXO IV - Preencher'!F141</f>
        <v>9607807000161</v>
      </c>
      <c r="E132" s="5" t="str">
        <f>'[1]TCE - ANEXO IV - Preencher'!G141</f>
        <v>INJEFARMA CAVALCANTE E SILVA DISTRIBUIDORA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21034</v>
      </c>
      <c r="I132" s="6" t="str">
        <f>IF('[1]TCE - ANEXO IV - Preencher'!K141="","",'[1]TCE - ANEXO IV - Preencher'!K141)</f>
        <v>19/04/2024</v>
      </c>
      <c r="J132" s="5" t="str">
        <f>'[1]TCE - ANEXO IV - Preencher'!L141</f>
        <v>26240409607807000161550010000210341317847337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2397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>
        <f>'[1]TCE - ANEXO IV - Preencher'!F142</f>
        <v>15218561000139</v>
      </c>
      <c r="E133" s="5" t="str">
        <f>'[1]TCE - ANEXO IV - Preencher'!G142</f>
        <v>NNMED DISTRIBUIÇÃO, IMPORTAÇÃO E EXPORTAÇÃO DE MEDICA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125278</v>
      </c>
      <c r="I133" s="6" t="str">
        <f>IF('[1]TCE - ANEXO IV - Preencher'!K142="","",'[1]TCE - ANEXO IV - Preencher'!K142)</f>
        <v>15/04/2024</v>
      </c>
      <c r="J133" s="5" t="str">
        <f>'[1]TCE - ANEXO IV - Preencher'!L142</f>
        <v>25240415218561000139550010001252781986387970</v>
      </c>
      <c r="K133" s="5" t="str">
        <f>IF(F133="B",LEFT('[1]TCE - ANEXO IV - Preencher'!M142,2),IF(F133="S",LEFT('[1]TCE - ANEXO IV - Preencher'!M142,7),IF('[1]TCE - ANEXO IV - Preencher'!H142="","")))</f>
        <v>25</v>
      </c>
      <c r="L133" s="7">
        <f>'[1]TCE - ANEXO IV - Preencher'!N142</f>
        <v>3580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>
        <f>'[1]TCE - ANEXO IV - Preencher'!F143</f>
        <v>3817043000152</v>
      </c>
      <c r="E134" s="5" t="str">
        <f>'[1]TCE - ANEXO IV - Preencher'!G143</f>
        <v>PHARMAPLUS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66416</v>
      </c>
      <c r="I134" s="6" t="str">
        <f>IF('[1]TCE - ANEXO IV - Preencher'!K143="","",'[1]TCE - ANEXO IV - Preencher'!K143)</f>
        <v>18/04/2024</v>
      </c>
      <c r="J134" s="5" t="str">
        <f>'[1]TCE - ANEXO IV - Preencher'!L143</f>
        <v>26240403817043000152550010000664161229796840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218.5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>
        <f>'[1]TCE - ANEXO IV - Preencher'!F144</f>
        <v>10779833000156</v>
      </c>
      <c r="E135" s="5" t="str">
        <f>'[1]TCE - ANEXO IV - Preencher'!G144</f>
        <v>MEDICAL MERCANTIL DE APAR MEDICA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601949</v>
      </c>
      <c r="I135" s="6" t="str">
        <f>IF('[1]TCE - ANEXO IV - Preencher'!K144="","",'[1]TCE - ANEXO IV - Preencher'!K144)</f>
        <v>22/04/2024</v>
      </c>
      <c r="J135" s="5" t="str">
        <f>'[1]TCE - ANEXO IV - Preencher'!L144</f>
        <v>26240410779833000156550010006019491603973009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659.5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>
        <f>'[1]TCE - ANEXO IV - Preencher'!F145</f>
        <v>2368130000298</v>
      </c>
      <c r="E136" s="5" t="str">
        <f>'[1]TCE - ANEXO IV - Preencher'!G145</f>
        <v>FARMASHOPPING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78126</v>
      </c>
      <c r="I136" s="6" t="str">
        <f>IF('[1]TCE - ANEXO IV - Preencher'!K145="","",'[1]TCE - ANEXO IV - Preencher'!K145)</f>
        <v>22/04/2024</v>
      </c>
      <c r="J136" s="5" t="str">
        <f>'[1]TCE - ANEXO IV - Preencher'!L145</f>
        <v>26240402368130000298550010000781261423430170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840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>
        <f>'[1]TCE - ANEXO IV - Preencher'!F146</f>
        <v>67729178000653</v>
      </c>
      <c r="E137" s="5" t="str">
        <f>'[1]TCE - ANEXO IV - Preencher'!G146</f>
        <v>COMERCIAL CIRURGICA RIOCLARENSE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74132</v>
      </c>
      <c r="I137" s="6" t="str">
        <f>IF('[1]TCE - ANEXO IV - Preencher'!K146="","",'[1]TCE - ANEXO IV - Preencher'!K146)</f>
        <v>22/04/2024</v>
      </c>
      <c r="J137" s="5" t="str">
        <f>'[1]TCE - ANEXO IV - Preencher'!L146</f>
        <v>26240467729178000653550010000741321496270348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18167.5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>
        <f>'[1]TCE - ANEXO IV - Preencher'!F147</f>
        <v>9007162000126</v>
      </c>
      <c r="E138" s="5" t="str">
        <f>'[1]TCE - ANEXO IV - Preencher'!G147</f>
        <v>MAUES LOBATO COMERCIO E REPRESENTACOES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97164</v>
      </c>
      <c r="I138" s="6" t="str">
        <f>IF('[1]TCE - ANEXO IV - Preencher'!K147="","",'[1]TCE - ANEXO IV - Preencher'!K147)</f>
        <v>19/04/2024</v>
      </c>
      <c r="J138" s="5" t="str">
        <f>'[1]TCE - ANEXO IV - Preencher'!L147</f>
        <v>26240409007162000126550010000971641733382520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865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>
        <f>'[1]TCE - ANEXO IV - Preencher'!F148</f>
        <v>67729178000653</v>
      </c>
      <c r="E139" s="5" t="str">
        <f>'[1]TCE - ANEXO IV - Preencher'!G148</f>
        <v>COMERCIAL CIRURGICA RIOCLARENSE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74075</v>
      </c>
      <c r="I139" s="6" t="str">
        <f>IF('[1]TCE - ANEXO IV - Preencher'!K148="","",'[1]TCE - ANEXO IV - Preencher'!K148)</f>
        <v>19/04/2024</v>
      </c>
      <c r="J139" s="5" t="str">
        <f>'[1]TCE - ANEXO IV - Preencher'!L148</f>
        <v>26240467729178000653550010000740751386632689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1614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>
        <f>'[1]TCE - ANEXO IV - Preencher'!F149</f>
        <v>8778201000126</v>
      </c>
      <c r="E140" s="5" t="str">
        <f>'[1]TCE - ANEXO IV - Preencher'!G149</f>
        <v>DROGAFONTE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446937</v>
      </c>
      <c r="I140" s="6" t="str">
        <f>IF('[1]TCE - ANEXO IV - Preencher'!K149="","",'[1]TCE - ANEXO IV - Preencher'!K149)</f>
        <v>19/04/2024</v>
      </c>
      <c r="J140" s="5" t="str">
        <f>'[1]TCE - ANEXO IV - Preencher'!L149</f>
        <v>26240408778201000126550010004469371324160185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337.8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>
        <f>'[1]TCE - ANEXO IV - Preencher'!F150</f>
        <v>35753111000153</v>
      </c>
      <c r="E141" s="5" t="str">
        <f>'[1]TCE - ANEXO IV - Preencher'!G150</f>
        <v>NORD PRODUTOS EM SAUDE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24141</v>
      </c>
      <c r="I141" s="6" t="str">
        <f>IF('[1]TCE - ANEXO IV - Preencher'!K150="","",'[1]TCE - ANEXO IV - Preencher'!K150)</f>
        <v>22/04/2024</v>
      </c>
      <c r="J141" s="5" t="str">
        <f>'[1]TCE - ANEXO IV - Preencher'!L150</f>
        <v>26240435753111000153550010000241411000309594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8069.8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3.4 - Material Farmacológico</v>
      </c>
      <c r="D142" s="3">
        <f>'[1]TCE - ANEXO IV - Preencher'!F151</f>
        <v>17010735000107</v>
      </c>
      <c r="E142" s="5" t="str">
        <f>'[1]TCE - ANEXO IV - Preencher'!G151</f>
        <v>DERMATOFLORA LTDA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5795</v>
      </c>
      <c r="I142" s="6" t="str">
        <f>IF('[1]TCE - ANEXO IV - Preencher'!K151="","",'[1]TCE - ANEXO IV - Preencher'!K151)</f>
        <v>22/04/2024</v>
      </c>
      <c r="J142" s="5" t="str">
        <f>'[1]TCE - ANEXO IV - Preencher'!L151</f>
        <v>26240417010735000107550010000057951726673964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1081.5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3.4 - Material Farmacológico</v>
      </c>
      <c r="D143" s="3">
        <f>'[1]TCE - ANEXO IV - Preencher'!F152</f>
        <v>3817043000152</v>
      </c>
      <c r="E143" s="5" t="str">
        <f>'[1]TCE - ANEXO IV - Preencher'!G152</f>
        <v>PHARMAPLUS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66572</v>
      </c>
      <c r="I143" s="6" t="str">
        <f>IF('[1]TCE - ANEXO IV - Preencher'!K152="","",'[1]TCE - ANEXO IV - Preencher'!K152)</f>
        <v>19/04/2024</v>
      </c>
      <c r="J143" s="5" t="str">
        <f>'[1]TCE - ANEXO IV - Preencher'!L152</f>
        <v>26240403817043000152550010000665721102362140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655.5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3.4 - Material Farmacológico</v>
      </c>
      <c r="D144" s="3">
        <f>'[1]TCE - ANEXO IV - Preencher'!F153</f>
        <v>3817043000152</v>
      </c>
      <c r="E144" s="5" t="str">
        <f>'[1]TCE - ANEXO IV - Preencher'!G153</f>
        <v>PHARMAPLUS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66570</v>
      </c>
      <c r="I144" s="6" t="str">
        <f>IF('[1]TCE - ANEXO IV - Preencher'!K153="","",'[1]TCE - ANEXO IV - Preencher'!K153)</f>
        <v>19/04/2024</v>
      </c>
      <c r="J144" s="5" t="str">
        <f>'[1]TCE - ANEXO IV - Preencher'!L153</f>
        <v>26240403817043000152550010000665701165771965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19587.38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3.4 - Material Farmacológico</v>
      </c>
      <c r="D145" s="3">
        <f>'[1]TCE - ANEXO IV - Preencher'!F154</f>
        <v>22580510000118</v>
      </c>
      <c r="E145" s="5" t="str">
        <f>'[1]TCE - ANEXO IV - Preencher'!G154</f>
        <v>UNIFAR DISTRIBUIDORA DE MEDICAMENTOS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61326</v>
      </c>
      <c r="I145" s="6" t="str">
        <f>IF('[1]TCE - ANEXO IV - Preencher'!K154="","",'[1]TCE - ANEXO IV - Preencher'!K154)</f>
        <v>23/04/2024</v>
      </c>
      <c r="J145" s="5" t="str">
        <f>'[1]TCE - ANEXO IV - Preencher'!L154</f>
        <v>26240422580510000118550010000613261000487440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1020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3.4 - Material Farmacológico</v>
      </c>
      <c r="D146" s="3">
        <f>'[1]TCE - ANEXO IV - Preencher'!F155</f>
        <v>3817043000152</v>
      </c>
      <c r="E146" s="5" t="str">
        <f>'[1]TCE - ANEXO IV - Preencher'!G155</f>
        <v>PHARMAPLUS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66546</v>
      </c>
      <c r="I146" s="6" t="str">
        <f>IF('[1]TCE - ANEXO IV - Preencher'!K155="","",'[1]TCE - ANEXO IV - Preencher'!K155)</f>
        <v>19/04/2024</v>
      </c>
      <c r="J146" s="5" t="str">
        <f>'[1]TCE - ANEXO IV - Preencher'!L155</f>
        <v>26240403817043000152550010000665461197107607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2702.5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3.4 - Material Farmacológico</v>
      </c>
      <c r="D147" s="3">
        <f>'[1]TCE - ANEXO IV - Preencher'!F156</f>
        <v>8674752000140</v>
      </c>
      <c r="E147" s="5" t="str">
        <f>'[1]TCE - ANEXO IV - Preencher'!G156</f>
        <v xml:space="preserve">CIRURGICA MONTEBELLO LTDA 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194158</v>
      </c>
      <c r="I147" s="6" t="str">
        <f>IF('[1]TCE - ANEXO IV - Preencher'!K156="","",'[1]TCE - ANEXO IV - Preencher'!K156)</f>
        <v>23/04/2024</v>
      </c>
      <c r="J147" s="5" t="str">
        <f>'[1]TCE - ANEXO IV - Preencher'!L156</f>
        <v>26240408674752000140550010001941581982895231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753.61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3.4 - Material Farmacológico</v>
      </c>
      <c r="D148" s="3">
        <f>'[1]TCE - ANEXO IV - Preencher'!F157</f>
        <v>22580510000118</v>
      </c>
      <c r="E148" s="5" t="str">
        <f>'[1]TCE - ANEXO IV - Preencher'!G157</f>
        <v>UNIFAR DISTRIBUIDORA DE MEDICAMENTOS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61329</v>
      </c>
      <c r="I148" s="6" t="str">
        <f>IF('[1]TCE - ANEXO IV - Preencher'!K157="","",'[1]TCE - ANEXO IV - Preencher'!K157)</f>
        <v>23/04/2024</v>
      </c>
      <c r="J148" s="5" t="str">
        <f>'[1]TCE - ANEXO IV - Preencher'!L157</f>
        <v>26240422580510000118550010000613291000487132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1274.6099999999999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3.4 - Material Farmacológico</v>
      </c>
      <c r="D149" s="3">
        <f>'[1]TCE - ANEXO IV - Preencher'!F158</f>
        <v>67729178000491</v>
      </c>
      <c r="E149" s="5" t="str">
        <f>'[1]TCE - ANEXO IV - Preencher'!G158</f>
        <v>COMERCIAL CIRURGICA RIOCLARENSE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1857420</v>
      </c>
      <c r="I149" s="6" t="str">
        <f>IF('[1]TCE - ANEXO IV - Preencher'!K158="","",'[1]TCE - ANEXO IV - Preencher'!K158)</f>
        <v>22/04/2024</v>
      </c>
      <c r="J149" s="5" t="str">
        <f>'[1]TCE - ANEXO IV - Preencher'!L158</f>
        <v>35240467729178000491550010018574201608789705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4403.6000000000004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3.4 - Material Farmacológico</v>
      </c>
      <c r="D150" s="3">
        <f>'[1]TCE - ANEXO IV - Preencher'!F159</f>
        <v>8674752000140</v>
      </c>
      <c r="E150" s="5" t="str">
        <f>'[1]TCE - ANEXO IV - Preencher'!G159</f>
        <v xml:space="preserve">CIRURGICA MONTEBELLO LTDA 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194223</v>
      </c>
      <c r="I150" s="6" t="str">
        <f>IF('[1]TCE - ANEXO IV - Preencher'!K159="","",'[1]TCE - ANEXO IV - Preencher'!K159)</f>
        <v>24/04/2024</v>
      </c>
      <c r="J150" s="5" t="str">
        <f>'[1]TCE - ANEXO IV - Preencher'!L159</f>
        <v>26240408674752000140550010001942231879004923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6965.84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3.4 - Material Farmacológico</v>
      </c>
      <c r="D151" s="3">
        <f>'[1]TCE - ANEXO IV - Preencher'!F160</f>
        <v>8674752000140</v>
      </c>
      <c r="E151" s="5" t="str">
        <f>'[1]TCE - ANEXO IV - Preencher'!G160</f>
        <v xml:space="preserve">CIRURGICA MONTEBELLO LTDA 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194415</v>
      </c>
      <c r="I151" s="6" t="str">
        <f>IF('[1]TCE - ANEXO IV - Preencher'!K160="","",'[1]TCE - ANEXO IV - Preencher'!K160)</f>
        <v>25/04/2024</v>
      </c>
      <c r="J151" s="5" t="str">
        <f>'[1]TCE - ANEXO IV - Preencher'!L160</f>
        <v>26240408674752000140550010001944151240182063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695.76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3.4 - Material Farmacológico</v>
      </c>
      <c r="D152" s="3">
        <f>'[1]TCE - ANEXO IV - Preencher'!F161</f>
        <v>67729178000653</v>
      </c>
      <c r="E152" s="5" t="str">
        <f>'[1]TCE - ANEXO IV - Preencher'!G161</f>
        <v>COMERCIAL CIRURGICA RIOCLARENSE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74512</v>
      </c>
      <c r="I152" s="6" t="str">
        <f>IF('[1]TCE - ANEXO IV - Preencher'!K161="","",'[1]TCE - ANEXO IV - Preencher'!K161)</f>
        <v>25/04/2024</v>
      </c>
      <c r="J152" s="5" t="str">
        <f>'[1]TCE - ANEXO IV - Preencher'!L161</f>
        <v>26240467729178000653550010000745121373608749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2244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3.4 - Material Farmacológico</v>
      </c>
      <c r="D153" s="3">
        <f>'[1]TCE - ANEXO IV - Preencher'!F162</f>
        <v>3817043000152</v>
      </c>
      <c r="E153" s="5" t="str">
        <f>'[1]TCE - ANEXO IV - Preencher'!G162</f>
        <v>PHARMAPLUS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66608</v>
      </c>
      <c r="I153" s="6" t="str">
        <f>IF('[1]TCE - ANEXO IV - Preencher'!K162="","",'[1]TCE - ANEXO IV - Preencher'!K162)</f>
        <v>23/04/2024</v>
      </c>
      <c r="J153" s="5" t="str">
        <f>'[1]TCE - ANEXO IV - Preencher'!L162</f>
        <v>26240403817043000152550010000666081246654925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884.97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3.4 - Material Farmacológico</v>
      </c>
      <c r="D154" s="3">
        <f>'[1]TCE - ANEXO IV - Preencher'!F163</f>
        <v>3817043000152</v>
      </c>
      <c r="E154" s="5" t="str">
        <f>'[1]TCE - ANEXO IV - Preencher'!G163</f>
        <v>PHARMAPLUS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66679</v>
      </c>
      <c r="I154" s="6" t="str">
        <f>IF('[1]TCE - ANEXO IV - Preencher'!K163="","",'[1]TCE - ANEXO IV - Preencher'!K163)</f>
        <v>24/04/2024</v>
      </c>
      <c r="J154" s="5" t="str">
        <f>'[1]TCE - ANEXO IV - Preencher'!L163</f>
        <v>26240403817043000152550010000666791811115117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4531.75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3.4 - Material Farmacológico</v>
      </c>
      <c r="D155" s="3">
        <f>'[1]TCE - ANEXO IV - Preencher'!F164</f>
        <v>3817043000152</v>
      </c>
      <c r="E155" s="5" t="str">
        <f>'[1]TCE - ANEXO IV - Preencher'!G164</f>
        <v>PHARMAPLUS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66689</v>
      </c>
      <c r="I155" s="6" t="str">
        <f>IF('[1]TCE - ANEXO IV - Preencher'!K164="","",'[1]TCE - ANEXO IV - Preencher'!K164)</f>
        <v>24/04/2024</v>
      </c>
      <c r="J155" s="5" t="str">
        <f>'[1]TCE - ANEXO IV - Preencher'!L164</f>
        <v>26240403817043000152550010000666891208178257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28214.68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3.4 - Material Farmacológico</v>
      </c>
      <c r="D156" s="3">
        <f>'[1]TCE - ANEXO IV - Preencher'!F165</f>
        <v>2368130000298</v>
      </c>
      <c r="E156" s="5" t="str">
        <f>'[1]TCE - ANEXO IV - Preencher'!G165</f>
        <v>FARMASHOPPING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78249</v>
      </c>
      <c r="I156" s="6" t="str">
        <f>IF('[1]TCE - ANEXO IV - Preencher'!K165="","",'[1]TCE - ANEXO IV - Preencher'!K165)</f>
        <v>26/04/2024</v>
      </c>
      <c r="J156" s="5" t="str">
        <f>'[1]TCE - ANEXO IV - Preencher'!L165</f>
        <v>26240402368130000298550010000782491464512502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8700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3.4 - Material Farmacológico</v>
      </c>
      <c r="D157" s="3">
        <f>'[1]TCE - ANEXO IV - Preencher'!F166</f>
        <v>3817043000152</v>
      </c>
      <c r="E157" s="5" t="str">
        <f>'[1]TCE - ANEXO IV - Preencher'!G166</f>
        <v>PHARMAPLUS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66634</v>
      </c>
      <c r="I157" s="6" t="str">
        <f>IF('[1]TCE - ANEXO IV - Preencher'!K166="","",'[1]TCE - ANEXO IV - Preencher'!K166)</f>
        <v>24/04/2024</v>
      </c>
      <c r="J157" s="5" t="str">
        <f>'[1]TCE - ANEXO IV - Preencher'!L166</f>
        <v>26240403817043000152550010000666341183231640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162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3.4 - Material Farmacológico</v>
      </c>
      <c r="D158" s="3">
        <f>'[1]TCE - ANEXO IV - Preencher'!F167</f>
        <v>23664355000180</v>
      </c>
      <c r="E158" s="5" t="str">
        <f>'[1]TCE - ANEXO IV - Preencher'!G167</f>
        <v>INJEMED MEDICAMENTOS ESPECIAIS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22381</v>
      </c>
      <c r="I158" s="6" t="str">
        <f>IF('[1]TCE - ANEXO IV - Preencher'!K167="","",'[1]TCE - ANEXO IV - Preencher'!K167)</f>
        <v>25/04/2024</v>
      </c>
      <c r="J158" s="5" t="str">
        <f>'[1]TCE - ANEXO IV - Preencher'!L167</f>
        <v>31240423664355000180550010000223811127200144</v>
      </c>
      <c r="K158" s="5" t="str">
        <f>IF(F158="B",LEFT('[1]TCE - ANEXO IV - Preencher'!M167,2),IF(F158="S",LEFT('[1]TCE - ANEXO IV - Preencher'!M167,7),IF('[1]TCE - ANEXO IV - Preencher'!H167="","")))</f>
        <v>31</v>
      </c>
      <c r="L158" s="7">
        <f>'[1]TCE - ANEXO IV - Preencher'!N167</f>
        <v>2444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3.4 - Material Farmacológico</v>
      </c>
      <c r="D159" s="3">
        <f>'[1]TCE - ANEXO IV - Preencher'!F168</f>
        <v>67729178000653</v>
      </c>
      <c r="E159" s="5" t="str">
        <f>'[1]TCE - ANEXO IV - Preencher'!G168</f>
        <v>COMERCIAL CIRURGICA RIOCLARENSE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74438</v>
      </c>
      <c r="I159" s="6" t="str">
        <f>IF('[1]TCE - ANEXO IV - Preencher'!K168="","",'[1]TCE - ANEXO IV - Preencher'!K168)</f>
        <v>24/04/2024</v>
      </c>
      <c r="J159" s="5" t="str">
        <f>'[1]TCE - ANEXO IV - Preencher'!L168</f>
        <v>26240467729178000653550010000744381146012170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234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3.4 - Material Farmacológico</v>
      </c>
      <c r="D160" s="3">
        <f>'[1]TCE - ANEXO IV - Preencher'!F169</f>
        <v>7484373000124</v>
      </c>
      <c r="E160" s="5" t="str">
        <f>'[1]TCE - ANEXO IV - Preencher'!G169</f>
        <v>UNI HOSPITALAR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195979</v>
      </c>
      <c r="I160" s="6" t="str">
        <f>IF('[1]TCE - ANEXO IV - Preencher'!K169="","",'[1]TCE - ANEXO IV - Preencher'!K169)</f>
        <v>25/04/2024</v>
      </c>
      <c r="J160" s="5" t="str">
        <f>'[1]TCE - ANEXO IV - Preencher'!L169</f>
        <v>26240407484373000124550010001959791917630199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1226.7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3.4 - Material Farmacológico</v>
      </c>
      <c r="D161" s="3">
        <f>'[1]TCE - ANEXO IV - Preencher'!F170</f>
        <v>9390408000191</v>
      </c>
      <c r="E161" s="5" t="str">
        <f>'[1]TCE - ANEXO IV - Preencher'!G170</f>
        <v>DMAX - DISTRIBUIDORA DE MEDICAMENTOS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12769</v>
      </c>
      <c r="I161" s="6" t="str">
        <f>IF('[1]TCE - ANEXO IV - Preencher'!K170="","",'[1]TCE - ANEXO IV - Preencher'!K170)</f>
        <v>25/04/2024</v>
      </c>
      <c r="J161" s="5" t="str">
        <f>'[1]TCE - ANEXO IV - Preencher'!L170</f>
        <v>26240409390408000191550010000127691837839520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8000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3.4 - Material Farmacológico</v>
      </c>
      <c r="D162" s="3">
        <f>'[1]TCE - ANEXO IV - Preencher'!F171</f>
        <v>7752236000123</v>
      </c>
      <c r="E162" s="5" t="str">
        <f>'[1]TCE - ANEXO IV - Preencher'!G171</f>
        <v>MEDILAR IMPORTACAO E DISTRIBUICAO DE PRODUTOS MEDICO H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1064763</v>
      </c>
      <c r="I162" s="6" t="str">
        <f>IF('[1]TCE - ANEXO IV - Preencher'!K171="","",'[1]TCE - ANEXO IV - Preencher'!K171)</f>
        <v>23/04/2024</v>
      </c>
      <c r="J162" s="5" t="str">
        <f>'[1]TCE - ANEXO IV - Preencher'!L171</f>
        <v>43240407752236000123550010010647631457934840</v>
      </c>
      <c r="K162" s="5" t="str">
        <f>IF(F162="B",LEFT('[1]TCE - ANEXO IV - Preencher'!M171,2),IF(F162="S",LEFT('[1]TCE - ANEXO IV - Preencher'!M171,7),IF('[1]TCE - ANEXO IV - Preencher'!H171="","")))</f>
        <v>43</v>
      </c>
      <c r="L162" s="7">
        <f>'[1]TCE - ANEXO IV - Preencher'!N171</f>
        <v>5563.2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3.4 - Material Farmacológico</v>
      </c>
      <c r="D163" s="3">
        <f>'[1]TCE - ANEXO IV - Preencher'!F172</f>
        <v>7484373000124</v>
      </c>
      <c r="E163" s="5" t="str">
        <f>'[1]TCE - ANEXO IV - Preencher'!G172</f>
        <v>UNI HOSPITALAR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195948</v>
      </c>
      <c r="I163" s="6" t="str">
        <f>IF('[1]TCE - ANEXO IV - Preencher'!K172="","",'[1]TCE - ANEXO IV - Preencher'!K172)</f>
        <v>25/04/2024</v>
      </c>
      <c r="J163" s="5" t="str">
        <f>'[1]TCE - ANEXO IV - Preencher'!L172</f>
        <v>26240407484373000124550010001959481365985654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165813.82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3.4 - Material Farmacológico</v>
      </c>
      <c r="D164" s="3">
        <f>'[1]TCE - ANEXO IV - Preencher'!F173</f>
        <v>22580510000118</v>
      </c>
      <c r="E164" s="5" t="str">
        <f>'[1]TCE - ANEXO IV - Preencher'!G173</f>
        <v>UNIFAR DISTRIBUIDORA DE MEDICAMENTOS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61410</v>
      </c>
      <c r="I164" s="6" t="str">
        <f>IF('[1]TCE - ANEXO IV - Preencher'!K173="","",'[1]TCE - ANEXO IV - Preencher'!K173)</f>
        <v>25/04/2024</v>
      </c>
      <c r="J164" s="5" t="str">
        <f>'[1]TCE - ANEXO IV - Preencher'!L173</f>
        <v>26240422580510000118550010000614101000488051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271.45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3.4 - Material Farmacológico</v>
      </c>
      <c r="D165" s="3">
        <f>'[1]TCE - ANEXO IV - Preencher'!F174</f>
        <v>8778201000126</v>
      </c>
      <c r="E165" s="5" t="str">
        <f>'[1]TCE - ANEXO IV - Preencher'!G174</f>
        <v>DROGAFONTE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447489</v>
      </c>
      <c r="I165" s="6" t="str">
        <f>IF('[1]TCE - ANEXO IV - Preencher'!K174="","",'[1]TCE - ANEXO IV - Preencher'!K174)</f>
        <v>24/04/2024</v>
      </c>
      <c r="J165" s="5" t="str">
        <f>'[1]TCE - ANEXO IV - Preencher'!L174</f>
        <v>26240408778201000126550010004474891596128196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49301.14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3.4 - Material Farmacológico</v>
      </c>
      <c r="D166" s="3">
        <f>'[1]TCE - ANEXO IV - Preencher'!F175</f>
        <v>1772798000667</v>
      </c>
      <c r="E166" s="5" t="str">
        <f>'[1]TCE - ANEXO IV - Preencher'!G175</f>
        <v>MEDTRONIC COMERCIAL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424871</v>
      </c>
      <c r="I166" s="6" t="str">
        <f>IF('[1]TCE - ANEXO IV - Preencher'!K175="","",'[1]TCE - ANEXO IV - Preencher'!K175)</f>
        <v>20/04/2024</v>
      </c>
      <c r="J166" s="5" t="str">
        <f>'[1]TCE - ANEXO IV - Preencher'!L175</f>
        <v>35240401772798000667550010004248711027076599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1600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3.4 - Material Farmacológico</v>
      </c>
      <c r="D167" s="3">
        <f>'[1]TCE - ANEXO IV - Preencher'!F176</f>
        <v>47326295000154</v>
      </c>
      <c r="E167" s="5" t="str">
        <f>'[1]TCE - ANEXO IV - Preencher'!G176</f>
        <v>MELFARMACE COMERCIO ATACADISTA DE MEDICAMENTOS E PR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585</v>
      </c>
      <c r="I167" s="6" t="str">
        <f>IF('[1]TCE - ANEXO IV - Preencher'!K176="","",'[1]TCE - ANEXO IV - Preencher'!K176)</f>
        <v>26/04/2024</v>
      </c>
      <c r="J167" s="5" t="str">
        <f>'[1]TCE - ANEXO IV - Preencher'!L176</f>
        <v>23240447326295000154550010000005851000005864</v>
      </c>
      <c r="K167" s="5" t="str">
        <f>IF(F167="B",LEFT('[1]TCE - ANEXO IV - Preencher'!M176,2),IF(F167="S",LEFT('[1]TCE - ANEXO IV - Preencher'!M176,7),IF('[1]TCE - ANEXO IV - Preencher'!H176="","")))</f>
        <v>23</v>
      </c>
      <c r="L167" s="7">
        <f>'[1]TCE - ANEXO IV - Preencher'!N176</f>
        <v>6300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3.4 - Material Farmacológico</v>
      </c>
      <c r="D168" s="3">
        <f>'[1]TCE - ANEXO IV - Preencher'!F177</f>
        <v>12882932000194</v>
      </c>
      <c r="E168" s="5" t="str">
        <f>'[1]TCE - ANEXO IV - Preencher'!G177</f>
        <v>EXOMED REPRESENT DE MEDICAMENTOS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182318</v>
      </c>
      <c r="I168" s="6" t="str">
        <f>IF('[1]TCE - ANEXO IV - Preencher'!K177="","",'[1]TCE - ANEXO IV - Preencher'!K177)</f>
        <v>25/04/2024</v>
      </c>
      <c r="J168" s="5" t="str">
        <f>'[1]TCE - ANEXO IV - Preencher'!L177</f>
        <v>26240412882932000194550010001823181750366412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25171.21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3.14 - Alimentação Preparada</v>
      </c>
      <c r="D169" s="3">
        <f>'[1]TCE - ANEXO IV - Preencher'!F178</f>
        <v>1687725000162</v>
      </c>
      <c r="E169" s="5" t="str">
        <f>'[1]TCE - ANEXO IV - Preencher'!G178</f>
        <v xml:space="preserve">CENTRO ESPECIALIZADO EM NUTRICAO ENTERAL E PARENTERAL 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48820</v>
      </c>
      <c r="I169" s="6" t="str">
        <f>IF('[1]TCE - ANEXO IV - Preencher'!K178="","",'[1]TCE - ANEXO IV - Preencher'!K178)</f>
        <v>25/03/2024</v>
      </c>
      <c r="J169" s="5" t="str">
        <f>'[1]TCE - ANEXO IV - Preencher'!L178</f>
        <v>26240301687725000162550010000488201508440009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1023.4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3.14 - Alimentação Preparada</v>
      </c>
      <c r="D170" s="3">
        <f>'[1]TCE - ANEXO IV - Preencher'!F179</f>
        <v>7160019000225</v>
      </c>
      <c r="E170" s="5" t="str">
        <f>'[1]TCE - ANEXO IV - Preencher'!G179</f>
        <v>VITALE COMERCIO SA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8368</v>
      </c>
      <c r="I170" s="6" t="str">
        <f>IF('[1]TCE - ANEXO IV - Preencher'!K179="","",'[1]TCE - ANEXO IV - Preencher'!K179)</f>
        <v>28/03/2024</v>
      </c>
      <c r="J170" s="5" t="str">
        <f>'[1]TCE - ANEXO IV - Preencher'!L179</f>
        <v>26240307160019000225550010000083681380279550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33600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3.14 - Alimentação Preparada</v>
      </c>
      <c r="D171" s="3">
        <f>'[1]TCE - ANEXO IV - Preencher'!F180</f>
        <v>7160019000225</v>
      </c>
      <c r="E171" s="5" t="str">
        <f>'[1]TCE - ANEXO IV - Preencher'!G180</f>
        <v>VITALE COMERCIO SA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8425</v>
      </c>
      <c r="I171" s="6" t="str">
        <f>IF('[1]TCE - ANEXO IV - Preencher'!K180="","",'[1]TCE - ANEXO IV - Preencher'!K180)</f>
        <v>05/04/2024</v>
      </c>
      <c r="J171" s="5" t="str">
        <f>'[1]TCE - ANEXO IV - Preencher'!L180</f>
        <v>26240407160019000225550010000084251264767987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43820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3.14 - Alimentação Preparada</v>
      </c>
      <c r="D172" s="3">
        <f>'[1]TCE - ANEXO IV - Preencher'!F181</f>
        <v>1687725000162</v>
      </c>
      <c r="E172" s="5" t="str">
        <f>'[1]TCE - ANEXO IV - Preencher'!G181</f>
        <v xml:space="preserve">CENTRO ESPECIALIZADO EM NUTRICAO ENTERAL E PARENTERAL 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49081</v>
      </c>
      <c r="I172" s="6" t="str">
        <f>IF('[1]TCE - ANEXO IV - Preencher'!K181="","",'[1]TCE - ANEXO IV - Preencher'!K181)</f>
        <v>08/04/2024</v>
      </c>
      <c r="J172" s="5" t="str">
        <f>'[1]TCE - ANEXO IV - Preencher'!L181</f>
        <v>26240401687725000162550010000490811511050003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833.34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3.14 - Alimentação Preparada</v>
      </c>
      <c r="D173" s="3">
        <f>'[1]TCE - ANEXO IV - Preencher'!F182</f>
        <v>1687725000162</v>
      </c>
      <c r="E173" s="5" t="str">
        <f>'[1]TCE - ANEXO IV - Preencher'!G182</f>
        <v xml:space="preserve">CENTRO ESPECIALIZADO EM NUTRICAO ENTERAL E PARENTERAL 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49089</v>
      </c>
      <c r="I173" s="6" t="str">
        <f>IF('[1]TCE - ANEXO IV - Preencher'!K182="","",'[1]TCE - ANEXO IV - Preencher'!K182)</f>
        <v>09/04/2024</v>
      </c>
      <c r="J173" s="5" t="str">
        <f>'[1]TCE - ANEXO IV - Preencher'!L182</f>
        <v>26240401687725000162550010000490891511130005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79200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3.14 - Alimentação Preparada</v>
      </c>
      <c r="D174" s="3">
        <f>'[1]TCE - ANEXO IV - Preencher'!F183</f>
        <v>1687725000162</v>
      </c>
      <c r="E174" s="5" t="str">
        <f>'[1]TCE - ANEXO IV - Preencher'!G183</f>
        <v xml:space="preserve">CENTRO ESPECIALIZADO EM NUTRICAO ENTERAL E PARENTERAL 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49145</v>
      </c>
      <c r="I174" s="6" t="str">
        <f>IF('[1]TCE - ANEXO IV - Preencher'!K183="","",'[1]TCE - ANEXO IV - Preencher'!K183)</f>
        <v>11/04/2024</v>
      </c>
      <c r="J174" s="5" t="str">
        <f>'[1]TCE - ANEXO IV - Preencher'!L183</f>
        <v>26240401687725000162550010000491451511690001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12617.06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3.14 - Alimentação Preparada</v>
      </c>
      <c r="D175" s="3">
        <f>'[1]TCE - ANEXO IV - Preencher'!F184</f>
        <v>10782968000170</v>
      </c>
      <c r="E175" s="5" t="str">
        <f>'[1]TCE - ANEXO IV - Preencher'!G184</f>
        <v xml:space="preserve">NUTRI HOSPITALAR LTDA 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8198</v>
      </c>
      <c r="I175" s="6" t="str">
        <f>IF('[1]TCE - ANEXO IV - Preencher'!K184="","",'[1]TCE - ANEXO IV - Preencher'!K184)</f>
        <v>09/04/2024</v>
      </c>
      <c r="J175" s="5" t="str">
        <f>'[1]TCE - ANEXO IV - Preencher'!L184</f>
        <v>26240410782968000170550010000081981102220008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693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3.14 - Alimentação Preparada</v>
      </c>
      <c r="D176" s="3">
        <f>'[1]TCE - ANEXO IV - Preencher'!F185</f>
        <v>10782968000170</v>
      </c>
      <c r="E176" s="5" t="str">
        <f>'[1]TCE - ANEXO IV - Preencher'!G185</f>
        <v xml:space="preserve">NUTRI HOSPITALAR LTDA 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8228</v>
      </c>
      <c r="I176" s="6" t="str">
        <f>IF('[1]TCE - ANEXO IV - Preencher'!K185="","",'[1]TCE - ANEXO IV - Preencher'!K185)</f>
        <v>22/04/2024</v>
      </c>
      <c r="J176" s="5" t="str">
        <f>'[1]TCE - ANEXO IV - Preencher'!L185</f>
        <v>26240410782968000170550010000082281102520002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495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3.2 - Gás e Outros Materiais Engarrafados</v>
      </c>
      <c r="D177" s="3">
        <f>'[1]TCE - ANEXO IV - Preencher'!F186</f>
        <v>331788002405</v>
      </c>
      <c r="E177" s="5" t="str">
        <f>'[1]TCE - ANEXO IV - Preencher'!G186</f>
        <v>AIR LIQUIDE BRASIL LTDA-PJ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176076</v>
      </c>
      <c r="I177" s="6" t="str">
        <f>IF('[1]TCE - ANEXO IV - Preencher'!K186="","",'[1]TCE - ANEXO IV - Preencher'!K186)</f>
        <v>04/04/2024</v>
      </c>
      <c r="J177" s="5" t="str">
        <f>'[1]TCE - ANEXO IV - Preencher'!L186</f>
        <v>26240400331788002405552000001760761146393350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877.31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3.2 - Gás e Outros Materiais Engarrafados</v>
      </c>
      <c r="D178" s="3">
        <f>'[1]TCE - ANEXO IV - Preencher'!F187</f>
        <v>331788002405</v>
      </c>
      <c r="E178" s="5" t="str">
        <f>'[1]TCE - ANEXO IV - Preencher'!G187</f>
        <v>AIR LIQUIDE BRASIL LTDA-PJ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176138</v>
      </c>
      <c r="I178" s="6" t="str">
        <f>IF('[1]TCE - ANEXO IV - Preencher'!K187="","",'[1]TCE - ANEXO IV - Preencher'!K187)</f>
        <v>06/04/2024</v>
      </c>
      <c r="J178" s="5" t="str">
        <f>'[1]TCE - ANEXO IV - Preencher'!L187</f>
        <v>26240400331788002405552000001761381098927952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16889.55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3.2 - Gás e Outros Materiais Engarrafados</v>
      </c>
      <c r="D179" s="3">
        <f>'[1]TCE - ANEXO IV - Preencher'!F188</f>
        <v>331788002405</v>
      </c>
      <c r="E179" s="5" t="str">
        <f>'[1]TCE - ANEXO IV - Preencher'!G188</f>
        <v>AIR LIQUIDE BRASIL LTDA-PJ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176173</v>
      </c>
      <c r="I179" s="6" t="str">
        <f>IF('[1]TCE - ANEXO IV - Preencher'!K188="","",'[1]TCE - ANEXO IV - Preencher'!K188)</f>
        <v>08/04/2024</v>
      </c>
      <c r="J179" s="5" t="str">
        <f>'[1]TCE - ANEXO IV - Preencher'!L188</f>
        <v>26240400331788002405552000001761731902624991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1072.27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3.2 - Gás e Outros Materiais Engarrafados</v>
      </c>
      <c r="D180" s="3">
        <f>'[1]TCE - ANEXO IV - Preencher'!F189</f>
        <v>92660406000623</v>
      </c>
      <c r="E180" s="5" t="str">
        <f>'[1]TCE - ANEXO IV - Preencher'!G189</f>
        <v>FRIGELAR COMERCIO E DISTRIBUICAO SA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813459</v>
      </c>
      <c r="I180" s="6" t="str">
        <f>IF('[1]TCE - ANEXO IV - Preencher'!K189="","",'[1]TCE - ANEXO IV - Preencher'!K189)</f>
        <v>18/03/2024</v>
      </c>
      <c r="J180" s="5" t="str">
        <f>'[1]TCE - ANEXO IV - Preencher'!L189</f>
        <v>26240392660406000623550050008134597000210739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2646.57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3.2 - Gás e Outros Materiais Engarrafados</v>
      </c>
      <c r="D181" s="3">
        <f>'[1]TCE - ANEXO IV - Preencher'!F190</f>
        <v>1754239000462</v>
      </c>
      <c r="E181" s="5" t="str">
        <f>'[1]TCE - ANEXO IV - Preencher'!G190</f>
        <v>DUFRIO REFRIGERACOES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579975</v>
      </c>
      <c r="I181" s="6" t="str">
        <f>IF('[1]TCE - ANEXO IV - Preencher'!K190="","",'[1]TCE - ANEXO IV - Preencher'!K190)</f>
        <v>20/03/2024</v>
      </c>
      <c r="J181" s="5" t="str">
        <f>'[1]TCE - ANEXO IV - Preencher'!L190</f>
        <v>26240301754239000462550010005799757000259057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4906.04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3.2 - Gás e Outros Materiais Engarrafados</v>
      </c>
      <c r="D182" s="3">
        <f>'[1]TCE - ANEXO IV - Preencher'!F191</f>
        <v>331788002405</v>
      </c>
      <c r="E182" s="5" t="str">
        <f>'[1]TCE - ANEXO IV - Preencher'!G191</f>
        <v>AIR LIQUIDE BRASIL LTDA-PJ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176248</v>
      </c>
      <c r="I182" s="6" t="str">
        <f>IF('[1]TCE - ANEXO IV - Preencher'!K191="","",'[1]TCE - ANEXO IV - Preencher'!K191)</f>
        <v>10/04/2024</v>
      </c>
      <c r="J182" s="5" t="str">
        <f>'[1]TCE - ANEXO IV - Preencher'!L191</f>
        <v>26240400331788002405552000001762481169675340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4125.6499999999996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3.2 - Gás e Outros Materiais Engarrafados</v>
      </c>
      <c r="D183" s="3">
        <f>'[1]TCE - ANEXO IV - Preencher'!F192</f>
        <v>331788002405</v>
      </c>
      <c r="E183" s="5" t="str">
        <f>'[1]TCE - ANEXO IV - Preencher'!G192</f>
        <v>AIR LIQUIDE BRASIL LTDA-PJ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176312</v>
      </c>
      <c r="I183" s="6" t="str">
        <f>IF('[1]TCE - ANEXO IV - Preencher'!K192="","",'[1]TCE - ANEXO IV - Preencher'!K192)</f>
        <v>11/04/2024</v>
      </c>
      <c r="J183" s="5" t="str">
        <f>'[1]TCE - ANEXO IV - Preencher'!L192</f>
        <v>26240400331788002405552000001763121615842526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877.31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3.2 - Gás e Outros Materiais Engarrafados</v>
      </c>
      <c r="D184" s="3">
        <f>'[1]TCE - ANEXO IV - Preencher'!F193</f>
        <v>331788002405</v>
      </c>
      <c r="E184" s="5" t="str">
        <f>'[1]TCE - ANEXO IV - Preencher'!G193</f>
        <v>AIR LIQUIDE BRASIL LTDA-PJ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176320</v>
      </c>
      <c r="I184" s="6" t="str">
        <f>IF('[1]TCE - ANEXO IV - Preencher'!K193="","",'[1]TCE - ANEXO IV - Preencher'!K193)</f>
        <v>12/04/2024</v>
      </c>
      <c r="J184" s="5" t="str">
        <f>'[1]TCE - ANEXO IV - Preencher'!L193</f>
        <v>26240400331788002405552000001763201093872935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13495.29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3.2 - Gás e Outros Materiais Engarrafados</v>
      </c>
      <c r="D185" s="3">
        <f>'[1]TCE - ANEXO IV - Preencher'!F194</f>
        <v>331788002405</v>
      </c>
      <c r="E185" s="5" t="str">
        <f>'[1]TCE - ANEXO IV - Preencher'!G194</f>
        <v>AIR LIQUIDE BRASIL LTDA-PJ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176386</v>
      </c>
      <c r="I185" s="6" t="str">
        <f>IF('[1]TCE - ANEXO IV - Preencher'!K194="","",'[1]TCE - ANEXO IV - Preencher'!K194)</f>
        <v>15/04/2024</v>
      </c>
      <c r="J185" s="5" t="str">
        <f>'[1]TCE - ANEXO IV - Preencher'!L194</f>
        <v>26240400331788002405552000001763861115462779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877.31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3.2 - Gás e Outros Materiais Engarrafados</v>
      </c>
      <c r="D186" s="3">
        <f>'[1]TCE - ANEXO IV - Preencher'!F195</f>
        <v>331788002405</v>
      </c>
      <c r="E186" s="5" t="str">
        <f>'[1]TCE - ANEXO IV - Preencher'!G195</f>
        <v>AIR LIQUIDE BRASIL LTDA-PJ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174373</v>
      </c>
      <c r="I186" s="6" t="str">
        <f>IF('[1]TCE - ANEXO IV - Preencher'!K195="","",'[1]TCE - ANEXO IV - Preencher'!K195)</f>
        <v>09/02/2024</v>
      </c>
      <c r="J186" s="5" t="str">
        <f>'[1]TCE - ANEXO IV - Preencher'!L195</f>
        <v>26240200331788002405552000001743731491011112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600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3.2 - Gás e Outros Materiais Engarrafados</v>
      </c>
      <c r="D187" s="3">
        <f>'[1]TCE - ANEXO IV - Preencher'!F196</f>
        <v>331788002405</v>
      </c>
      <c r="E187" s="5" t="str">
        <f>'[1]TCE - ANEXO IV - Preencher'!G196</f>
        <v>AIR LIQUIDE BRASIL LTDA-PJ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174320</v>
      </c>
      <c r="I187" s="6" t="str">
        <f>IF('[1]TCE - ANEXO IV - Preencher'!K196="","",'[1]TCE - ANEXO IV - Preencher'!K196)</f>
        <v>08/02/2024</v>
      </c>
      <c r="J187" s="5" t="str">
        <f>'[1]TCE - ANEXO IV - Preencher'!L196</f>
        <v>26240200331788002405552000001743201350775813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600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3.2 - Gás e Outros Materiais Engarrafados</v>
      </c>
      <c r="D188" s="3">
        <f>'[1]TCE - ANEXO IV - Preencher'!F197</f>
        <v>331788002405</v>
      </c>
      <c r="E188" s="5" t="str">
        <f>'[1]TCE - ANEXO IV - Preencher'!G197</f>
        <v>AIR LIQUIDE BRASIL LTDA-PJ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176488</v>
      </c>
      <c r="I188" s="6" t="str">
        <f>IF('[1]TCE - ANEXO IV - Preencher'!K197="","",'[1]TCE - ANEXO IV - Preencher'!K197)</f>
        <v>17/04/2024</v>
      </c>
      <c r="J188" s="5" t="str">
        <f>'[1]TCE - ANEXO IV - Preencher'!L197</f>
        <v>26240400331788002405552000001764881625676860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292.44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3.2 - Gás e Outros Materiais Engarrafados</v>
      </c>
      <c r="D189" s="3">
        <f>'[1]TCE - ANEXO IV - Preencher'!F198</f>
        <v>331788002405</v>
      </c>
      <c r="E189" s="5" t="str">
        <f>'[1]TCE - ANEXO IV - Preencher'!G198</f>
        <v>AIR LIQUIDE BRASIL LTDA-PJ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176501</v>
      </c>
      <c r="I189" s="6" t="str">
        <f>IF('[1]TCE - ANEXO IV - Preencher'!K198="","",'[1]TCE - ANEXO IV - Preencher'!K198)</f>
        <v>18/04/2024</v>
      </c>
      <c r="J189" s="5" t="str">
        <f>'[1]TCE - ANEXO IV - Preencher'!L198</f>
        <v>26240400331788002405552000001765011437150680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13387.38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3.2 - Gás e Outros Materiais Engarrafados</v>
      </c>
      <c r="D190" s="3">
        <f>'[1]TCE - ANEXO IV - Preencher'!F199</f>
        <v>331788002405</v>
      </c>
      <c r="E190" s="5" t="str">
        <f>'[1]TCE - ANEXO IV - Preencher'!G199</f>
        <v>AIR LIQUIDE BRASIL LTDA-PJ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176502</v>
      </c>
      <c r="I190" s="6" t="str">
        <f>IF('[1]TCE - ANEXO IV - Preencher'!K199="","",'[1]TCE - ANEXO IV - Preencher'!K199)</f>
        <v>18/04/2024</v>
      </c>
      <c r="J190" s="5" t="str">
        <f>'[1]TCE - ANEXO IV - Preencher'!L199</f>
        <v>26240400331788002405552000001765021806503291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97.48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3.2 - Gás e Outros Materiais Engarrafados</v>
      </c>
      <c r="D191" s="3">
        <f>'[1]TCE - ANEXO IV - Preencher'!F200</f>
        <v>331788002405</v>
      </c>
      <c r="E191" s="5" t="str">
        <f>'[1]TCE - ANEXO IV - Preencher'!G200</f>
        <v>AIR LIQUIDE BRASIL LTDA-PJ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176580</v>
      </c>
      <c r="I191" s="6" t="str">
        <f>IF('[1]TCE - ANEXO IV - Preencher'!K200="","",'[1]TCE - ANEXO IV - Preencher'!K200)</f>
        <v>22/04/2024</v>
      </c>
      <c r="J191" s="5" t="str">
        <f>'[1]TCE - ANEXO IV - Preencher'!L200</f>
        <v>26240400331788002405552000001765801733740740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5333.37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3.2 - Gás e Outros Materiais Engarrafados</v>
      </c>
      <c r="D192" s="3">
        <f>'[1]TCE - ANEXO IV - Preencher'!F201</f>
        <v>331788002405</v>
      </c>
      <c r="E192" s="5" t="str">
        <f>'[1]TCE - ANEXO IV - Preencher'!G201</f>
        <v>AIR LIQUIDE BRASIL LTDA-PJ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176621</v>
      </c>
      <c r="I192" s="6" t="str">
        <f>IF('[1]TCE - ANEXO IV - Preencher'!K201="","",'[1]TCE - ANEXO IV - Preencher'!K201)</f>
        <v>23/04/2024</v>
      </c>
      <c r="J192" s="5" t="str">
        <f>'[1]TCE - ANEXO IV - Preencher'!L201</f>
        <v>26240400331788002405552000001766211597986199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1599.81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3.11 - Material Laboratorial</v>
      </c>
      <c r="D193" s="3">
        <f>'[1]TCE - ANEXO IV - Preencher'!F202</f>
        <v>36441494000197</v>
      </c>
      <c r="E193" s="5" t="str">
        <f>'[1]TCE - ANEXO IV - Preencher'!G202</f>
        <v>MULTIMEDICA DISTRIBUIDORA DE PRODUTOS PARA SAUDE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7321</v>
      </c>
      <c r="I193" s="6" t="str">
        <f>IF('[1]TCE - ANEXO IV - Preencher'!K202="","",'[1]TCE - ANEXO IV - Preencher'!K202)</f>
        <v>22/04/2024</v>
      </c>
      <c r="J193" s="5" t="str">
        <f>'[1]TCE - ANEXO IV - Preencher'!L202</f>
        <v>26240436441494000197550010000073211729310688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11880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3.99 - Outras despesas com Material de Consumo</v>
      </c>
      <c r="D194" s="3">
        <f>'[1]TCE - ANEXO IV - Preencher'!F203</f>
        <v>61418042000131</v>
      </c>
      <c r="E194" s="5" t="str">
        <f>'[1]TCE - ANEXO IV - Preencher'!G203</f>
        <v xml:space="preserve">CIRURGICA FERNANDES COMERCIO DE MATERIAIS CIRURGICOS 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1703966</v>
      </c>
      <c r="I194" s="6" t="str">
        <f>IF('[1]TCE - ANEXO IV - Preencher'!K203="","",'[1]TCE - ANEXO IV - Preencher'!K203)</f>
        <v>22/03/2024</v>
      </c>
      <c r="J194" s="5" t="str">
        <f>'[1]TCE - ANEXO IV - Preencher'!L203</f>
        <v>35240361418042000131550040017039661366322633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127.51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3.99 - Outras despesas com Material de Consumo</v>
      </c>
      <c r="D195" s="3">
        <f>'[1]TCE - ANEXO IV - Preencher'!F204</f>
        <v>10779833000156</v>
      </c>
      <c r="E195" s="5" t="str">
        <f>'[1]TCE - ANEXO IV - Preencher'!G204</f>
        <v>MEDICAL MERCANTIL DE APAR MEDICA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602641</v>
      </c>
      <c r="I195" s="6" t="str">
        <f>IF('[1]TCE - ANEXO IV - Preencher'!K204="","",'[1]TCE - ANEXO IV - Preencher'!K204)</f>
        <v>29/04/2024</v>
      </c>
      <c r="J195" s="5" t="str">
        <f>'[1]TCE - ANEXO IV - Preencher'!L204</f>
        <v>26240410779833000156550010006026411604665006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1425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3.7 - Material de Limpeza e Produtos de Hgienização</v>
      </c>
      <c r="D196" s="3">
        <f>'[1]TCE - ANEXO IV - Preencher'!F205</f>
        <v>67729178000653</v>
      </c>
      <c r="E196" s="5" t="str">
        <f>'[1]TCE - ANEXO IV - Preencher'!G205</f>
        <v>COMERCIAL CIRURGICA RIOCLARENSE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72429</v>
      </c>
      <c r="I196" s="6" t="str">
        <f>IF('[1]TCE - ANEXO IV - Preencher'!K205="","",'[1]TCE - ANEXO IV - Preencher'!K205)</f>
        <v>01/04/2024</v>
      </c>
      <c r="J196" s="5" t="str">
        <f>'[1]TCE - ANEXO IV - Preencher'!L205</f>
        <v>26240467729178000653550010000724291258812781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1872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3.7 - Material de Limpeza e Produtos de Hgienização</v>
      </c>
      <c r="D197" s="3">
        <f>'[1]TCE - ANEXO IV - Preencher'!F206</f>
        <v>52815121000195</v>
      </c>
      <c r="E197" s="5" t="str">
        <f>'[1]TCE - ANEXO IV - Preencher'!G206</f>
        <v>ANCORA - SUPRIMENTOS E DISTRIBUIÇÃO DE PRODUTOS DE HIGI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195</v>
      </c>
      <c r="I197" s="6" t="str">
        <f>IF('[1]TCE - ANEXO IV - Preencher'!K206="","",'[1]TCE - ANEXO IV - Preencher'!K206)</f>
        <v>04/04/2024</v>
      </c>
      <c r="J197" s="5" t="str">
        <f>'[1]TCE - ANEXO IV - Preencher'!L206</f>
        <v>26240452815121000195550010000001951236702550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1202.76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3.7 - Material de Limpeza e Produtos de Hgienização</v>
      </c>
      <c r="D198" s="3">
        <f>'[1]TCE - ANEXO IV - Preencher'!F207</f>
        <v>22006201000139</v>
      </c>
      <c r="E198" s="5" t="str">
        <f>'[1]TCE - ANEXO IV - Preencher'!G207</f>
        <v>FORTPEL COMERCIO DE DESCARTAVEIS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234374</v>
      </c>
      <c r="I198" s="6" t="str">
        <f>IF('[1]TCE - ANEXO IV - Preencher'!K207="","",'[1]TCE - ANEXO IV - Preencher'!K207)</f>
        <v>01/04/2024</v>
      </c>
      <c r="J198" s="5" t="str">
        <f>'[1]TCE - ANEXO IV - Preencher'!L207</f>
        <v>26240422006201000139550000002343741102343741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3205.65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3.7 - Material de Limpeza e Produtos de Hgienização</v>
      </c>
      <c r="D199" s="3">
        <f>'[1]TCE - ANEXO IV - Preencher'!F208</f>
        <v>22006201000139</v>
      </c>
      <c r="E199" s="5" t="str">
        <f>'[1]TCE - ANEXO IV - Preencher'!G208</f>
        <v>FORTPEL COMERCIO DE DESCARTAVEIS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235366</v>
      </c>
      <c r="I199" s="6" t="str">
        <f>IF('[1]TCE - ANEXO IV - Preencher'!K208="","",'[1]TCE - ANEXO IV - Preencher'!K208)</f>
        <v>05/04/2024</v>
      </c>
      <c r="J199" s="5" t="str">
        <f>'[1]TCE - ANEXO IV - Preencher'!L208</f>
        <v>26240422006201000139550000002353661102353669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1394.07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3.7 - Material de Limpeza e Produtos de Hgienização</v>
      </c>
      <c r="D200" s="3">
        <f>'[1]TCE - ANEXO IV - Preencher'!F209</f>
        <v>48583460000116</v>
      </c>
      <c r="E200" s="5" t="str">
        <f>'[1]TCE - ANEXO IV - Preencher'!G209</f>
        <v>OMEGA DISTRIBUIDORA &amp; CONSULTORIA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376</v>
      </c>
      <c r="I200" s="6" t="str">
        <f>IF('[1]TCE - ANEXO IV - Preencher'!K209="","",'[1]TCE - ANEXO IV - Preencher'!K209)</f>
        <v>26/03/2024</v>
      </c>
      <c r="J200" s="5" t="str">
        <f>'[1]TCE - ANEXO IV - Preencher'!L209</f>
        <v>26240348583460000116550010000003767926061647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24186.5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3.7 - Material de Limpeza e Produtos de Hgienização</v>
      </c>
      <c r="D201" s="3">
        <f>'[1]TCE - ANEXO IV - Preencher'!F210</f>
        <v>67729178000653</v>
      </c>
      <c r="E201" s="5" t="str">
        <f>'[1]TCE - ANEXO IV - Preencher'!G210</f>
        <v>COMERCIAL CIRURGICA RIOCLARENSE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73382</v>
      </c>
      <c r="I201" s="6" t="str">
        <f>IF('[1]TCE - ANEXO IV - Preencher'!K210="","",'[1]TCE - ANEXO IV - Preencher'!K210)</f>
        <v>11/04/2024</v>
      </c>
      <c r="J201" s="5" t="str">
        <f>'[1]TCE - ANEXO IV - Preencher'!L210</f>
        <v>26240467729178000653550010000733821155069195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144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3.7 - Material de Limpeza e Produtos de Hgienização</v>
      </c>
      <c r="D202" s="3">
        <f>'[1]TCE - ANEXO IV - Preencher'!F211</f>
        <v>46700220000129</v>
      </c>
      <c r="E202" s="5" t="str">
        <f>'[1]TCE - ANEXO IV - Preencher'!G211</f>
        <v>NOVA DISTRIBUIDORA E ATACADO DE LIMPEZA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15666</v>
      </c>
      <c r="I202" s="6" t="str">
        <f>IF('[1]TCE - ANEXO IV - Preencher'!K211="","",'[1]TCE - ANEXO IV - Preencher'!K211)</f>
        <v>02/04/2024</v>
      </c>
      <c r="J202" s="5" t="str">
        <f>'[1]TCE - ANEXO IV - Preencher'!L211</f>
        <v>26240446700220000129550010000156661174216552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565.44000000000005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3.7 - Material de Limpeza e Produtos de Hgienização</v>
      </c>
      <c r="D203" s="3">
        <f>'[1]TCE - ANEXO IV - Preencher'!F212</f>
        <v>52815121000195</v>
      </c>
      <c r="E203" s="5" t="str">
        <f>'[1]TCE - ANEXO IV - Preencher'!G212</f>
        <v>ANCORA - SUPRIMENTOS E DISTRIBUIÇÃO DE PRODUTOS DE HIGI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210</v>
      </c>
      <c r="I203" s="6" t="str">
        <f>IF('[1]TCE - ANEXO IV - Preencher'!K212="","",'[1]TCE - ANEXO IV - Preencher'!K212)</f>
        <v>12/04/2024</v>
      </c>
      <c r="J203" s="5" t="str">
        <f>'[1]TCE - ANEXO IV - Preencher'!L212</f>
        <v>26240452815121000195550010000002101378745044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1087.1099999999999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3.7 - Material de Limpeza e Produtos de Hgienização</v>
      </c>
      <c r="D204" s="3">
        <f>'[1]TCE - ANEXO IV - Preencher'!F213</f>
        <v>67729178000653</v>
      </c>
      <c r="E204" s="5" t="str">
        <f>'[1]TCE - ANEXO IV - Preencher'!G213</f>
        <v>COMERCIAL CIRURGICA RIOCLARENSE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74132</v>
      </c>
      <c r="I204" s="6" t="str">
        <f>IF('[1]TCE - ANEXO IV - Preencher'!K213="","",'[1]TCE - ANEXO IV - Preencher'!K213)</f>
        <v>22/04/2024</v>
      </c>
      <c r="J204" s="5" t="str">
        <f>'[1]TCE - ANEXO IV - Preencher'!L213</f>
        <v>26240467729178000653550010000741321496270348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1512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3.7 - Material de Limpeza e Produtos de Hgienização</v>
      </c>
      <c r="D205" s="3">
        <f>'[1]TCE - ANEXO IV - Preencher'!F214</f>
        <v>11449180000100</v>
      </c>
      <c r="E205" s="5" t="str">
        <f>'[1]TCE - ANEXO IV - Preencher'!G214</f>
        <v>DPROSMED DISTRIBUIDORA DE PRODUTOS MEDICOS HOSPITALA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16296</v>
      </c>
      <c r="I205" s="6" t="str">
        <f>IF('[1]TCE - ANEXO IV - Preencher'!K214="","",'[1]TCE - ANEXO IV - Preencher'!K214)</f>
        <v>22/04/2024</v>
      </c>
      <c r="J205" s="5" t="str">
        <f>'[1]TCE - ANEXO IV - Preencher'!L214</f>
        <v>26240411449180000290550010000162961000352415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787.5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3.7 - Material de Limpeza e Produtos de Hgienização</v>
      </c>
      <c r="D206" s="3">
        <f>'[1]TCE - ANEXO IV - Preencher'!F215</f>
        <v>67729178000653</v>
      </c>
      <c r="E206" s="5" t="str">
        <f>'[1]TCE - ANEXO IV - Preencher'!G215</f>
        <v>COMERCIAL CIRURGICA RIOCLARENSE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74103</v>
      </c>
      <c r="I206" s="6" t="str">
        <f>IF('[1]TCE - ANEXO IV - Preencher'!K215="","",'[1]TCE - ANEXO IV - Preencher'!K215)</f>
        <v>19/04/2024</v>
      </c>
      <c r="J206" s="5" t="str">
        <f>'[1]TCE - ANEXO IV - Preencher'!L215</f>
        <v>26240467729178000653550010000741031865089892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4896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3.7 - Material de Limpeza e Produtos de Hgienização</v>
      </c>
      <c r="D207" s="3">
        <f>'[1]TCE - ANEXO IV - Preencher'!F216</f>
        <v>67729178000653</v>
      </c>
      <c r="E207" s="5" t="str">
        <f>'[1]TCE - ANEXO IV - Preencher'!G216</f>
        <v>COMERCIAL CIRURGICA RIOCLARENSE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74221</v>
      </c>
      <c r="I207" s="6" t="str">
        <f>IF('[1]TCE - ANEXO IV - Preencher'!K216="","",'[1]TCE - ANEXO IV - Preencher'!K216)</f>
        <v>22/04/2024</v>
      </c>
      <c r="J207" s="5" t="str">
        <f>'[1]TCE - ANEXO IV - Preencher'!L216</f>
        <v>26240467729178000653550010000742211876829578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7567.6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3.7 - Material de Limpeza e Produtos de Hgienização</v>
      </c>
      <c r="D208" s="3">
        <f>'[1]TCE - ANEXO IV - Preencher'!F217</f>
        <v>93248979000100</v>
      </c>
      <c r="E208" s="5" t="str">
        <f>'[1]TCE - ANEXO IV - Preencher'!G217</f>
        <v>BIO MED PRODUTOS MEDICOS E HOSPITALARES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42145</v>
      </c>
      <c r="I208" s="6" t="str">
        <f>IF('[1]TCE - ANEXO IV - Preencher'!K217="","",'[1]TCE - ANEXO IV - Preencher'!K217)</f>
        <v>17/04/2024</v>
      </c>
      <c r="J208" s="5" t="str">
        <f>'[1]TCE - ANEXO IV - Preencher'!L217</f>
        <v>43240493248979000100550010000421451565693193</v>
      </c>
      <c r="K208" s="5" t="str">
        <f>IF(F208="B",LEFT('[1]TCE - ANEXO IV - Preencher'!M217,2),IF(F208="S",LEFT('[1]TCE - ANEXO IV - Preencher'!M217,7),IF('[1]TCE - ANEXO IV - Preencher'!H217="","")))</f>
        <v>43</v>
      </c>
      <c r="L208" s="7">
        <f>'[1]TCE - ANEXO IV - Preencher'!N217</f>
        <v>468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3.7 - Material de Limpeza e Produtos de Hgienização</v>
      </c>
      <c r="D209" s="3">
        <f>'[1]TCE - ANEXO IV - Preencher'!F218</f>
        <v>13441051000281</v>
      </c>
      <c r="E209" s="5" t="str">
        <f>'[1]TCE - ANEXO IV - Preencher'!G218</f>
        <v>CL COMERCIO DE MATERIAIS MEDICOS HOSPITALARES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21579</v>
      </c>
      <c r="I209" s="6" t="str">
        <f>IF('[1]TCE - ANEXO IV - Preencher'!K218="","",'[1]TCE - ANEXO IV - Preencher'!K218)</f>
        <v>18/03/2024</v>
      </c>
      <c r="J209" s="5" t="str">
        <f>'[1]TCE - ANEXO IV - Preencher'!L218</f>
        <v>26240313441051000281550010000215791236030000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100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3.7 - Material de Limpeza e Produtos de Hgienização</v>
      </c>
      <c r="D210" s="3">
        <f>'[1]TCE - ANEXO IV - Preencher'!F219</f>
        <v>40829708000174</v>
      </c>
      <c r="E210" s="5" t="str">
        <f>'[1]TCE - ANEXO IV - Preencher'!G219</f>
        <v>JRV HOSPITALAR COMERCIO E REPRESENTACAO EIRELI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4691</v>
      </c>
      <c r="I210" s="6" t="str">
        <f>IF('[1]TCE - ANEXO IV - Preencher'!K219="","",'[1]TCE - ANEXO IV - Preencher'!K219)</f>
        <v>23/04/2024</v>
      </c>
      <c r="J210" s="5" t="str">
        <f>'[1]TCE - ANEXO IV - Preencher'!L219</f>
        <v>28231009944371000287550020000046911754827200</v>
      </c>
      <c r="K210" s="5" t="str">
        <f>IF(F210="B",LEFT('[1]TCE - ANEXO IV - Preencher'!M219,2),IF(F210="S",LEFT('[1]TCE - ANEXO IV - Preencher'!M219,7),IF('[1]TCE - ANEXO IV - Preencher'!H219="","")))</f>
        <v>28</v>
      </c>
      <c r="L210" s="7">
        <f>'[1]TCE - ANEXO IV - Preencher'!N219</f>
        <v>18800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3.7 - Material de Limpeza e Produtos de Hgienização</v>
      </c>
      <c r="D211" s="3">
        <f>'[1]TCE - ANEXO IV - Preencher'!F220</f>
        <v>13441051000281</v>
      </c>
      <c r="E211" s="5" t="str">
        <f>'[1]TCE - ANEXO IV - Preencher'!G220</f>
        <v>CL COMERCIO DE MATERIAIS MEDICOS HOSPITALARES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21712</v>
      </c>
      <c r="I211" s="6" t="str">
        <f>IF('[1]TCE - ANEXO IV - Preencher'!K220="","",'[1]TCE - ANEXO IV - Preencher'!K220)</f>
        <v>04/04/2024</v>
      </c>
      <c r="J211" s="5" t="str">
        <f>'[1]TCE - ANEXO IV - Preencher'!L220</f>
        <v>26240413441051000281550010000217121237360009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150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3.7 - Material de Limpeza e Produtos de Hgienização</v>
      </c>
      <c r="D212" s="3">
        <f>'[1]TCE - ANEXO IV - Preencher'!F221</f>
        <v>22006201000139</v>
      </c>
      <c r="E212" s="5" t="str">
        <f>'[1]TCE - ANEXO IV - Preencher'!G221</f>
        <v>FORTPEL COMERCIO DE DESCARTAVEIS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237962</v>
      </c>
      <c r="I212" s="6" t="str">
        <f>IF('[1]TCE - ANEXO IV - Preencher'!K221="","",'[1]TCE - ANEXO IV - Preencher'!K221)</f>
        <v>23/04/2024</v>
      </c>
      <c r="J212" s="5" t="str">
        <f>'[1]TCE - ANEXO IV - Preencher'!L221</f>
        <v>26240422006201000139550000002379621102379628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4092.5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3.7 - Material de Limpeza e Produtos de Hgienização</v>
      </c>
      <c r="D213" s="3">
        <f>'[1]TCE - ANEXO IV - Preencher'!F222</f>
        <v>67729178000653</v>
      </c>
      <c r="E213" s="5" t="str">
        <f>'[1]TCE - ANEXO IV - Preencher'!G222</f>
        <v>COMERCIAL CIRURGICA RIOCLARENSE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74096</v>
      </c>
      <c r="I213" s="6" t="str">
        <f>IF('[1]TCE - ANEXO IV - Preencher'!K222="","",'[1]TCE - ANEXO IV - Preencher'!K222)</f>
        <v>19/04/2024</v>
      </c>
      <c r="J213" s="5" t="str">
        <f>'[1]TCE - ANEXO IV - Preencher'!L222</f>
        <v>26240467729178000653550010000740961258611220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1008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3.7 - Material de Limpeza e Produtos de Hgienização</v>
      </c>
      <c r="D214" s="3">
        <f>'[1]TCE - ANEXO IV - Preencher'!F223</f>
        <v>12420164001048</v>
      </c>
      <c r="E214" s="5" t="str">
        <f>'[1]TCE - ANEXO IV - Preencher'!G223</f>
        <v>CM HOSPITALAR S A  RECIFE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237162</v>
      </c>
      <c r="I214" s="6" t="str">
        <f>IF('[1]TCE - ANEXO IV - Preencher'!K223="","",'[1]TCE - ANEXO IV - Preencher'!K223)</f>
        <v>25/04/2024</v>
      </c>
      <c r="J214" s="5" t="str">
        <f>'[1]TCE - ANEXO IV - Preencher'!L223</f>
        <v>26240412420164001048550010002371621920871517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3244.8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3.7 - Material de Limpeza e Produtos de Hgienização</v>
      </c>
      <c r="D215" s="3">
        <f>'[1]TCE - ANEXO IV - Preencher'!F224</f>
        <v>46700220000129</v>
      </c>
      <c r="E215" s="5" t="str">
        <f>'[1]TCE - ANEXO IV - Preencher'!G224</f>
        <v>NOVA DISTRIBUIDORA E ATACADO DE LIMPEZA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16386</v>
      </c>
      <c r="I215" s="6" t="str">
        <f>IF('[1]TCE - ANEXO IV - Preencher'!K224="","",'[1]TCE - ANEXO IV - Preencher'!K224)</f>
        <v>24/04/2024</v>
      </c>
      <c r="J215" s="5" t="str">
        <f>'[1]TCE - ANEXO IV - Preencher'!L224</f>
        <v>26240446700220000129550010000163861117720566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5443.58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3.7 - Material de Limpeza e Produtos de Hgienização</v>
      </c>
      <c r="D216" s="3">
        <f>'[1]TCE - ANEXO IV - Preencher'!F225</f>
        <v>8674752000301</v>
      </c>
      <c r="E216" s="5" t="str">
        <f>'[1]TCE - ANEXO IV - Preencher'!G225</f>
        <v>CIRURGICA MONTEBELLO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33566</v>
      </c>
      <c r="I216" s="6" t="str">
        <f>IF('[1]TCE - ANEXO IV - Preencher'!K225="","",'[1]TCE - ANEXO IV - Preencher'!K225)</f>
        <v>26/04/2024</v>
      </c>
      <c r="J216" s="5" t="str">
        <f>'[1]TCE - ANEXO IV - Preencher'!L225</f>
        <v>26240408674752000301550010000335661492597011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352.02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3.7 - Material de Limpeza e Produtos de Hgienização</v>
      </c>
      <c r="D217" s="3">
        <f>'[1]TCE - ANEXO IV - Preencher'!F226</f>
        <v>38047695000130</v>
      </c>
      <c r="E217" s="5" t="str">
        <f>'[1]TCE - ANEXO IV - Preencher'!G226</f>
        <v>IMPACTO COMERCIO E REPRESENTACOES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662</v>
      </c>
      <c r="I217" s="6" t="str">
        <f>IF('[1]TCE - ANEXO IV - Preencher'!K226="","",'[1]TCE - ANEXO IV - Preencher'!K226)</f>
        <v>29/04/2024</v>
      </c>
      <c r="J217" s="5" t="str">
        <f>'[1]TCE - ANEXO IV - Preencher'!L226</f>
        <v>25240438047695000130550010000006621002910037</v>
      </c>
      <c r="K217" s="5" t="str">
        <f>IF(F217="B",LEFT('[1]TCE - ANEXO IV - Preencher'!M226,2),IF(F217="S",LEFT('[1]TCE - ANEXO IV - Preencher'!M226,7),IF('[1]TCE - ANEXO IV - Preencher'!H226="","")))</f>
        <v>25</v>
      </c>
      <c r="L217" s="7">
        <f>'[1]TCE - ANEXO IV - Preencher'!N226</f>
        <v>3112.2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3.7 - Material de Limpeza e Produtos de Hgienização</v>
      </c>
      <c r="D218" s="3">
        <f>'[1]TCE - ANEXO IV - Preencher'!F227</f>
        <v>22006201000139</v>
      </c>
      <c r="E218" s="5" t="str">
        <f>'[1]TCE - ANEXO IV - Preencher'!G227</f>
        <v>FORTPEL COMERCIO DE DESCARTAVEIS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239339</v>
      </c>
      <c r="I218" s="6" t="str">
        <f>IF('[1]TCE - ANEXO IV - Preencher'!K227="","",'[1]TCE - ANEXO IV - Preencher'!K227)</f>
        <v>29/04/2024</v>
      </c>
      <c r="J218" s="5" t="str">
        <f>'[1]TCE - ANEXO IV - Preencher'!L227</f>
        <v>26240422006201000139550000002393391102393394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4092.5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3.7 - Material de Limpeza e Produtos de Hgienização</v>
      </c>
      <c r="D219" s="3">
        <f>'[1]TCE - ANEXO IV - Preencher'!F228</f>
        <v>46700220000129</v>
      </c>
      <c r="E219" s="5" t="str">
        <f>'[1]TCE - ANEXO IV - Preencher'!G228</f>
        <v>NOVA DISTRIBUIDORA E ATACADO DE LIMPEZA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16447</v>
      </c>
      <c r="I219" s="6" t="str">
        <f>IF('[1]TCE - ANEXO IV - Preencher'!K228="","",'[1]TCE - ANEXO IV - Preencher'!K228)</f>
        <v>26/04/2024</v>
      </c>
      <c r="J219" s="5" t="str">
        <f>'[1]TCE - ANEXO IV - Preencher'!L228</f>
        <v>26240446700220000129550010000164471815207152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1284.18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3.14 - Alimentação Preparada</v>
      </c>
      <c r="D220" s="3">
        <f>'[1]TCE - ANEXO IV - Preencher'!F229</f>
        <v>14771759000182</v>
      </c>
      <c r="E220" s="5" t="str">
        <f>'[1]TCE - ANEXO IV - Preencher'!G229</f>
        <v>M L WANDERLEY 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1177</v>
      </c>
      <c r="I220" s="6" t="str">
        <f>IF('[1]TCE - ANEXO IV - Preencher'!K229="","",'[1]TCE - ANEXO IV - Preencher'!K229)</f>
        <v>05/04/2024</v>
      </c>
      <c r="J220" s="5" t="str">
        <f>'[1]TCE - ANEXO IV - Preencher'!L229</f>
        <v>26240414771759000182550010000011771480061000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4680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3.14 - Alimentação Preparada</v>
      </c>
      <c r="D221" s="3">
        <f>'[1]TCE - ANEXO IV - Preencher'!F230</f>
        <v>28296399000119</v>
      </c>
      <c r="E221" s="5" t="str">
        <f>'[1]TCE - ANEXO IV - Preencher'!G230</f>
        <v>AVANNTE COMERCIO E SERVICOS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439</v>
      </c>
      <c r="I221" s="6" t="str">
        <f>IF('[1]TCE - ANEXO IV - Preencher'!K230="","",'[1]TCE - ANEXO IV - Preencher'!K230)</f>
        <v>16/04/2024</v>
      </c>
      <c r="J221" s="5" t="str">
        <f>'[1]TCE - ANEXO IV - Preencher'!L230</f>
        <v>26240428296399000119550010000004391000049184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122499.34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3.14 - Alimentação Preparada</v>
      </c>
      <c r="D222" s="3">
        <f>'[1]TCE - ANEXO IV - Preencher'!F231</f>
        <v>53369089000124</v>
      </c>
      <c r="E222" s="5" t="str">
        <f>'[1]TCE - ANEXO IV - Preencher'!G231</f>
        <v>ZAX VAREJO E ATACADO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45</v>
      </c>
      <c r="I222" s="6" t="str">
        <f>IF('[1]TCE - ANEXO IV - Preencher'!K231="","",'[1]TCE - ANEXO IV - Preencher'!K231)</f>
        <v>22/04/2024</v>
      </c>
      <c r="J222" s="5" t="str">
        <f>'[1]TCE - ANEXO IV - Preencher'!L231</f>
        <v>26240453369089000124550010000000451314352728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2625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3.14 - Alimentação Preparada</v>
      </c>
      <c r="D223" s="3">
        <f>'[1]TCE - ANEXO IV - Preencher'!F232</f>
        <v>28296399000119</v>
      </c>
      <c r="E223" s="5" t="str">
        <f>'[1]TCE - ANEXO IV - Preencher'!G232</f>
        <v>AVANNTE COMERCIO E SERVICOS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456</v>
      </c>
      <c r="I223" s="6" t="str">
        <f>IF('[1]TCE - ANEXO IV - Preencher'!K232="","",'[1]TCE - ANEXO IV - Preencher'!K232)</f>
        <v>29/04/2024</v>
      </c>
      <c r="J223" s="5" t="str">
        <f>'[1]TCE - ANEXO IV - Preencher'!L232</f>
        <v>26240428296399000119550010000004561000059059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118741.31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3.6 - Material de Expediente</v>
      </c>
      <c r="D224" s="3">
        <f>'[1]TCE - ANEXO IV - Preencher'!F233</f>
        <v>4004741000100</v>
      </c>
      <c r="E224" s="5" t="str">
        <f>'[1]TCE - ANEXO IV - Preencher'!G233</f>
        <v>NORLUX LTDA-ME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11216</v>
      </c>
      <c r="I224" s="6" t="str">
        <f>IF('[1]TCE - ANEXO IV - Preencher'!K233="","",'[1]TCE - ANEXO IV - Preencher'!K233)</f>
        <v>01/04/2024</v>
      </c>
      <c r="J224" s="5" t="str">
        <f>'[1]TCE - ANEXO IV - Preencher'!L233</f>
        <v>26240404004741000100550000000112161420141238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5523.5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3.6 - Material de Expediente</v>
      </c>
      <c r="D225" s="3">
        <f>'[1]TCE - ANEXO IV - Preencher'!F234</f>
        <v>52815121000195</v>
      </c>
      <c r="E225" s="5" t="str">
        <f>'[1]TCE - ANEXO IV - Preencher'!G234</f>
        <v>ANCORA - SUPRIMENTOS E DISTRIBUIÇÃO DE PRODUTOS DE HIGI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195</v>
      </c>
      <c r="I225" s="6" t="str">
        <f>IF('[1]TCE - ANEXO IV - Preencher'!K234="","",'[1]TCE - ANEXO IV - Preencher'!K234)</f>
        <v>04/04/2024</v>
      </c>
      <c r="J225" s="5" t="str">
        <f>'[1]TCE - ANEXO IV - Preencher'!L234</f>
        <v>26240452815121000195550010000001951236702550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10538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3.6 - Material de Expediente</v>
      </c>
      <c r="D226" s="3">
        <f>'[1]TCE - ANEXO IV - Preencher'!F235</f>
        <v>23881605000134</v>
      </c>
      <c r="E226" s="5" t="str">
        <f>'[1]TCE - ANEXO IV - Preencher'!G235</f>
        <v>CARPA ARTEFATOS PLAST IND COM E SERV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4678</v>
      </c>
      <c r="I226" s="6" t="str">
        <f>IF('[1]TCE - ANEXO IV - Preencher'!K235="","",'[1]TCE - ANEXO IV - Preencher'!K235)</f>
        <v>02/04/2024</v>
      </c>
      <c r="J226" s="5" t="str">
        <f>'[1]TCE - ANEXO IV - Preencher'!L235</f>
        <v>26240423881605000134550010000046781100046784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2124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3.6 - Material de Expediente</v>
      </c>
      <c r="D227" s="3">
        <f>'[1]TCE - ANEXO IV - Preencher'!F236</f>
        <v>24348443000136</v>
      </c>
      <c r="E227" s="5" t="str">
        <f>'[1]TCE - ANEXO IV - Preencher'!G236</f>
        <v>FRANCRIS LIVARIA E PAPELARIA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19501</v>
      </c>
      <c r="I227" s="6" t="str">
        <f>IF('[1]TCE - ANEXO IV - Preencher'!K236="","",'[1]TCE - ANEXO IV - Preencher'!K236)</f>
        <v>09/04/2024</v>
      </c>
      <c r="J227" s="5" t="str">
        <f>'[1]TCE - ANEXO IV - Preencher'!L236</f>
        <v>26240424348443000136550010000195011990770334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1320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3.6 - Material de Expediente</v>
      </c>
      <c r="D228" s="3">
        <f>'[1]TCE - ANEXO IV - Preencher'!F237</f>
        <v>53369089000124</v>
      </c>
      <c r="E228" s="5" t="str">
        <f>'[1]TCE - ANEXO IV - Preencher'!G237</f>
        <v>ZAX VAREJO E ATACADO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36</v>
      </c>
      <c r="I228" s="6" t="str">
        <f>IF('[1]TCE - ANEXO IV - Preencher'!K237="","",'[1]TCE - ANEXO IV - Preencher'!K237)</f>
        <v>09/04/2024</v>
      </c>
      <c r="J228" s="5" t="str">
        <f>'[1]TCE - ANEXO IV - Preencher'!L237</f>
        <v>26240453369089000124550010000000361653221104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479.7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3.6 - Material de Expediente</v>
      </c>
      <c r="D229" s="3">
        <f>'[1]TCE - ANEXO IV - Preencher'!F238</f>
        <v>19445259000174</v>
      </c>
      <c r="E229" s="5" t="str">
        <f>'[1]TCE - ANEXO IV - Preencher'!G238</f>
        <v>ANDREA CARLA OLIVEIRA DE BARROS 04749718483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298</v>
      </c>
      <c r="I229" s="6" t="str">
        <f>IF('[1]TCE - ANEXO IV - Preencher'!K238="","",'[1]TCE - ANEXO IV - Preencher'!K238)</f>
        <v>11/04/2024</v>
      </c>
      <c r="J229" s="5" t="str">
        <f>'[1]TCE - ANEXO IV - Preencher'!L238</f>
        <v>26240419445259000174550010000002981013094007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150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3.6 - Material de Expediente</v>
      </c>
      <c r="D230" s="3">
        <f>'[1]TCE - ANEXO IV - Preencher'!F239</f>
        <v>38183131000124</v>
      </c>
      <c r="E230" s="5" t="str">
        <f>'[1]TCE - ANEXO IV - Preencher'!G239</f>
        <v>SUPER FESTA COMERCIO DE DOCES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28640</v>
      </c>
      <c r="I230" s="6" t="str">
        <f>IF('[1]TCE - ANEXO IV - Preencher'!K239="","",'[1]TCE - ANEXO IV - Preencher'!K239)</f>
        <v>09/04/2024</v>
      </c>
      <c r="J230" s="5" t="str">
        <f>'[1]TCE - ANEXO IV - Preencher'!L239</f>
        <v>26240438183131000124650010000286401987741636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96.9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3.6 - Material de Expediente</v>
      </c>
      <c r="D231" s="3">
        <f>'[1]TCE - ANEXO IV - Preencher'!F240</f>
        <v>10912483000154</v>
      </c>
      <c r="E231" s="5" t="str">
        <f>'[1]TCE - ANEXO IV - Preencher'!G240</f>
        <v xml:space="preserve">CHINELOS NORDESTE LTDA 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139284</v>
      </c>
      <c r="I231" s="6" t="str">
        <f>IF('[1]TCE - ANEXO IV - Preencher'!K240="","",'[1]TCE - ANEXO IV - Preencher'!K240)</f>
        <v>09/04/2024</v>
      </c>
      <c r="J231" s="5" t="str">
        <f>'[1]TCE - ANEXO IV - Preencher'!L240</f>
        <v>26240410912483000154650010001392841750866934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51.4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3.6 - Material de Expediente</v>
      </c>
      <c r="D232" s="3">
        <f>'[1]TCE - ANEXO IV - Preencher'!F241</f>
        <v>38183131000124</v>
      </c>
      <c r="E232" s="5" t="str">
        <f>'[1]TCE - ANEXO IV - Preencher'!G241</f>
        <v>SUPER FESTA COMERCIO DE DOCES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28641</v>
      </c>
      <c r="I232" s="6" t="str">
        <f>IF('[1]TCE - ANEXO IV - Preencher'!K241="","",'[1]TCE - ANEXO IV - Preencher'!K241)</f>
        <v>09/04/2024</v>
      </c>
      <c r="J232" s="5" t="str">
        <f>'[1]TCE - ANEXO IV - Preencher'!L241</f>
        <v>26240438183131000124650010000286411509666969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39.950000000000003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3.6 - Material de Expediente</v>
      </c>
      <c r="D233" s="3">
        <f>'[1]TCE - ANEXO IV - Preencher'!F242</f>
        <v>47769022000184</v>
      </c>
      <c r="E233" s="5" t="str">
        <f>'[1]TCE - ANEXO IV - Preencher'!G242</f>
        <v>TOP FESTAS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2197</v>
      </c>
      <c r="I233" s="6" t="str">
        <f>IF('[1]TCE - ANEXO IV - Preencher'!K242="","",'[1]TCE - ANEXO IV - Preencher'!K242)</f>
        <v>09/04/2024</v>
      </c>
      <c r="J233" s="5" t="str">
        <f>'[1]TCE - ANEXO IV - Preencher'!L242</f>
        <v>26240447769022000184550010000021971550021978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11.75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3.6 - Material de Expediente</v>
      </c>
      <c r="D234" s="3">
        <f>'[1]TCE - ANEXO IV - Preencher'!F243</f>
        <v>4004741000100</v>
      </c>
      <c r="E234" s="5" t="str">
        <f>'[1]TCE - ANEXO IV - Preencher'!G243</f>
        <v>NORLUX LTDA-ME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11260</v>
      </c>
      <c r="I234" s="6" t="str">
        <f>IF('[1]TCE - ANEXO IV - Preencher'!K243="","",'[1]TCE - ANEXO IV - Preencher'!K243)</f>
        <v>15/04/2024</v>
      </c>
      <c r="J234" s="5" t="str">
        <f>'[1]TCE - ANEXO IV - Preencher'!L243</f>
        <v>26240404004741000100550000000112601420146203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650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3.6 - Material de Expediente</v>
      </c>
      <c r="D235" s="3">
        <f>'[1]TCE - ANEXO IV - Preencher'!F244</f>
        <v>15610582000103</v>
      </c>
      <c r="E235" s="5" t="str">
        <f>'[1]TCE - ANEXO IV - Preencher'!G244</f>
        <v>M DE F M FRAGOSO ETIQUETAS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866</v>
      </c>
      <c r="I235" s="6" t="str">
        <f>IF('[1]TCE - ANEXO IV - Preencher'!K244="","",'[1]TCE - ANEXO IV - Preencher'!K244)</f>
        <v>25/03/2024</v>
      </c>
      <c r="J235" s="5" t="str">
        <f>'[1]TCE - ANEXO IV - Preencher'!L244</f>
        <v>262403156105820103550010000008661842881744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147.19999999999999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3.6 - Material de Expediente</v>
      </c>
      <c r="D236" s="3">
        <f>'[1]TCE - ANEXO IV - Preencher'!F245</f>
        <v>35361251000186</v>
      </c>
      <c r="E236" s="5" t="str">
        <f>'[1]TCE - ANEXO IV - Preencher'!G245</f>
        <v>B D L COMERCIO DE ALIMENTOS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919</v>
      </c>
      <c r="I236" s="6" t="str">
        <f>IF('[1]TCE - ANEXO IV - Preencher'!K245="","",'[1]TCE - ANEXO IV - Preencher'!K245)</f>
        <v>18/04/2024</v>
      </c>
      <c r="J236" s="5" t="str">
        <f>'[1]TCE - ANEXO IV - Preencher'!L245</f>
        <v>26240435361251000186550010000009191629894653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263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3.6 - Material de Expediente</v>
      </c>
      <c r="D237" s="3">
        <f>'[1]TCE - ANEXO IV - Preencher'!F246</f>
        <v>31329180000183</v>
      </c>
      <c r="E237" s="5" t="str">
        <f>'[1]TCE - ANEXO IV - Preencher'!G246</f>
        <v>MAXXISUPRI COMERCIO DE SANEANTES EIRELI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47748</v>
      </c>
      <c r="I237" s="6" t="str">
        <f>IF('[1]TCE - ANEXO IV - Preencher'!K246="","",'[1]TCE - ANEXO IV - Preencher'!K246)</f>
        <v>17/04/2024</v>
      </c>
      <c r="J237" s="5" t="str">
        <f>'[1]TCE - ANEXO IV - Preencher'!L246</f>
        <v>26240431329180000183550070000477481150237168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427.8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3.6 - Material de Expediente</v>
      </c>
      <c r="D238" s="3">
        <f>'[1]TCE - ANEXO IV - Preencher'!F247</f>
        <v>14379649000170</v>
      </c>
      <c r="E238" s="5" t="str">
        <f>'[1]TCE - ANEXO IV - Preencher'!G247</f>
        <v>ARIELY DE MEDEIROS CUNHA-ME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3371</v>
      </c>
      <c r="I238" s="6" t="str">
        <f>IF('[1]TCE - ANEXO IV - Preencher'!K247="","",'[1]TCE - ANEXO IV - Preencher'!K247)</f>
        <v>19/04/2024</v>
      </c>
      <c r="J238" s="5" t="str">
        <f>'[1]TCE - ANEXO IV - Preencher'!L247</f>
        <v>26240414379649000170550010000033711009863330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86.7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3.6 - Material de Expediente</v>
      </c>
      <c r="D239" s="3">
        <f>'[1]TCE - ANEXO IV - Preencher'!F248</f>
        <v>8991508000100</v>
      </c>
      <c r="E239" s="5" t="str">
        <f>'[1]TCE - ANEXO IV - Preencher'!G248</f>
        <v>A O GONCALVES  IND E COM DE MAQUINAS PARA PLASTICOS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2592</v>
      </c>
      <c r="I239" s="6" t="str">
        <f>IF('[1]TCE - ANEXO IV - Preencher'!K248="","",'[1]TCE - ANEXO IV - Preencher'!K248)</f>
        <v>17/04/2024</v>
      </c>
      <c r="J239" s="5" t="str">
        <f>'[1]TCE - ANEXO IV - Preencher'!L248</f>
        <v>26240408991508000100550010000025921852657640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2500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3.6 - Material de Expediente</v>
      </c>
      <c r="D240" s="3">
        <f>'[1]TCE - ANEXO IV - Preencher'!F249</f>
        <v>22006201000139</v>
      </c>
      <c r="E240" s="5" t="str">
        <f>'[1]TCE - ANEXO IV - Preencher'!G249</f>
        <v>FORTPEL COMERCIO DE DESCARTAVEIS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237739</v>
      </c>
      <c r="I240" s="6" t="str">
        <f>IF('[1]TCE - ANEXO IV - Preencher'!K249="","",'[1]TCE - ANEXO IV - Preencher'!K249)</f>
        <v>19/04/2024</v>
      </c>
      <c r="J240" s="5" t="str">
        <f>'[1]TCE - ANEXO IV - Preencher'!L249</f>
        <v>26240422006201000139550000002377391102377391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996.13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3.6 - Material de Expediente</v>
      </c>
      <c r="D241" s="3">
        <f>'[1]TCE - ANEXO IV - Preencher'!F250</f>
        <v>46700220000129</v>
      </c>
      <c r="E241" s="5" t="str">
        <f>'[1]TCE - ANEXO IV - Preencher'!G250</f>
        <v>NOVA DISTRIBUIDORA E ATACADO DE LIMPEZA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16247</v>
      </c>
      <c r="I241" s="6" t="str">
        <f>IF('[1]TCE - ANEXO IV - Preencher'!K250="","",'[1]TCE - ANEXO IV - Preencher'!K250)</f>
        <v>19/04/2024</v>
      </c>
      <c r="J241" s="5" t="str">
        <f>'[1]TCE - ANEXO IV - Preencher'!L250</f>
        <v>26240446700220000129550010000162471869240858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1840.25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3.6 - Material de Expediente</v>
      </c>
      <c r="D242" s="3">
        <f>'[1]TCE - ANEXO IV - Preencher'!F251</f>
        <v>52815121000195</v>
      </c>
      <c r="E242" s="5" t="str">
        <f>'[1]TCE - ANEXO IV - Preencher'!G251</f>
        <v>ANCORA - SUPRIMENTOS E DISTRIBUIÇÃO DE PRODUTOS DE HIGI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225</v>
      </c>
      <c r="I242" s="6" t="str">
        <f>IF('[1]TCE - ANEXO IV - Preencher'!K251="","",'[1]TCE - ANEXO IV - Preencher'!K251)</f>
        <v>22/04/2024</v>
      </c>
      <c r="J242" s="5" t="str">
        <f>'[1]TCE - ANEXO IV - Preencher'!L251</f>
        <v>26240452815121000195550010000002251931044825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2000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3.6 - Material de Expediente</v>
      </c>
      <c r="D243" s="3">
        <f>'[1]TCE - ANEXO IV - Preencher'!F252</f>
        <v>41200526000100</v>
      </c>
      <c r="E243" s="5" t="str">
        <f>'[1]TCE - ANEXO IV - Preencher'!G252</f>
        <v>LEAL DISTRIB MAT DE LIMPEZA ESCRITORIO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4364</v>
      </c>
      <c r="I243" s="6" t="str">
        <f>IF('[1]TCE - ANEXO IV - Preencher'!K252="","",'[1]TCE - ANEXO IV - Preencher'!K252)</f>
        <v>22/04/2024</v>
      </c>
      <c r="J243" s="5" t="str">
        <f>'[1]TCE - ANEXO IV - Preencher'!L252</f>
        <v>26240441200526000100550010000043641562877188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1633.5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3.6 - Material de Expediente</v>
      </c>
      <c r="D244" s="3">
        <f>'[1]TCE - ANEXO IV - Preencher'!F253</f>
        <v>24348443000136</v>
      </c>
      <c r="E244" s="5" t="str">
        <f>'[1]TCE - ANEXO IV - Preencher'!G253</f>
        <v>FRANCRIS LIVARIA E PAPELARIA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19588</v>
      </c>
      <c r="I244" s="6" t="str">
        <f>IF('[1]TCE - ANEXO IV - Preencher'!K253="","",'[1]TCE - ANEXO IV - Preencher'!K253)</f>
        <v>22/04/2024</v>
      </c>
      <c r="J244" s="5" t="str">
        <f>'[1]TCE - ANEXO IV - Preencher'!L253</f>
        <v>26240424348443000136550010000195881632649249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2767.81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3.6 - Material de Expediente</v>
      </c>
      <c r="D245" s="3">
        <f>'[1]TCE - ANEXO IV - Preencher'!F254</f>
        <v>10891852000170</v>
      </c>
      <c r="E245" s="5" t="str">
        <f>'[1]TCE - ANEXO IV - Preencher'!G254</f>
        <v>SMART SUPRIMENTOS DISTRIBUIDORA DE PRODUTOS DE HIGIEN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48982</v>
      </c>
      <c r="I245" s="6" t="str">
        <f>IF('[1]TCE - ANEXO IV - Preencher'!K254="","",'[1]TCE - ANEXO IV - Preencher'!K254)</f>
        <v>19/04/2024</v>
      </c>
      <c r="J245" s="5" t="str">
        <f>'[1]TCE - ANEXO IV - Preencher'!L254</f>
        <v>26240410891852000170550010000489821190489826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555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3.6 - Material de Expediente</v>
      </c>
      <c r="D246" s="3">
        <f>'[1]TCE - ANEXO IV - Preencher'!F255</f>
        <v>4004741000100</v>
      </c>
      <c r="E246" s="5" t="str">
        <f>'[1]TCE - ANEXO IV - Preencher'!G255</f>
        <v>NORLUX LTDA-ME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11283</v>
      </c>
      <c r="I246" s="6" t="str">
        <f>IF('[1]TCE - ANEXO IV - Preencher'!K255="","",'[1]TCE - ANEXO IV - Preencher'!K255)</f>
        <v>23/04/2024</v>
      </c>
      <c r="J246" s="5" t="str">
        <f>'[1]TCE - ANEXO IV - Preencher'!L255</f>
        <v>26240404004741000100550000000112831420148243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9798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3.6 - Material de Expediente</v>
      </c>
      <c r="D247" s="3">
        <f>'[1]TCE - ANEXO IV - Preencher'!F256</f>
        <v>30743270000153</v>
      </c>
      <c r="E247" s="5" t="str">
        <f>'[1]TCE - ANEXO IV - Preencher'!G256</f>
        <v>TRIUNFO COMERCIO DE ALIMENTOS PAPEIS E MATERIAL DE LIMP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22012</v>
      </c>
      <c r="I247" s="6" t="str">
        <f>IF('[1]TCE - ANEXO IV - Preencher'!K256="","",'[1]TCE - ANEXO IV - Preencher'!K256)</f>
        <v>23/04/2024</v>
      </c>
      <c r="J247" s="5" t="str">
        <f>'[1]TCE - ANEXO IV - Preencher'!L256</f>
        <v>26240430743270000153550010000220121974007974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14688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3.6 - Material de Expediente</v>
      </c>
      <c r="D248" s="3">
        <f>'[1]TCE - ANEXO IV - Preencher'!F257</f>
        <v>15610582000103</v>
      </c>
      <c r="E248" s="5" t="str">
        <f>'[1]TCE - ANEXO IV - Preencher'!G257</f>
        <v>M DE F M FRAGOSO ETIQUETAS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890</v>
      </c>
      <c r="I248" s="6" t="str">
        <f>IF('[1]TCE - ANEXO IV - Preencher'!K257="","",'[1]TCE - ANEXO IV - Preencher'!K257)</f>
        <v>23/04/2024</v>
      </c>
      <c r="J248" s="5" t="str">
        <f>'[1]TCE - ANEXO IV - Preencher'!L257</f>
        <v>26240415610582000103550010000008901675694370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474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3.6 - Material de Expediente</v>
      </c>
      <c r="D249" s="3">
        <f>'[1]TCE - ANEXO IV - Preencher'!F258</f>
        <v>14379649000170</v>
      </c>
      <c r="E249" s="5" t="str">
        <f>'[1]TCE - ANEXO IV - Preencher'!G258</f>
        <v>ARIELY DE MEDEIROS CUNHA-ME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3369</v>
      </c>
      <c r="I249" s="6" t="str">
        <f>IF('[1]TCE - ANEXO IV - Preencher'!K258="","",'[1]TCE - ANEXO IV - Preencher'!K258)</f>
        <v>19/04/2024</v>
      </c>
      <c r="J249" s="5" t="str">
        <f>'[1]TCE - ANEXO IV - Preencher'!L258</f>
        <v>26240414379649000170550010000033691841889930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65.8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>3.6 - Material de Expediente</v>
      </c>
      <c r="D250" s="3">
        <f>'[1]TCE - ANEXO IV - Preencher'!F259</f>
        <v>41200526000100</v>
      </c>
      <c r="E250" s="5" t="str">
        <f>'[1]TCE - ANEXO IV - Preencher'!G259</f>
        <v>LEAL DISTRIB MAT DE LIMPEZA ESCRITORIO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4375</v>
      </c>
      <c r="I250" s="6" t="str">
        <f>IF('[1]TCE - ANEXO IV - Preencher'!K259="","",'[1]TCE - ANEXO IV - Preencher'!K259)</f>
        <v>22/04/2024</v>
      </c>
      <c r="J250" s="5" t="str">
        <f>'[1]TCE - ANEXO IV - Preencher'!L259</f>
        <v>26240441200526000100550010000043751585277016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9.5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3.6 - Material de Expediente</v>
      </c>
      <c r="D251" s="3">
        <f>'[1]TCE - ANEXO IV - Preencher'!F260</f>
        <v>38047695000130</v>
      </c>
      <c r="E251" s="5" t="str">
        <f>'[1]TCE - ANEXO IV - Preencher'!G260</f>
        <v>IMPACTO COMERCIO E REPRESENTACOES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662</v>
      </c>
      <c r="I251" s="6" t="str">
        <f>IF('[1]TCE - ANEXO IV - Preencher'!K260="","",'[1]TCE - ANEXO IV - Preencher'!K260)</f>
        <v>29/04/2024</v>
      </c>
      <c r="J251" s="5" t="str">
        <f>'[1]TCE - ANEXO IV - Preencher'!L260</f>
        <v>25240438047695000130550010000006621002910037</v>
      </c>
      <c r="K251" s="5" t="str">
        <f>IF(F251="B",LEFT('[1]TCE - ANEXO IV - Preencher'!M260,2),IF(F251="S",LEFT('[1]TCE - ANEXO IV - Preencher'!M260,7),IF('[1]TCE - ANEXO IV - Preencher'!H260="","")))</f>
        <v>25</v>
      </c>
      <c r="L251" s="7">
        <f>'[1]TCE - ANEXO IV - Preencher'!N260</f>
        <v>258.5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>3.6 - Material de Expediente</v>
      </c>
      <c r="D252" s="3">
        <f>'[1]TCE - ANEXO IV - Preencher'!F261</f>
        <v>13408610000170</v>
      </c>
      <c r="E252" s="5" t="str">
        <f>'[1]TCE - ANEXO IV - Preencher'!G261</f>
        <v>COMPANHIA DOS PRESENTES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60160</v>
      </c>
      <c r="I252" s="6" t="str">
        <f>IF('[1]TCE - ANEXO IV - Preencher'!K261="","",'[1]TCE - ANEXO IV - Preencher'!K261)</f>
        <v>19/04/2024</v>
      </c>
      <c r="J252" s="5" t="str">
        <f>'[1]TCE - ANEXO IV - Preencher'!L261</f>
        <v>26240413408610000170650170000601601003508091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40.5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>3.6 - Material de Expediente</v>
      </c>
      <c r="D253" s="3">
        <f>'[1]TCE - ANEXO IV - Preencher'!F262</f>
        <v>38183131000124</v>
      </c>
      <c r="E253" s="5" t="str">
        <f>'[1]TCE - ANEXO IV - Preencher'!G262</f>
        <v>SUPER FESTA COMERCIO DE DOCES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28915</v>
      </c>
      <c r="I253" s="6" t="str">
        <f>IF('[1]TCE - ANEXO IV - Preencher'!K262="","",'[1]TCE - ANEXO IV - Preencher'!K262)</f>
        <v>19/04/2024</v>
      </c>
      <c r="J253" s="5" t="str">
        <f>'[1]TCE - ANEXO IV - Preencher'!L262</f>
        <v>26240438183131000124650010000289151654203040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35.31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>3.6 - Material de Expediente</v>
      </c>
      <c r="D254" s="3">
        <f>'[1]TCE - ANEXO IV - Preencher'!F263</f>
        <v>9477387000146</v>
      </c>
      <c r="E254" s="5" t="str">
        <f>'[1]TCE - ANEXO IV - Preencher'!G263</f>
        <v>Q L COMERCIO DE PRESENTES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4754</v>
      </c>
      <c r="I254" s="6" t="str">
        <f>IF('[1]TCE - ANEXO IV - Preencher'!K263="","",'[1]TCE - ANEXO IV - Preencher'!K263)</f>
        <v>19/04/2024</v>
      </c>
      <c r="J254" s="5" t="str">
        <f>'[1]TCE - ANEXO IV - Preencher'!L263</f>
        <v>26240409477387000146550010000047541191255240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30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3.6 - Material de Expediente</v>
      </c>
      <c r="D255" s="3">
        <f>'[1]TCE - ANEXO IV - Preencher'!F264</f>
        <v>31960508000165</v>
      </c>
      <c r="E255" s="5" t="str">
        <f>'[1]TCE - ANEXO IV - Preencher'!G264</f>
        <v>MIX COR COMERCIO E IMPORTAÇÃO DE VARIEDADES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85630</v>
      </c>
      <c r="I255" s="6" t="str">
        <f>IF('[1]TCE - ANEXO IV - Preencher'!K264="","",'[1]TCE - ANEXO IV - Preencher'!K264)</f>
        <v>19/04/2024</v>
      </c>
      <c r="J255" s="5" t="str">
        <f>'[1]TCE - ANEXO IV - Preencher'!L264</f>
        <v>26240431960508000165650020000856301191306506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18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3.6 - Material de Expediente</v>
      </c>
      <c r="D256" s="3">
        <f>'[1]TCE - ANEXO IV - Preencher'!F265</f>
        <v>47769022000184</v>
      </c>
      <c r="E256" s="5" t="str">
        <f>'[1]TCE - ANEXO IV - Preencher'!G265</f>
        <v>TOP FESTAS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2246</v>
      </c>
      <c r="I256" s="6" t="str">
        <f>IF('[1]TCE - ANEXO IV - Preencher'!K265="","",'[1]TCE - ANEXO IV - Preencher'!K265)</f>
        <v>19/04/2024</v>
      </c>
      <c r="J256" s="5" t="str">
        <f>'[1]TCE - ANEXO IV - Preencher'!L265</f>
        <v>26240447769022000184550010000022461550022466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40.75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3.6 - Material de Expediente</v>
      </c>
      <c r="D257" s="3">
        <f>'[1]TCE - ANEXO IV - Preencher'!F266</f>
        <v>9515628000102</v>
      </c>
      <c r="E257" s="5" t="str">
        <f>'[1]TCE - ANEXO IV - Preencher'!G266</f>
        <v>ATACADO DOS PRESENTES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77626</v>
      </c>
      <c r="I257" s="6" t="str">
        <f>IF('[1]TCE - ANEXO IV - Preencher'!K266="","",'[1]TCE - ANEXO IV - Preencher'!K266)</f>
        <v>19/04/2024</v>
      </c>
      <c r="J257" s="5" t="str">
        <f>'[1]TCE - ANEXO IV - Preencher'!L266</f>
        <v>26240409515628000102650250000776261541092776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16.5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>3.6 - Material de Expediente</v>
      </c>
      <c r="D258" s="3">
        <f>'[1]TCE - ANEXO IV - Preencher'!F267</f>
        <v>9515628000102</v>
      </c>
      <c r="E258" s="5" t="str">
        <f>'[1]TCE - ANEXO IV - Preencher'!G267</f>
        <v>ATACADO DOS PRESENTES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140759</v>
      </c>
      <c r="I258" s="6" t="str">
        <f>IF('[1]TCE - ANEXO IV - Preencher'!K267="","",'[1]TCE - ANEXO IV - Preencher'!K267)</f>
        <v>19/04/2024</v>
      </c>
      <c r="J258" s="5" t="str">
        <f>'[1]TCE - ANEXO IV - Preencher'!L267</f>
        <v>26240409515628000102650320001407591466895970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11.95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3.6 - Material de Expediente</v>
      </c>
      <c r="D259" s="3">
        <f>'[1]TCE - ANEXO IV - Preencher'!F268</f>
        <v>4917296001132</v>
      </c>
      <c r="E259" s="5" t="str">
        <f>'[1]TCE - ANEXO IV - Preencher'!G268</f>
        <v>AVIL TEXTIL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223776</v>
      </c>
      <c r="I259" s="6" t="str">
        <f>IF('[1]TCE - ANEXO IV - Preencher'!K268="","",'[1]TCE - ANEXO IV - Preencher'!K268)</f>
        <v>11/04/2024</v>
      </c>
      <c r="J259" s="5" t="str">
        <f>'[1]TCE - ANEXO IV - Preencher'!L268</f>
        <v>26240404917296001132651030002237769000000757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9.5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3.6 - Material de Expediente</v>
      </c>
      <c r="D260" s="3">
        <f>'[1]TCE - ANEXO IV - Preencher'!F269</f>
        <v>9515628000609</v>
      </c>
      <c r="E260" s="5" t="str">
        <f>'[1]TCE - ANEXO IV - Preencher'!G269</f>
        <v>ATACADO DOS PRESENTES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85770</v>
      </c>
      <c r="I260" s="6" t="str">
        <f>IF('[1]TCE - ANEXO IV - Preencher'!K269="","",'[1]TCE - ANEXO IV - Preencher'!K269)</f>
        <v>18/04/2024</v>
      </c>
      <c r="J260" s="5" t="str">
        <f>'[1]TCE - ANEXO IV - Preencher'!L269</f>
        <v>26240409515628000609650330000857701141095530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99.5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3.1 - Combustíveis e Lubrificantes Automotivos</v>
      </c>
      <c r="D261" s="3">
        <f>'[1]TCE - ANEXO IV - Preencher'!F270</f>
        <v>40893858000147</v>
      </c>
      <c r="E261" s="5" t="str">
        <f>'[1]TCE - ANEXO IV - Preencher'!G270</f>
        <v>FINFLEX INSTITUICAO DE PAGAMENTO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202914</v>
      </c>
      <c r="I261" s="6" t="str">
        <f>IF('[1]TCE - ANEXO IV - Preencher'!K270="","",'[1]TCE - ANEXO IV - Preencher'!K270)</f>
        <v>02/04/2024</v>
      </c>
      <c r="J261" s="5" t="str">
        <f>'[1]TCE - ANEXO IV - Preencher'!L270</f>
        <v>69357414</v>
      </c>
      <c r="K261" s="5" t="str">
        <f>IF(F261="B",LEFT('[1]TCE - ANEXO IV - Preencher'!M270,2),IF(F261="S",LEFT('[1]TCE - ANEXO IV - Preencher'!M270,7),IF('[1]TCE - ANEXO IV - Preencher'!H270="","")))</f>
        <v>31 -  M</v>
      </c>
      <c r="L261" s="7">
        <f>'[1]TCE - ANEXO IV - Preencher'!N270</f>
        <v>12500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30816175000132</v>
      </c>
      <c r="E262" s="5" t="str">
        <f>'[1]TCE - ANEXO IV - Preencher'!G271</f>
        <v>J A SILVA COMERCIO VAREJISTA DE TINTAS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5764</v>
      </c>
      <c r="I262" s="6" t="str">
        <f>IF('[1]TCE - ANEXO IV - Preencher'!K271="","",'[1]TCE - ANEXO IV - Preencher'!K271)</f>
        <v>04/04/2024</v>
      </c>
      <c r="J262" s="5" t="str">
        <f>'[1]TCE - ANEXO IV - Preencher'!L271</f>
        <v>26240430816175000132550010000057641008195328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910.35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24560896000121</v>
      </c>
      <c r="E263" s="5" t="str">
        <f>'[1]TCE - ANEXO IV - Preencher'!G272</f>
        <v>ROBERTA M OLIVEIRA DE LIRA COMERCIO E SERVICOS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851</v>
      </c>
      <c r="I263" s="6" t="str">
        <f>IF('[1]TCE - ANEXO IV - Preencher'!K272="","",'[1]TCE - ANEXO IV - Preencher'!K272)</f>
        <v>02/04/2024</v>
      </c>
      <c r="J263" s="5" t="str">
        <f>'[1]TCE - ANEXO IV - Preencher'!L272</f>
        <v>26240424560896000121550010000008511247613378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528.6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30816175000132</v>
      </c>
      <c r="E264" s="5" t="str">
        <f>'[1]TCE - ANEXO IV - Preencher'!G273</f>
        <v>J A SILVA COMERCIO VAREJISTA DE TINTAS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5763</v>
      </c>
      <c r="I264" s="6" t="str">
        <f>IF('[1]TCE - ANEXO IV - Preencher'!K273="","",'[1]TCE - ANEXO IV - Preencher'!K273)</f>
        <v>03/04/2024</v>
      </c>
      <c r="J264" s="5" t="str">
        <f>'[1]TCE - ANEXO IV - Preencher'!L273</f>
        <v>26240430816175000132550010000057631000768500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212.9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7264693000179</v>
      </c>
      <c r="E265" s="5" t="str">
        <f>'[1]TCE - ANEXO IV - Preencher'!G274</f>
        <v>RENASCER MERCANTIL FERRAGISTA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736570</v>
      </c>
      <c r="I265" s="6" t="str">
        <f>IF('[1]TCE - ANEXO IV - Preencher'!K274="","",'[1]TCE - ANEXO IV - Preencher'!K274)</f>
        <v>05/04/2024</v>
      </c>
      <c r="J265" s="5" t="str">
        <f>'[1]TCE - ANEXO IV - Preencher'!L274</f>
        <v>26240407264693000179550010007365701933001937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226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11849935000163</v>
      </c>
      <c r="E266" s="5" t="str">
        <f>'[1]TCE - ANEXO IV - Preencher'!G275</f>
        <v>LUCKY STORE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3862</v>
      </c>
      <c r="I266" s="6" t="str">
        <f>IF('[1]TCE - ANEXO IV - Preencher'!K275="","",'[1]TCE - ANEXO IV - Preencher'!K275)</f>
        <v>04/04/2024</v>
      </c>
      <c r="J266" s="5" t="str">
        <f>'[1]TCE - ANEXO IV - Preencher'!L275</f>
        <v>26240411849935000163550010000038621299359602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27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53369089000124</v>
      </c>
      <c r="E267" s="5" t="str">
        <f>'[1]TCE - ANEXO IV - Preencher'!G276</f>
        <v>ZAX VAREJO E ATACADO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25</v>
      </c>
      <c r="I267" s="6" t="str">
        <f>IF('[1]TCE - ANEXO IV - Preencher'!K276="","",'[1]TCE - ANEXO IV - Preencher'!K276)</f>
        <v>02/04/2024</v>
      </c>
      <c r="J267" s="5" t="str">
        <f>'[1]TCE - ANEXO IV - Preencher'!L276</f>
        <v>26240453369089000124550010000000251782866850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479.7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51413651000144</v>
      </c>
      <c r="E268" s="5" t="str">
        <f>'[1]TCE - ANEXO IV - Preencher'!G277</f>
        <v>PROSPEQTUS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238</v>
      </c>
      <c r="I268" s="6" t="str">
        <f>IF('[1]TCE - ANEXO IV - Preencher'!K277="","",'[1]TCE - ANEXO IV - Preencher'!K277)</f>
        <v>03/04/2024</v>
      </c>
      <c r="J268" s="5" t="str">
        <f>'[1]TCE - ANEXO IV - Preencher'!L277</f>
        <v>26240451413651000144550010000002381198349637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723.36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53369089000124</v>
      </c>
      <c r="E269" s="5" t="str">
        <f>'[1]TCE - ANEXO IV - Preencher'!G278</f>
        <v>ZAX VAREJO E ATACADO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24</v>
      </c>
      <c r="I269" s="6" t="str">
        <f>IF('[1]TCE - ANEXO IV - Preencher'!K278="","",'[1]TCE - ANEXO IV - Preencher'!K278)</f>
        <v>02/04/2024</v>
      </c>
      <c r="J269" s="5" t="str">
        <f>'[1]TCE - ANEXO IV - Preencher'!L278</f>
        <v>26240453369089000124550010000000241976119203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2589.1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24556839000179</v>
      </c>
      <c r="E270" s="5" t="str">
        <f>'[1]TCE - ANEXO IV - Preencher'!G279</f>
        <v>ARMAZEM COMERCIAL NOVO LAR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11496</v>
      </c>
      <c r="I270" s="6" t="str">
        <f>IF('[1]TCE - ANEXO IV - Preencher'!K279="","",'[1]TCE - ANEXO IV - Preencher'!K279)</f>
        <v>02/04/2024</v>
      </c>
      <c r="J270" s="5" t="str">
        <f>'[1]TCE - ANEXO IV - Preencher'!L279</f>
        <v>26240424556839000179550010000114961190114963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1871.2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24556839000179</v>
      </c>
      <c r="E271" s="5" t="str">
        <f>'[1]TCE - ANEXO IV - Preencher'!G280</f>
        <v>ARMAZEM COMERCIAL NOVO LAR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11507</v>
      </c>
      <c r="I271" s="6" t="str">
        <f>IF('[1]TCE - ANEXO IV - Preencher'!K280="","",'[1]TCE - ANEXO IV - Preencher'!K280)</f>
        <v>08/04/2024</v>
      </c>
      <c r="J271" s="5" t="str">
        <f>'[1]TCE - ANEXO IV - Preencher'!L280</f>
        <v>26240424556839000179550010000115071190115078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114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24560896000121</v>
      </c>
      <c r="E272" s="5" t="str">
        <f>'[1]TCE - ANEXO IV - Preencher'!G281</f>
        <v>ROBERTA M OLIVEIRA DE LIRA COMERCIO E SERVICOS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895</v>
      </c>
      <c r="I272" s="6" t="str">
        <f>IF('[1]TCE - ANEXO IV - Preencher'!K281="","",'[1]TCE - ANEXO IV - Preencher'!K281)</f>
        <v>08/04/2024</v>
      </c>
      <c r="J272" s="5" t="str">
        <f>'[1]TCE - ANEXO IV - Preencher'!L281</f>
        <v>26240424560896000121550010000008951210124009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1278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24556839000179</v>
      </c>
      <c r="E273" s="5" t="str">
        <f>'[1]TCE - ANEXO IV - Preencher'!G282</f>
        <v>ARMAZEM COMERCIAL NOVO LAR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11508</v>
      </c>
      <c r="I273" s="6" t="str">
        <f>IF('[1]TCE - ANEXO IV - Preencher'!K282="","",'[1]TCE - ANEXO IV - Preencher'!K282)</f>
        <v>08/04/2024</v>
      </c>
      <c r="J273" s="5" t="str">
        <f>'[1]TCE - ANEXO IV - Preencher'!L282</f>
        <v>26240424556839000179550010000115081190115083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321.39999999999998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41601210000112</v>
      </c>
      <c r="E274" s="5" t="str">
        <f>'[1]TCE - ANEXO IV - Preencher'!G283</f>
        <v>LUCAS JOSEPH BRAGA DE GREEF EIRELI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985</v>
      </c>
      <c r="I274" s="6" t="str">
        <f>IF('[1]TCE - ANEXO IV - Preencher'!K283="","",'[1]TCE - ANEXO IV - Preencher'!K283)</f>
        <v>08/04/2024</v>
      </c>
      <c r="J274" s="5" t="str">
        <f>'[1]TCE - ANEXO IV - Preencher'!L283</f>
        <v>26240441601210000112550010000009851046403275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1600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44456100000100</v>
      </c>
      <c r="E275" s="5" t="str">
        <f>'[1]TCE - ANEXO IV - Preencher'!G284</f>
        <v>GDSUL IMPORTACAO INTELIGENTES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2744</v>
      </c>
      <c r="I275" s="6" t="str">
        <f>IF('[1]TCE - ANEXO IV - Preencher'!K284="","",'[1]TCE - ANEXO IV - Preencher'!K284)</f>
        <v>05/04/2024</v>
      </c>
      <c r="J275" s="5" t="str">
        <f>'[1]TCE - ANEXO IV - Preencher'!L284</f>
        <v>26240443130967000109550000000027441387406655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6951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53369089000124</v>
      </c>
      <c r="E276" s="5" t="str">
        <f>'[1]TCE - ANEXO IV - Preencher'!G285</f>
        <v>ZAX VAREJO E ATACADO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36</v>
      </c>
      <c r="I276" s="6" t="str">
        <f>IF('[1]TCE - ANEXO IV - Preencher'!K285="","",'[1]TCE - ANEXO IV - Preencher'!K285)</f>
        <v>09/04/2024</v>
      </c>
      <c r="J276" s="5" t="str">
        <f>'[1]TCE - ANEXO IV - Preencher'!L285</f>
        <v>26240453369089000124550010000000361653221104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24.4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47580135000137</v>
      </c>
      <c r="E277" s="5" t="str">
        <f>'[1]TCE - ANEXO IV - Preencher'!G286</f>
        <v>A M COMERCIO DE MATERIAL DE CONSTRUCAO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104</v>
      </c>
      <c r="I277" s="6" t="str">
        <f>IF('[1]TCE - ANEXO IV - Preencher'!K286="","",'[1]TCE - ANEXO IV - Preencher'!K286)</f>
        <v>03/04/2024</v>
      </c>
      <c r="J277" s="5" t="str">
        <f>'[1]TCE - ANEXO IV - Preencher'!L286</f>
        <v>26240447580135000137550010000001041009351269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397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12853727000109</v>
      </c>
      <c r="E278" s="5" t="str">
        <f>'[1]TCE - ANEXO IV - Preencher'!G287</f>
        <v>KESA COMERCIO E SERVICOS TECNICOS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7392</v>
      </c>
      <c r="I278" s="6" t="str">
        <f>IF('[1]TCE - ANEXO IV - Preencher'!K287="","",'[1]TCE - ANEXO IV - Preencher'!K287)</f>
        <v>02/04/2024</v>
      </c>
      <c r="J278" s="5" t="str">
        <f>'[1]TCE - ANEXO IV - Preencher'!L287</f>
        <v>26240412853727000109550010000073921538849121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15.4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8991508000100</v>
      </c>
      <c r="E279" s="5" t="str">
        <f>'[1]TCE - ANEXO IV - Preencher'!G288</f>
        <v>A. O. GONÇALVES - IND. E COM. DE MAQUINAS PARA PLASTICOS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2589</v>
      </c>
      <c r="I279" s="6" t="str">
        <f>IF('[1]TCE - ANEXO IV - Preencher'!K288="","",'[1]TCE - ANEXO IV - Preencher'!K288)</f>
        <v>10/04/2024</v>
      </c>
      <c r="J279" s="5" t="str">
        <f>'[1]TCE - ANEXO IV - Preencher'!L288</f>
        <v>26240408991508000100550010000025891285381702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100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7552997000131</v>
      </c>
      <c r="E280" s="5" t="str">
        <f>'[1]TCE - ANEXO IV - Preencher'!G289</f>
        <v>PROMEDCARE COMERCIO E MANUTENCAO EM EQUIPAMENTOS M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16101</v>
      </c>
      <c r="I280" s="6" t="str">
        <f>IF('[1]TCE - ANEXO IV - Preencher'!K289="","",'[1]TCE - ANEXO IV - Preencher'!K289)</f>
        <v>10/04/2024</v>
      </c>
      <c r="J280" s="5" t="str">
        <f>'[1]TCE - ANEXO IV - Preencher'!L289</f>
        <v>24240407552997000131550010000161011565517905</v>
      </c>
      <c r="K280" s="5" t="str">
        <f>IF(F280="B",LEFT('[1]TCE - ANEXO IV - Preencher'!M289,2),IF(F280="S",LEFT('[1]TCE - ANEXO IV - Preencher'!M289,7),IF('[1]TCE - ANEXO IV - Preencher'!H289="","")))</f>
        <v>24</v>
      </c>
      <c r="L280" s="7">
        <f>'[1]TCE - ANEXO IV - Preencher'!N289</f>
        <v>2876.69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6306060000113</v>
      </c>
      <c r="E281" s="5" t="str">
        <f>'[1]TCE - ANEXO IV - Preencher'!G290</f>
        <v>AIRFLINK FILTROS INDUSTRIA E COMERCIO LT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61201</v>
      </c>
      <c r="I281" s="6" t="str">
        <f>IF('[1]TCE - ANEXO IV - Preencher'!K290="","",'[1]TCE - ANEXO IV - Preencher'!K290)</f>
        <v>11/04/2024</v>
      </c>
      <c r="J281" s="5" t="str">
        <f>'[1]TCE - ANEXO IV - Preencher'!L290</f>
        <v>35240406306060000113550010000612011677910838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5990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13329237000162</v>
      </c>
      <c r="E282" s="5" t="str">
        <f>'[1]TCE - ANEXO IV - Preencher'!G291</f>
        <v>DEYVISON ANTONIO DA SILVA CONSTRUCOES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179</v>
      </c>
      <c r="I282" s="6" t="str">
        <f>IF('[1]TCE - ANEXO IV - Preencher'!K291="","",'[1]TCE - ANEXO IV - Preencher'!K291)</f>
        <v>16/04/2024</v>
      </c>
      <c r="J282" s="5" t="str">
        <f>'[1]TCE - ANEXO IV - Preencher'!L291</f>
        <v>26240413329237000162550010000001791148264419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3000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30816175000132</v>
      </c>
      <c r="E283" s="5" t="str">
        <f>'[1]TCE - ANEXO IV - Preencher'!G292</f>
        <v>J A SILVA COMERCIO VAREJISTA DE TINTAS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5814</v>
      </c>
      <c r="I283" s="6" t="str">
        <f>IF('[1]TCE - ANEXO IV - Preencher'!K292="","",'[1]TCE - ANEXO IV - Preencher'!K292)</f>
        <v>24/04/2024</v>
      </c>
      <c r="J283" s="5" t="str">
        <f>'[1]TCE - ANEXO IV - Preencher'!L292</f>
        <v>26240430816175000132550010000058141006736627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134.5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24556839000179</v>
      </c>
      <c r="E284" s="5" t="str">
        <f>'[1]TCE - ANEXO IV - Preencher'!G293</f>
        <v>ARMAZEM COMERCIAL NOVO LAR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11577</v>
      </c>
      <c r="I284" s="6" t="str">
        <f>IF('[1]TCE - ANEXO IV - Preencher'!K293="","",'[1]TCE - ANEXO IV - Preencher'!K293)</f>
        <v>23/04/2024</v>
      </c>
      <c r="J284" s="5" t="str">
        <f>'[1]TCE - ANEXO IV - Preencher'!L293</f>
        <v>26240424556839000179550010000115771190115773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363.8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53369089000124</v>
      </c>
      <c r="E285" s="5" t="str">
        <f>'[1]TCE - ANEXO IV - Preencher'!G294</f>
        <v>ZAX VAREJO E ATACADO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55</v>
      </c>
      <c r="I285" s="6" t="str">
        <f>IF('[1]TCE - ANEXO IV - Preencher'!K294="","",'[1]TCE - ANEXO IV - Preencher'!K294)</f>
        <v>26/04/2024</v>
      </c>
      <c r="J285" s="5" t="str">
        <f>'[1]TCE - ANEXO IV - Preencher'!L294</f>
        <v>26240453369089000124550010000000551222823097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479.2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9515628000102</v>
      </c>
      <c r="E286" s="5" t="str">
        <f>'[1]TCE - ANEXO IV - Preencher'!G295</f>
        <v>ATACADO DOS PRESENTES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140759</v>
      </c>
      <c r="I286" s="6" t="str">
        <f>IF('[1]TCE - ANEXO IV - Preencher'!K295="","",'[1]TCE - ANEXO IV - Preencher'!K295)</f>
        <v>19/04/2024</v>
      </c>
      <c r="J286" s="5" t="str">
        <f>'[1]TCE - ANEXO IV - Preencher'!L295</f>
        <v>26240409515628000102650320001407591466895970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6.99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 xml:space="preserve">3.9 - Material para Manutenção de Bens Imóveis </v>
      </c>
      <c r="D287" s="3">
        <f>'[1]TCE - ANEXO IV - Preencher'!F296</f>
        <v>51413651000144</v>
      </c>
      <c r="E287" s="5" t="str">
        <f>'[1]TCE - ANEXO IV - Preencher'!G296</f>
        <v>PROSPEQTUS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304</v>
      </c>
      <c r="I287" s="6" t="str">
        <f>IF('[1]TCE - ANEXO IV - Preencher'!K296="","",'[1]TCE - ANEXO IV - Preencher'!K296)</f>
        <v>30/04/2024</v>
      </c>
      <c r="J287" s="5" t="str">
        <f>'[1]TCE - ANEXO IV - Preencher'!L296</f>
        <v>26240451413651000144550010000003041708741638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513.89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 xml:space="preserve">3.9 - Material para Manutenção de Bens Imóveis </v>
      </c>
      <c r="D288" s="3">
        <f>'[1]TCE - ANEXO IV - Preencher'!F297</f>
        <v>12806642000161</v>
      </c>
      <c r="E288" s="5" t="str">
        <f>'[1]TCE - ANEXO IV - Preencher'!G297</f>
        <v>COMERCIAL CANAL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209897</v>
      </c>
      <c r="I288" s="6" t="str">
        <f>IF('[1]TCE - ANEXO IV - Preencher'!K297="","",'[1]TCE - ANEXO IV - Preencher'!K297)</f>
        <v>30/04/2024</v>
      </c>
      <c r="J288" s="5" t="str">
        <f>'[1]TCE - ANEXO IV - Preencher'!L297</f>
        <v>26240412806642000161550010002098971176199340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63.8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 xml:space="preserve">3.9 - Material para Manutenção de Bens Imóveis </v>
      </c>
      <c r="D289" s="3">
        <f>'[1]TCE - ANEXO IV - Preencher'!F298</f>
        <v>51413651000144</v>
      </c>
      <c r="E289" s="5" t="str">
        <f>'[1]TCE - ANEXO IV - Preencher'!G298</f>
        <v>PROSPEQTUS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303</v>
      </c>
      <c r="I289" s="6" t="str">
        <f>IF('[1]TCE - ANEXO IV - Preencher'!K298="","",'[1]TCE - ANEXO IV - Preencher'!K298)</f>
        <v>30/04/2024</v>
      </c>
      <c r="J289" s="5" t="str">
        <f>'[1]TCE - ANEXO IV - Preencher'!L298</f>
        <v>26240451413651000144550010000003031577497316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340.4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 xml:space="preserve">3.10 - Material para Manutenção de Bens Móveis </v>
      </c>
      <c r="D290" s="3">
        <f>'[1]TCE - ANEXO IV - Preencher'!F299</f>
        <v>11849935000163</v>
      </c>
      <c r="E290" s="5" t="str">
        <f>'[1]TCE - ANEXO IV - Preencher'!G299</f>
        <v>LUCKY STORE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3862</v>
      </c>
      <c r="I290" s="6" t="str">
        <f>IF('[1]TCE - ANEXO IV - Preencher'!K299="","",'[1]TCE - ANEXO IV - Preencher'!K299)</f>
        <v>04/04/2024</v>
      </c>
      <c r="J290" s="5" t="str">
        <f>'[1]TCE - ANEXO IV - Preencher'!L299</f>
        <v>26240411849935000163550010000038621299359602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5830.1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6 - Equipamento e Material Permanente</v>
      </c>
      <c r="D291" s="3">
        <f>'[1]TCE - ANEXO IV - Preencher'!F300</f>
        <v>14365637000196</v>
      </c>
      <c r="E291" s="5" t="str">
        <f>'[1]TCE - ANEXO IV - Preencher'!G300</f>
        <v>NIHON KOHDEN BRASIL IMPORTAÇÃO, EXPORTAÇAO E COMERCI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28312</v>
      </c>
      <c r="I291" s="6" t="str">
        <f>IF('[1]TCE - ANEXO IV - Preencher'!K300="","",'[1]TCE - ANEXO IV - Preencher'!K300)</f>
        <v>15/03/2024</v>
      </c>
      <c r="J291" s="5" t="str">
        <f>'[1]TCE - ANEXO IV - Preencher'!L300</f>
        <v>35240314365637000196550010000283121216007902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1792.05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 xml:space="preserve">3.10 - Material para Manutenção de Bens Móveis </v>
      </c>
      <c r="D292" s="3">
        <f>'[1]TCE - ANEXO IV - Preencher'!F301</f>
        <v>9470258000126</v>
      </c>
      <c r="E292" s="5" t="str">
        <f>'[1]TCE - ANEXO IV - Preencher'!G301</f>
        <v>TECHNO SPACE COM PROD TECNOLOGICO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53396</v>
      </c>
      <c r="I292" s="6" t="str">
        <f>IF('[1]TCE - ANEXO IV - Preencher'!K301="","",'[1]TCE - ANEXO IV - Preencher'!K301)</f>
        <v>28/03/2024</v>
      </c>
      <c r="J292" s="5" t="str">
        <f>'[1]TCE - ANEXO IV - Preencher'!L301</f>
        <v>26240309470258000126550010000533961838349520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85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 xml:space="preserve">3.10 - Material para Manutenção de Bens Móveis </v>
      </c>
      <c r="D293" s="3">
        <f>'[1]TCE - ANEXO IV - Preencher'!F302</f>
        <v>11849935000163</v>
      </c>
      <c r="E293" s="5" t="str">
        <f>'[1]TCE - ANEXO IV - Preencher'!G302</f>
        <v>LUCKY STORE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3887</v>
      </c>
      <c r="I293" s="6" t="str">
        <f>IF('[1]TCE - ANEXO IV - Preencher'!K302="","",'[1]TCE - ANEXO IV - Preencher'!K302)</f>
        <v>10/04/2024</v>
      </c>
      <c r="J293" s="5" t="str">
        <f>'[1]TCE - ANEXO IV - Preencher'!L302</f>
        <v>26240411849935000163550010000038871838146285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1195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 xml:space="preserve">3.10 - Material para Manutenção de Bens Móveis </v>
      </c>
      <c r="D294" s="3">
        <f>'[1]TCE - ANEXO IV - Preencher'!F303</f>
        <v>12853727000109</v>
      </c>
      <c r="E294" s="5" t="str">
        <f>'[1]TCE - ANEXO IV - Preencher'!G303</f>
        <v>KESA COMERCIO E SERVICOS TECNICOS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7393</v>
      </c>
      <c r="I294" s="6" t="str">
        <f>IF('[1]TCE - ANEXO IV - Preencher'!K303="","",'[1]TCE - ANEXO IV - Preencher'!K303)</f>
        <v>02/04/2024</v>
      </c>
      <c r="J294" s="5" t="str">
        <f>'[1]TCE - ANEXO IV - Preencher'!L303</f>
        <v>26240412853727000109550010000073931840156920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8143.7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 xml:space="preserve">3.10 - Material para Manutenção de Bens Móveis </v>
      </c>
      <c r="D295" s="3">
        <f>'[1]TCE - ANEXO IV - Preencher'!F304</f>
        <v>12853727000109</v>
      </c>
      <c r="E295" s="5" t="str">
        <f>'[1]TCE - ANEXO IV - Preencher'!G304</f>
        <v>KESA COMERCIO E SERVICOS TECNICOS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7392</v>
      </c>
      <c r="I295" s="6" t="str">
        <f>IF('[1]TCE - ANEXO IV - Preencher'!K304="","",'[1]TCE - ANEXO IV - Preencher'!K304)</f>
        <v>02/04/2024</v>
      </c>
      <c r="J295" s="5" t="str">
        <f>'[1]TCE - ANEXO IV - Preencher'!L304</f>
        <v>26240412853727000109550010000073921538849121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126.4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 xml:space="preserve">3.10 - Material para Manutenção de Bens Móveis </v>
      </c>
      <c r="D296" s="3">
        <f>'[1]TCE - ANEXO IV - Preencher'!F305</f>
        <v>41200526000100</v>
      </c>
      <c r="E296" s="5" t="str">
        <f>'[1]TCE - ANEXO IV - Preencher'!G305</f>
        <v>LEAL DISTRIB MAT DE LIMPEZA ESCRITORIO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4375</v>
      </c>
      <c r="I296" s="6" t="str">
        <f>IF('[1]TCE - ANEXO IV - Preencher'!K305="","",'[1]TCE - ANEXO IV - Preencher'!K305)</f>
        <v>22/04/2024</v>
      </c>
      <c r="J296" s="5" t="str">
        <f>'[1]TCE - ANEXO IV - Preencher'!L305</f>
        <v>26240441200526000100550010000043751585277016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112.5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3.1 - Combustíveis e Lubrificantes Automotivos</v>
      </c>
      <c r="D297" s="3">
        <f>'[1]TCE - ANEXO IV - Preencher'!F306</f>
        <v>24556839000179</v>
      </c>
      <c r="E297" s="5" t="str">
        <f>'[1]TCE - ANEXO IV - Preencher'!G306</f>
        <v>ARMAZEM COMERCIAL NOVO LAR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11508</v>
      </c>
      <c r="I297" s="6" t="str">
        <f>IF('[1]TCE - ANEXO IV - Preencher'!K306="","",'[1]TCE - ANEXO IV - Preencher'!K306)</f>
        <v>08/04/2024</v>
      </c>
      <c r="J297" s="5" t="str">
        <f>'[1]TCE - ANEXO IV - Preencher'!L306</f>
        <v>26240424556839000179550010000115081190115083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37.5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 xml:space="preserve">3.10 - Material para Manutenção de Bens Móveis </v>
      </c>
      <c r="D298" s="3">
        <f>'[1]TCE - ANEXO IV - Preencher'!F307</f>
        <v>6069729000109</v>
      </c>
      <c r="E298" s="5" t="str">
        <f>'[1]TCE - ANEXO IV - Preencher'!G307</f>
        <v>MEDICA COMERCIO REP E IMPORTACAO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38613</v>
      </c>
      <c r="I298" s="6" t="str">
        <f>IF('[1]TCE - ANEXO IV - Preencher'!K307="","",'[1]TCE - ANEXO IV - Preencher'!K307)</f>
        <v>04/04/2024</v>
      </c>
      <c r="J298" s="5" t="str">
        <f>'[1]TCE - ANEXO IV - Preencher'!L307</f>
        <v>26240406069729000109550010000386131000631403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10133.200000000001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6 - Equipamento e Material Permanente</v>
      </c>
      <c r="D299" s="3">
        <f>'[1]TCE - ANEXO IV - Preencher'!F308</f>
        <v>14365637000196</v>
      </c>
      <c r="E299" s="5" t="str">
        <f>'[1]TCE - ANEXO IV - Preencher'!G308</f>
        <v>NIHON KOHDEN BRASIL IMPORTAÇÃO, EXPORTAÇAO E COMERCI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28312</v>
      </c>
      <c r="I299" s="6" t="str">
        <f>IF('[1]TCE - ANEXO IV - Preencher'!K308="","",'[1]TCE - ANEXO IV - Preencher'!K308)</f>
        <v>15/03/2024</v>
      </c>
      <c r="J299" s="5" t="str">
        <f>'[1]TCE - ANEXO IV - Preencher'!L308</f>
        <v>35240314365637000196550010000283121216007902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660.27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 xml:space="preserve">3.10 - Material para Manutenção de Bens Móveis </v>
      </c>
      <c r="D300" s="3">
        <f>'[1]TCE - ANEXO IV - Preencher'!F309</f>
        <v>6069729000109</v>
      </c>
      <c r="E300" s="5" t="str">
        <f>'[1]TCE - ANEXO IV - Preencher'!G309</f>
        <v>MEDICA COMERCIO REP E IMPORTACAO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38727</v>
      </c>
      <c r="I300" s="6" t="str">
        <f>IF('[1]TCE - ANEXO IV - Preencher'!K309="","",'[1]TCE - ANEXO IV - Preencher'!K309)</f>
        <v>10/04/2024</v>
      </c>
      <c r="J300" s="5" t="str">
        <f>'[1]TCE - ANEXO IV - Preencher'!L309</f>
        <v>26240406069729000109550010000387271000632605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20266.400000000001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 xml:space="preserve">3.10 - Material para Manutenção de Bens Móveis </v>
      </c>
      <c r="D301" s="3">
        <f>'[1]TCE - ANEXO IV - Preencher'!F310</f>
        <v>12853727000109</v>
      </c>
      <c r="E301" s="5" t="str">
        <f>'[1]TCE - ANEXO IV - Preencher'!G310</f>
        <v>KESA COMERCIO E SERVICOS TECNICOS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7393</v>
      </c>
      <c r="I301" s="6" t="str">
        <f>IF('[1]TCE - ANEXO IV - Preencher'!K310="","",'[1]TCE - ANEXO IV - Preencher'!K310)</f>
        <v>02/04/2024</v>
      </c>
      <c r="J301" s="5" t="str">
        <f>'[1]TCE - ANEXO IV - Preencher'!L310</f>
        <v>26240412853727000109550010000073931840156920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2020.25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 xml:space="preserve">3.10 - Material para Manutenção de Bens Móveis </v>
      </c>
      <c r="D302" s="3">
        <f>'[1]TCE - ANEXO IV - Preencher'!F311</f>
        <v>12853727000109</v>
      </c>
      <c r="E302" s="5" t="str">
        <f>'[1]TCE - ANEXO IV - Preencher'!G311</f>
        <v>KESA COMERCIO E SERVICOS TECNICOS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7392</v>
      </c>
      <c r="I302" s="6" t="str">
        <f>IF('[1]TCE - ANEXO IV - Preencher'!K311="","",'[1]TCE - ANEXO IV - Preencher'!K311)</f>
        <v>02/04/2024</v>
      </c>
      <c r="J302" s="5" t="str">
        <f>'[1]TCE - ANEXO IV - Preencher'!L311</f>
        <v>26240412853727000109550010000073921538849121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8075.8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 xml:space="preserve">3.10 - Material para Manutenção de Bens Móveis </v>
      </c>
      <c r="D303" s="3">
        <f>'[1]TCE - ANEXO IV - Preencher'!F312</f>
        <v>7552997000131</v>
      </c>
      <c r="E303" s="5" t="str">
        <f>'[1]TCE - ANEXO IV - Preencher'!G312</f>
        <v>PROMEDCARE COMERCIO E MANUTENCAO EM EQUIPAMENTOS M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16101</v>
      </c>
      <c r="I303" s="6" t="str">
        <f>IF('[1]TCE - ANEXO IV - Preencher'!K312="","",'[1]TCE - ANEXO IV - Preencher'!K312)</f>
        <v>10/04/2024</v>
      </c>
      <c r="J303" s="5" t="str">
        <f>'[1]TCE - ANEXO IV - Preencher'!L312</f>
        <v>24240407552997000131550010000161011565517905</v>
      </c>
      <c r="K303" s="5" t="str">
        <f>IF(F303="B",LEFT('[1]TCE - ANEXO IV - Preencher'!M312,2),IF(F303="S",LEFT('[1]TCE - ANEXO IV - Preencher'!M312,7),IF('[1]TCE - ANEXO IV - Preencher'!H312="","")))</f>
        <v>24</v>
      </c>
      <c r="L303" s="7">
        <f>'[1]TCE - ANEXO IV - Preencher'!N312</f>
        <v>6423.28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 xml:space="preserve">3.10 - Material para Manutenção de Bens Móveis </v>
      </c>
      <c r="D304" s="3">
        <f>'[1]TCE - ANEXO IV - Preencher'!F313</f>
        <v>4937243000888</v>
      </c>
      <c r="E304" s="5" t="str">
        <f>'[1]TCE - ANEXO IV - Preencher'!G313</f>
        <v>OLYMPUS OPTICAL DO BRASIL LTDA.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10499</v>
      </c>
      <c r="I304" s="6" t="str">
        <f>IF('[1]TCE - ANEXO IV - Preencher'!K313="","",'[1]TCE - ANEXO IV - Preencher'!K313)</f>
        <v>14/03/2024</v>
      </c>
      <c r="J304" s="5" t="str">
        <f>'[1]TCE - ANEXO IV - Preencher'!L313</f>
        <v>35240304937243000888550310000104991123941701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20515.32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 xml:space="preserve">3.10 - Material para Manutenção de Bens Móveis </v>
      </c>
      <c r="D305" s="3">
        <f>'[1]TCE - ANEXO IV - Preencher'!F314</f>
        <v>28248082000107</v>
      </c>
      <c r="E305" s="5" t="str">
        <f>'[1]TCE - ANEXO IV - Preencher'!G314</f>
        <v>MARALUCIA DO CARMO VENTURA MAROSTICA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4201</v>
      </c>
      <c r="I305" s="6" t="str">
        <f>IF('[1]TCE - ANEXO IV - Preencher'!K314="","",'[1]TCE - ANEXO IV - Preencher'!K314)</f>
        <v>02/04/2024</v>
      </c>
      <c r="J305" s="5" t="str">
        <f>'[1]TCE - ANEXO IV - Preencher'!L314</f>
        <v>35240428248082000107550010000042011547653234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690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 xml:space="preserve">3.10 - Material para Manutenção de Bens Móveis </v>
      </c>
      <c r="D306" s="3">
        <f>'[1]TCE - ANEXO IV - Preencher'!F315</f>
        <v>6069729000109</v>
      </c>
      <c r="E306" s="5" t="str">
        <f>'[1]TCE - ANEXO IV - Preencher'!G315</f>
        <v>MEDICA COMERCIO REP E IMPORTACAO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38909</v>
      </c>
      <c r="I306" s="6" t="str">
        <f>IF('[1]TCE - ANEXO IV - Preencher'!K315="","",'[1]TCE - ANEXO IV - Preencher'!K315)</f>
        <v>17/04/2024</v>
      </c>
      <c r="J306" s="5" t="str">
        <f>'[1]TCE - ANEXO IV - Preencher'!L315</f>
        <v>26240406069729000109550010000389091000634716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10133.200000000001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 xml:space="preserve">3.10 - Material para Manutenção de Bens Móveis </v>
      </c>
      <c r="D307" s="3">
        <f>'[1]TCE - ANEXO IV - Preencher'!F316</f>
        <v>10859287000163</v>
      </c>
      <c r="E307" s="5" t="str">
        <f>'[1]TCE - ANEXO IV - Preencher'!G316</f>
        <v>NEWMED COM SERV EQUIP HOSP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7797</v>
      </c>
      <c r="I307" s="6" t="str">
        <f>IF('[1]TCE - ANEXO IV - Preencher'!K316="","",'[1]TCE - ANEXO IV - Preencher'!K316)</f>
        <v>18/04/2024</v>
      </c>
      <c r="J307" s="5" t="str">
        <f>'[1]TCE - ANEXO IV - Preencher'!L316</f>
        <v>26240410859287000163550010000077971310201117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1650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 xml:space="preserve">3.10 - Material para Manutenção de Bens Móveis </v>
      </c>
      <c r="D308" s="3">
        <f>'[1]TCE - ANEXO IV - Preencher'!F317</f>
        <v>10779833000156</v>
      </c>
      <c r="E308" s="5" t="str">
        <f>'[1]TCE - ANEXO IV - Preencher'!G317</f>
        <v>MEDICAL MERCANTIL DE APAR MEDICA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601789</v>
      </c>
      <c r="I308" s="6" t="str">
        <f>IF('[1]TCE - ANEXO IV - Preencher'!K317="","",'[1]TCE - ANEXO IV - Preencher'!K317)</f>
        <v>19/04/2024</v>
      </c>
      <c r="J308" s="5" t="str">
        <f>'[1]TCE - ANEXO IV - Preencher'!L317</f>
        <v>26240410779833000156550010006017891603813006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900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 xml:space="preserve">3.10 - Material para Manutenção de Bens Móveis </v>
      </c>
      <c r="D309" s="3">
        <f>'[1]TCE - ANEXO IV - Preencher'!F318</f>
        <v>13441051000281</v>
      </c>
      <c r="E309" s="5" t="str">
        <f>'[1]TCE - ANEXO IV - Preencher'!G318</f>
        <v>CL COMERCIO DE MATERIAIS MEDICOS HOSPITALARES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21579</v>
      </c>
      <c r="I309" s="6" t="str">
        <f>IF('[1]TCE - ANEXO IV - Preencher'!K318="","",'[1]TCE - ANEXO IV - Preencher'!K318)</f>
        <v>18/03/2024</v>
      </c>
      <c r="J309" s="5" t="str">
        <f>'[1]TCE - ANEXO IV - Preencher'!L318</f>
        <v>26240313441051000281550010000215791236030000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400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 xml:space="preserve">3.10 - Material para Manutenção de Bens Móveis </v>
      </c>
      <c r="D310" s="3">
        <f>'[1]TCE - ANEXO IV - Preencher'!F319</f>
        <v>10859287000163</v>
      </c>
      <c r="E310" s="5" t="str">
        <f>'[1]TCE - ANEXO IV - Preencher'!G319</f>
        <v>NEWMED COM SERV EQUIP HOSP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7829</v>
      </c>
      <c r="I310" s="6" t="str">
        <f>IF('[1]TCE - ANEXO IV - Preencher'!K319="","",'[1]TCE - ANEXO IV - Preencher'!K319)</f>
        <v>24/04/2024</v>
      </c>
      <c r="J310" s="5" t="str">
        <f>'[1]TCE - ANEXO IV - Preencher'!L319</f>
        <v>26240410859287000163550010000078291541301236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652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 xml:space="preserve">3.10 - Material para Manutenção de Bens Móveis </v>
      </c>
      <c r="D311" s="3">
        <f>'[1]TCE - ANEXO IV - Preencher'!F320</f>
        <v>24436602000154</v>
      </c>
      <c r="E311" s="5" t="str">
        <f>'[1]TCE - ANEXO IV - Preencher'!G320</f>
        <v>ART CIRURGICA COMERCIO DE PRODUTOS HOSPITALARES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133140</v>
      </c>
      <c r="I311" s="6" t="str">
        <f>IF('[1]TCE - ANEXO IV - Preencher'!K320="","",'[1]TCE - ANEXO IV - Preencher'!K320)</f>
        <v>24/04/2024</v>
      </c>
      <c r="J311" s="5" t="str">
        <f>'[1]TCE - ANEXO IV - Preencher'!L320</f>
        <v>26240424436602000154550010001331401135164001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86.68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 xml:space="preserve">3.10 - Material para Manutenção de Bens Móveis </v>
      </c>
      <c r="D312" s="3">
        <f>'[1]TCE - ANEXO IV - Preencher'!F321</f>
        <v>4937243000969</v>
      </c>
      <c r="E312" s="5" t="str">
        <f>'[1]TCE - ANEXO IV - Preencher'!G321</f>
        <v>OLYMPUS OPTICAL DO BRASIL LTDA.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7776</v>
      </c>
      <c r="I312" s="6" t="str">
        <f>IF('[1]TCE - ANEXO IV - Preencher'!K321="","",'[1]TCE - ANEXO IV - Preencher'!K321)</f>
        <v>12/04/2024</v>
      </c>
      <c r="J312" s="5" t="str">
        <f>'[1]TCE - ANEXO IV - Preencher'!L321</f>
        <v>42240404937243000969550410000077761979492083</v>
      </c>
      <c r="K312" s="5" t="str">
        <f>IF(F312="B",LEFT('[1]TCE - ANEXO IV - Preencher'!M321,2),IF(F312="S",LEFT('[1]TCE - ANEXO IV - Preencher'!M321,7),IF('[1]TCE - ANEXO IV - Preencher'!H321="","")))</f>
        <v>42</v>
      </c>
      <c r="L312" s="7">
        <f>'[1]TCE - ANEXO IV - Preencher'!N321</f>
        <v>1673.79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 xml:space="preserve">3.10 - Material para Manutenção de Bens Móveis </v>
      </c>
      <c r="D313" s="3">
        <f>'[1]TCE - ANEXO IV - Preencher'!F322</f>
        <v>10859287000163</v>
      </c>
      <c r="E313" s="5" t="str">
        <f>'[1]TCE - ANEXO IV - Preencher'!G322</f>
        <v>NEWMED COM SERV EQUIP HOSP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7861</v>
      </c>
      <c r="I313" s="6" t="str">
        <f>IF('[1]TCE - ANEXO IV - Preencher'!K322="","",'[1]TCE - ANEXO IV - Preencher'!K322)</f>
        <v>29/04/2024</v>
      </c>
      <c r="J313" s="5" t="str">
        <f>'[1]TCE - ANEXO IV - Preencher'!L322</f>
        <v>26240410859287000163550010000078611119531712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24430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 xml:space="preserve">3.10 - Material para Manutenção de Bens Móveis </v>
      </c>
      <c r="D314" s="3">
        <f>'[1]TCE - ANEXO IV - Preencher'!F323</f>
        <v>4187384000154</v>
      </c>
      <c r="E314" s="5" t="str">
        <f>'[1]TCE - ANEXO IV - Preencher'!G323</f>
        <v>LEISTUNG EQUIPAMENTOS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33077</v>
      </c>
      <c r="I314" s="6" t="str">
        <f>IF('[1]TCE - ANEXO IV - Preencher'!K323="","",'[1]TCE - ANEXO IV - Preencher'!K323)</f>
        <v>19/04/2024</v>
      </c>
      <c r="J314" s="5" t="str">
        <f>'[1]TCE - ANEXO IV - Preencher'!L323</f>
        <v>42240404187384000154550020000330771534341138</v>
      </c>
      <c r="K314" s="5" t="str">
        <f>IF(F314="B",LEFT('[1]TCE - ANEXO IV - Preencher'!M323,2),IF(F314="S",LEFT('[1]TCE - ANEXO IV - Preencher'!M323,7),IF('[1]TCE - ANEXO IV - Preencher'!H323="","")))</f>
        <v>42</v>
      </c>
      <c r="L314" s="7">
        <f>'[1]TCE - ANEXO IV - Preencher'!N323</f>
        <v>29185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 xml:space="preserve">3.10 - Material para Manutenção de Bens Móveis </v>
      </c>
      <c r="D315" s="3">
        <f>'[1]TCE - ANEXO IV - Preencher'!F324</f>
        <v>41601210000112</v>
      </c>
      <c r="E315" s="5" t="str">
        <f>'[1]TCE - ANEXO IV - Preencher'!G324</f>
        <v>LUCAS JOSEPH BRAGA DE GREEF EIRELI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1023</v>
      </c>
      <c r="I315" s="6" t="str">
        <f>IF('[1]TCE - ANEXO IV - Preencher'!K324="","",'[1]TCE - ANEXO IV - Preencher'!K324)</f>
        <v>29/04/2024</v>
      </c>
      <c r="J315" s="5" t="str">
        <f>'[1]TCE - ANEXO IV - Preencher'!L324</f>
        <v>26240441601210000112550010000010231046403278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11840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 xml:space="preserve">3.10 - Material para Manutenção de Bens Móveis </v>
      </c>
      <c r="D316" s="3">
        <f>'[1]TCE - ANEXO IV - Preencher'!F325</f>
        <v>26603680000121</v>
      </c>
      <c r="E316" s="5" t="str">
        <f>'[1]TCE - ANEXO IV - Preencher'!G325</f>
        <v>MORAMED MANUTENCAO E VENDA DE ACESSORIOS MEDICO HOS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3183</v>
      </c>
      <c r="I316" s="6" t="str">
        <f>IF('[1]TCE - ANEXO IV - Preencher'!K325="","",'[1]TCE - ANEXO IV - Preencher'!K325)</f>
        <v>30/04/2024</v>
      </c>
      <c r="J316" s="5" t="str">
        <f>'[1]TCE - ANEXO IV - Preencher'!L325</f>
        <v>26240426603680000121550010000031831828006992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280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 xml:space="preserve">3.10 - Material para Manutenção de Bens Móveis </v>
      </c>
      <c r="D317" s="3">
        <f>'[1]TCE - ANEXO IV - Preencher'!F326</f>
        <v>27585260000122</v>
      </c>
      <c r="E317" s="5" t="str">
        <f>'[1]TCE - ANEXO IV - Preencher'!G326</f>
        <v>COFER DISTRIBUICAO DE EQUIPAMENTOS HOSPITALARES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1036</v>
      </c>
      <c r="I317" s="6" t="str">
        <f>IF('[1]TCE - ANEXO IV - Preencher'!K326="","",'[1]TCE - ANEXO IV - Preencher'!K326)</f>
        <v>26/04/2024</v>
      </c>
      <c r="J317" s="5" t="str">
        <f>'[1]TCE - ANEXO IV - Preencher'!L326</f>
        <v>35240427585260000122550000000010361000209003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4200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 xml:space="preserve">3.8 - Uniformes, Tecidos e Aviamentos </v>
      </c>
      <c r="D318" s="3">
        <f>'[1]TCE - ANEXO IV - Preencher'!F327</f>
        <v>22588692000173</v>
      </c>
      <c r="E318" s="5" t="str">
        <f>'[1]TCE - ANEXO IV - Preencher'!G327</f>
        <v>RICARDO JORGE NUNES 06215766461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1709310</v>
      </c>
      <c r="I318" s="6" t="str">
        <f>IF('[1]TCE - ANEXO IV - Preencher'!K327="","",'[1]TCE - ANEXO IV - Preencher'!K327)</f>
        <v>03/04/2024</v>
      </c>
      <c r="J318" s="5" t="str">
        <f>'[1]TCE - ANEXO IV - Preencher'!L327</f>
        <v>26240410572014000133558900017093101041196417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765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 xml:space="preserve">3.8 - Uniformes, Tecidos e Aviamentos </v>
      </c>
      <c r="D319" s="3">
        <f>'[1]TCE - ANEXO IV - Preencher'!F328</f>
        <v>13204801000110</v>
      </c>
      <c r="E319" s="5" t="str">
        <f>'[1]TCE - ANEXO IV - Preencher'!G328</f>
        <v>ELETROCAP COMERCIO E REPRESENTAÇÕES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1549</v>
      </c>
      <c r="I319" s="6" t="str">
        <f>IF('[1]TCE - ANEXO IV - Preencher'!K328="","",'[1]TCE - ANEXO IV - Preencher'!K328)</f>
        <v>09/04/2024</v>
      </c>
      <c r="J319" s="5" t="str">
        <f>'[1]TCE - ANEXO IV - Preencher'!L328</f>
        <v>26240413204801000110550010000015491003666810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869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 xml:space="preserve">3.8 - Uniformes, Tecidos e Aviamentos </v>
      </c>
      <c r="D320" s="3">
        <f>'[1]TCE - ANEXO IV - Preencher'!F329</f>
        <v>33343972000138</v>
      </c>
      <c r="E320" s="5" t="str">
        <f>'[1]TCE - ANEXO IV - Preencher'!G329</f>
        <v>RECIFE COMERCIO DE EQUIP DE SEGURANCA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6589</v>
      </c>
      <c r="I320" s="6" t="str">
        <f>IF('[1]TCE - ANEXO IV - Preencher'!K329="","",'[1]TCE - ANEXO IV - Preencher'!K329)</f>
        <v>01/04/2024</v>
      </c>
      <c r="J320" s="5" t="str">
        <f>'[1]TCE - ANEXO IV - Preencher'!L329</f>
        <v>26240433343972000138550010000065891000588044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132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 xml:space="preserve">3.8 - Uniformes, Tecidos e Aviamentos </v>
      </c>
      <c r="D321" s="3">
        <f>'[1]TCE - ANEXO IV - Preencher'!F330</f>
        <v>36484212000139</v>
      </c>
      <c r="E321" s="5" t="str">
        <f>'[1]TCE - ANEXO IV - Preencher'!G330</f>
        <v>MANUEL LOPES PESSOA DE ARAUJO FILHO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1278</v>
      </c>
      <c r="I321" s="6" t="str">
        <f>IF('[1]TCE - ANEXO IV - Preencher'!K330="","",'[1]TCE - ANEXO IV - Preencher'!K330)</f>
        <v>08/04/2024</v>
      </c>
      <c r="J321" s="5" t="str">
        <f>'[1]TCE - ANEXO IV - Preencher'!L330</f>
        <v>26240436484212000139550020000012781721601162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4104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 xml:space="preserve">3.8 - Uniformes, Tecidos e Aviamentos </v>
      </c>
      <c r="D322" s="3">
        <f>'[1]TCE - ANEXO IV - Preencher'!F331</f>
        <v>10781284000154</v>
      </c>
      <c r="E322" s="5" t="str">
        <f>'[1]TCE - ANEXO IV - Preencher'!G331</f>
        <v>L J GONCAÇVES E CIA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37079</v>
      </c>
      <c r="I322" s="6" t="str">
        <f>IF('[1]TCE - ANEXO IV - Preencher'!K331="","",'[1]TCE - ANEXO IV - Preencher'!K331)</f>
        <v>19/03/2024</v>
      </c>
      <c r="J322" s="5" t="str">
        <f>'[1]TCE - ANEXO IV - Preencher'!L331</f>
        <v>26240310781284000154550010000370791556582412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50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 xml:space="preserve">3.8 - Uniformes, Tecidos e Aviamentos </v>
      </c>
      <c r="D323" s="3">
        <f>'[1]TCE - ANEXO IV - Preencher'!F332</f>
        <v>36484212000139</v>
      </c>
      <c r="E323" s="5" t="str">
        <f>'[1]TCE - ANEXO IV - Preencher'!G332</f>
        <v>MANUEL LOPES PESSOA DE ARAUJO FILHO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1282</v>
      </c>
      <c r="I323" s="6" t="str">
        <f>IF('[1]TCE - ANEXO IV - Preencher'!K332="","",'[1]TCE - ANEXO IV - Preencher'!K332)</f>
        <v>15/04/2024</v>
      </c>
      <c r="J323" s="5" t="str">
        <f>'[1]TCE - ANEXO IV - Preencher'!L332</f>
        <v>26240436484212000139550020000012821613277506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2750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 xml:space="preserve">3.8 - Uniformes, Tecidos e Aviamentos </v>
      </c>
      <c r="D324" s="3">
        <f>'[1]TCE - ANEXO IV - Preencher'!F333</f>
        <v>36484212000139</v>
      </c>
      <c r="E324" s="5" t="str">
        <f>'[1]TCE - ANEXO IV - Preencher'!G333</f>
        <v>MANUEL LOPES PESSOA DE ARAUJO FILHO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1283</v>
      </c>
      <c r="I324" s="6" t="str">
        <f>IF('[1]TCE - ANEXO IV - Preencher'!K333="","",'[1]TCE - ANEXO IV - Preencher'!K333)</f>
        <v>15/04/2004</v>
      </c>
      <c r="J324" s="5" t="str">
        <f>'[1]TCE - ANEXO IV - Preencher'!L333</f>
        <v>26240436484212000139550020000012831537982167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1250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 xml:space="preserve">3.8 - Uniformes, Tecidos e Aviamentos </v>
      </c>
      <c r="D325" s="3">
        <f>'[1]TCE - ANEXO IV - Preencher'!F334</f>
        <v>44949871000121</v>
      </c>
      <c r="E325" s="5" t="str">
        <f>'[1]TCE - ANEXO IV - Preencher'!G334</f>
        <v>LIDER DISTRIBUIÇÃO E ASSESSORIA COMERCIAL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32</v>
      </c>
      <c r="I325" s="6" t="str">
        <f>IF('[1]TCE - ANEXO IV - Preencher'!K334="","",'[1]TCE - ANEXO IV - Preencher'!K334)</f>
        <v>11/04/2024</v>
      </c>
      <c r="J325" s="5" t="str">
        <f>'[1]TCE - ANEXO IV - Preencher'!L334</f>
        <v>52240444949871000121550010000000321491337865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4198.5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 xml:space="preserve">3.8 - Uniformes, Tecidos e Aviamentos </v>
      </c>
      <c r="D326" s="3">
        <f>'[1]TCE - ANEXO IV - Preencher'!F335</f>
        <v>36377805000104</v>
      </c>
      <c r="E326" s="5" t="str">
        <f>'[1]TCE - ANEXO IV - Preencher'!G335</f>
        <v>J A MATERIAL MEDICO E HOSPITALAR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698</v>
      </c>
      <c r="I326" s="6" t="str">
        <f>IF('[1]TCE - ANEXO IV - Preencher'!K335="","",'[1]TCE - ANEXO IV - Preencher'!K335)</f>
        <v>25/04/2024</v>
      </c>
      <c r="J326" s="5" t="str">
        <f>'[1]TCE - ANEXO IV - Preencher'!L335</f>
        <v>26240436377805000104550010000006981272200000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11040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6 - Equipamento e Material Permanente</v>
      </c>
      <c r="D327" s="3">
        <f>'[1]TCE - ANEXO IV - Preencher'!F336</f>
        <v>14365637000196</v>
      </c>
      <c r="E327" s="5" t="str">
        <f>'[1]TCE - ANEXO IV - Preencher'!G336</f>
        <v>NIHON KOHDEN BRASIL IMPORTAÇÃO, EXPORTAÇAO E COMERCI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28312</v>
      </c>
      <c r="I327" s="6" t="str">
        <f>IF('[1]TCE - ANEXO IV - Preencher'!K336="","",'[1]TCE - ANEXO IV - Preencher'!K336)</f>
        <v>15/03/2024</v>
      </c>
      <c r="J327" s="5" t="str">
        <f>'[1]TCE - ANEXO IV - Preencher'!L336</f>
        <v>35240314365637000196550010000283121216007902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10721.69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3.99 - Outras despesas com Material de Consumo</v>
      </c>
      <c r="D328" s="3">
        <f>'[1]TCE - ANEXO IV - Preencher'!F337</f>
        <v>7552997000131</v>
      </c>
      <c r="E328" s="5" t="str">
        <f>'[1]TCE - ANEXO IV - Preencher'!G337</f>
        <v>PROMEDCARE COMERCIO E MANUTENCAO EM EQUIPAMENTOS M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16101</v>
      </c>
      <c r="I328" s="6" t="str">
        <f>IF('[1]TCE - ANEXO IV - Preencher'!K337="","",'[1]TCE - ANEXO IV - Preencher'!K337)</f>
        <v>10/04/2024</v>
      </c>
      <c r="J328" s="5" t="str">
        <f>'[1]TCE - ANEXO IV - Preencher'!L337</f>
        <v>24240407552997000131550010000161011565517905</v>
      </c>
      <c r="K328" s="5" t="str">
        <f>IF(F328="B",LEFT('[1]TCE - ANEXO IV - Preencher'!M337,2),IF(F328="S",LEFT('[1]TCE - ANEXO IV - Preencher'!M337,7),IF('[1]TCE - ANEXO IV - Preencher'!H337="","")))</f>
        <v>24</v>
      </c>
      <c r="L328" s="7">
        <f>'[1]TCE - ANEXO IV - Preencher'!N337</f>
        <v>16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>3.99 - Outras despesas com Material de Consumo</v>
      </c>
      <c r="D329" s="3">
        <f>'[1]TCE - ANEXO IV - Preencher'!F338</f>
        <v>14569103000181</v>
      </c>
      <c r="E329" s="5" t="str">
        <f>'[1]TCE - ANEXO IV - Preencher'!G338</f>
        <v>LM BROTHERS CORTINAS LTDA ME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3104</v>
      </c>
      <c r="I329" s="6" t="str">
        <f>IF('[1]TCE - ANEXO IV - Preencher'!K338="","",'[1]TCE - ANEXO IV - Preencher'!K338)</f>
        <v>08/04/2024</v>
      </c>
      <c r="J329" s="5" t="str">
        <f>'[1]TCE - ANEXO IV - Preencher'!L338</f>
        <v>35240419292018000132550000000031041600363039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12379.33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3.2 - Gás e Outros Materiais Engarrafados</v>
      </c>
      <c r="D330" s="3">
        <f>'[1]TCE - ANEXO IV - Preencher'!F339</f>
        <v>9570284000126</v>
      </c>
      <c r="E330" s="5" t="str">
        <f>'[1]TCE - ANEXO IV - Preencher'!G339</f>
        <v>CAMPOSFRIO REFRIGERACAO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39631</v>
      </c>
      <c r="I330" s="6">
        <f>IF('[1]TCE - ANEXO IV - Preencher'!K339="","",'[1]TCE - ANEXO IV - Preencher'!K339)</f>
        <v>45395</v>
      </c>
      <c r="J330" s="5" t="str">
        <f>'[1]TCE - ANEXO IV - Preencher'!L339</f>
        <v>26240409570284000126550010000396311001220762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4700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>3.12 - Material Hospitalar</v>
      </c>
      <c r="D331" s="3">
        <f>'[1]TCE - ANEXO IV - Preencher'!F340</f>
        <v>12420164001048</v>
      </c>
      <c r="E331" s="5" t="str">
        <f>'[1]TCE - ANEXO IV - Preencher'!G340</f>
        <v>CM HOSPITALAR S A  RECIFE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237133</v>
      </c>
      <c r="I331" s="6">
        <f>IF('[1]TCE - ANEXO IV - Preencher'!K340="","",'[1]TCE - ANEXO IV - Preencher'!K340)</f>
        <v>45406</v>
      </c>
      <c r="J331" s="5" t="str">
        <f>'[1]TCE - ANEXO IV - Preencher'!L340</f>
        <v>26240412420164001048550010002371331401981913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2106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>1.99 - Outras Despesas com Pessoal</v>
      </c>
      <c r="D332" s="3">
        <f>'[1]TCE - ANEXO IV - Preencher'!F341</f>
        <v>28296399000119</v>
      </c>
      <c r="E332" s="5" t="str">
        <f>'[1]TCE - ANEXO IV - Preencher'!G341</f>
        <v>AVANNTE COMERCIO E SERVICOS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456</v>
      </c>
      <c r="I332" s="6">
        <f>IF('[1]TCE - ANEXO IV - Preencher'!K341="","",'[1]TCE - ANEXO IV - Preencher'!K341)</f>
        <v>45411</v>
      </c>
      <c r="J332" s="5" t="str">
        <f>'[1]TCE - ANEXO IV - Preencher'!L341</f>
        <v>26240428296399000119550010000004561000059059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108805.31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1.99 - Outras Despesas com Pessoal</v>
      </c>
      <c r="D333" s="3">
        <f>'[1]TCE - ANEXO IV - Preencher'!F342</f>
        <v>28296399000119</v>
      </c>
      <c r="E333" s="5" t="str">
        <f>'[1]TCE - ANEXO IV - Preencher'!G342</f>
        <v>AVANNTE COMERCIO E SERVICOS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439</v>
      </c>
      <c r="I333" s="6">
        <f>IF('[1]TCE - ANEXO IV - Preencher'!K342="","",'[1]TCE - ANEXO IV - Preencher'!K342)</f>
        <v>45398</v>
      </c>
      <c r="J333" s="5" t="str">
        <f>'[1]TCE - ANEXO IV - Preencher'!L342</f>
        <v>26240422829639900011955001000000439100049184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102691.54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>54.756.242/0001-39</v>
      </c>
      <c r="E334" s="5" t="str">
        <f>'[1]TCE - ANEXO IV - Preencher'!G343</f>
        <v>HANDLE COM DE EQUIPAMENTOS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001191844</v>
      </c>
      <c r="I334" s="6" t="str">
        <f>IF('[1]TCE - ANEXO IV - Preencher'!K343="","",'[1]TCE - ANEXO IV - Preencher'!K343)</f>
        <v>01/04/2024</v>
      </c>
      <c r="J334" s="5" t="str">
        <f>'[1]TCE - ANEXO IV - Preencher'!L343</f>
        <v>35240454756242000139550020011918441194491286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5184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54.756.242/0001-39</v>
      </c>
      <c r="E335" s="5" t="str">
        <f>'[1]TCE - ANEXO IV - Preencher'!G344</f>
        <v>HANDLE COM DE EQUIPAMENTOS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001191840</v>
      </c>
      <c r="I335" s="6" t="str">
        <f>IF('[1]TCE - ANEXO IV - Preencher'!K344="","",'[1]TCE - ANEXO IV - Preencher'!K344)</f>
        <v>01/04/2024</v>
      </c>
      <c r="J335" s="5" t="str">
        <f>'[1]TCE - ANEXO IV - Preencher'!L344</f>
        <v>35240454756242000139550020011918401313043886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2291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 t="str">
        <f>'[1]TCE - ANEXO IV - Preencher'!J345</f>
        <v/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04.237.235/0001-52</v>
      </c>
      <c r="E337" s="5" t="str">
        <f>'[1]TCE - ANEXO IV - Preencher'!G346</f>
        <v>ENDOCENTER COMERCIAL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115563</v>
      </c>
      <c r="I337" s="6" t="str">
        <f>IF('[1]TCE - ANEXO IV - Preencher'!K346="","",'[1]TCE - ANEXO IV - Preencher'!K346)</f>
        <v>01/04/2024</v>
      </c>
      <c r="J337" s="5" t="str">
        <f>'[1]TCE - ANEXO IV - Preencher'!L346</f>
        <v>26240404237235000152550010001155631117587004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24950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54.756.242/0001-39</v>
      </c>
      <c r="E338" s="5" t="str">
        <f>'[1]TCE - ANEXO IV - Preencher'!G347</f>
        <v>HANDLE COM DE EQUIPAMENTOS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001191834</v>
      </c>
      <c r="I338" s="6" t="str">
        <f>IF('[1]TCE - ANEXO IV - Preencher'!K347="","",'[1]TCE - ANEXO IV - Preencher'!K347)</f>
        <v>01/04/2024</v>
      </c>
      <c r="J338" s="5" t="str">
        <f>'[1]TCE - ANEXO IV - Preencher'!L347</f>
        <v>35240454756242000139550020011918341466534650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3424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54.756.242/0001-39</v>
      </c>
      <c r="E339" s="5" t="str">
        <f>'[1]TCE - ANEXO IV - Preencher'!G348</f>
        <v>HANDLE COM DE EQUIPAMENTOS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1192678</v>
      </c>
      <c r="I339" s="6" t="str">
        <f>IF('[1]TCE - ANEXO IV - Preencher'!K348="","",'[1]TCE - ANEXO IV - Preencher'!K348)</f>
        <v>02/04/2024</v>
      </c>
      <c r="J339" s="5" t="str">
        <f>'[1]TCE - ANEXO IV - Preencher'!L348</f>
        <v>35240454756242000139550020011926781419671598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3424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 t="str">
        <f>'[1]TCE - ANEXO IV - Preencher'!J349</f>
        <v/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04.237.235/0001-52</v>
      </c>
      <c r="E341" s="5" t="str">
        <f>'[1]TCE - ANEXO IV - Preencher'!G350</f>
        <v>ENDOCENTER COMERCIAL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115663</v>
      </c>
      <c r="I341" s="6" t="str">
        <f>IF('[1]TCE - ANEXO IV - Preencher'!K350="","",'[1]TCE - ANEXO IV - Preencher'!K350)</f>
        <v>04/04/2024</v>
      </c>
      <c r="J341" s="5" t="str">
        <f>'[1]TCE - ANEXO IV - Preencher'!L350</f>
        <v>26240404237235000152550010001156631117687004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42914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54.756.242/0001-39</v>
      </c>
      <c r="E342" s="5" t="str">
        <f>'[1]TCE - ANEXO IV - Preencher'!G351</f>
        <v>HANDLE COM DE EQUIPAMENTOS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001194710</v>
      </c>
      <c r="I342" s="6" t="str">
        <f>IF('[1]TCE - ANEXO IV - Preencher'!K351="","",'[1]TCE - ANEXO IV - Preencher'!K351)</f>
        <v>05/04/2024</v>
      </c>
      <c r="J342" s="5" t="str">
        <f>'[1]TCE - ANEXO IV - Preencher'!L351</f>
        <v>35240454756242000139550020011947101997164329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5184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>54.756.242/0001-39</v>
      </c>
      <c r="E343" s="5" t="str">
        <f>'[1]TCE - ANEXO IV - Preencher'!G352</f>
        <v>HANDLE COM DE EQUIPAMENTOS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001194491</v>
      </c>
      <c r="I343" s="6" t="str">
        <f>IF('[1]TCE - ANEXO IV - Preencher'!K352="","",'[1]TCE - ANEXO IV - Preencher'!K352)</f>
        <v>05/04/2024</v>
      </c>
      <c r="J343" s="5" t="str">
        <f>'[1]TCE - ANEXO IV - Preencher'!L352</f>
        <v>35240454756242000139550020011944911287493299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5184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>54.756.242/0001-39</v>
      </c>
      <c r="E344" s="5" t="str">
        <f>'[1]TCE - ANEXO IV - Preencher'!G353</f>
        <v>HANDLE COM DE EQUIPAMENTOS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001194513</v>
      </c>
      <c r="I344" s="6" t="str">
        <f>IF('[1]TCE - ANEXO IV - Preencher'!K353="","",'[1]TCE - ANEXO IV - Preencher'!K353)</f>
        <v>05/04/2024</v>
      </c>
      <c r="J344" s="5" t="str">
        <f>'[1]TCE - ANEXO IV - Preencher'!L353</f>
        <v>35240454756242000139550020011945131027652787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531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3.13 - Materiais e Materiais Ortopédicos e Corretivos (OPME)</v>
      </c>
      <c r="D345" s="3" t="str">
        <f>'[1]TCE - ANEXO IV - Preencher'!F354</f>
        <v>54.756.242/0001-39</v>
      </c>
      <c r="E345" s="5" t="str">
        <f>'[1]TCE - ANEXO IV - Preencher'!G354</f>
        <v>HANDLE COM DE EQUIPAMENTOS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1194706</v>
      </c>
      <c r="I345" s="6" t="str">
        <f>IF('[1]TCE - ANEXO IV - Preencher'!K354="","",'[1]TCE - ANEXO IV - Preencher'!K354)</f>
        <v>05/04/2024</v>
      </c>
      <c r="J345" s="5" t="str">
        <f>'[1]TCE - ANEXO IV - Preencher'!L354</f>
        <v>35240454756242000139550020011947061050325793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3244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>54.756.242/0001-39</v>
      </c>
      <c r="E346" s="5" t="str">
        <f>'[1]TCE - ANEXO IV - Preencher'!G355</f>
        <v>HANDLE COM DE EQUIPAMENTOS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001194698</v>
      </c>
      <c r="I346" s="6" t="str">
        <f>IF('[1]TCE - ANEXO IV - Preencher'!K355="","",'[1]TCE - ANEXO IV - Preencher'!K355)</f>
        <v>05/04/2024</v>
      </c>
      <c r="J346" s="5" t="str">
        <f>'[1]TCE - ANEXO IV - Preencher'!L355</f>
        <v>35240454756242000139550020011946981620297799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531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>11.278.315/0001-11</v>
      </c>
      <c r="E347" s="5" t="str">
        <f>'[1]TCE - ANEXO IV - Preencher'!G356</f>
        <v>PROMED MATERIAIS CIRURGICOS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000085864</v>
      </c>
      <c r="I347" s="6" t="str">
        <f>IF('[1]TCE - ANEXO IV - Preencher'!K356="","",'[1]TCE - ANEXO IV - Preencher'!K356)</f>
        <v>08/04/2024</v>
      </c>
      <c r="J347" s="5" t="str">
        <f>'[1]TCE - ANEXO IV - Preencher'!L356</f>
        <v>25240411278315000111550010000858641068691229</v>
      </c>
      <c r="K347" s="5" t="str">
        <f>IF(F347="B",LEFT('[1]TCE - ANEXO IV - Preencher'!M356,2),IF(F347="S",LEFT('[1]TCE - ANEXO IV - Preencher'!M356,7),IF('[1]TCE - ANEXO IV - Preencher'!H356="","")))</f>
        <v>25</v>
      </c>
      <c r="L347" s="7">
        <f>'[1]TCE - ANEXO IV - Preencher'!N356</f>
        <v>1500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>54.756.242/0001-39</v>
      </c>
      <c r="E348" s="5" t="str">
        <f>'[1]TCE - ANEXO IV - Preencher'!G357</f>
        <v>HANDLE COM DE EQUIPAMENTOS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001195704</v>
      </c>
      <c r="I348" s="6" t="str">
        <f>IF('[1]TCE - ANEXO IV - Preencher'!K357="","",'[1]TCE - ANEXO IV - Preencher'!K357)</f>
        <v>08/04/2024</v>
      </c>
      <c r="J348" s="5" t="str">
        <f>'[1]TCE - ANEXO IV - Preencher'!L357</f>
        <v>35240454756242000139550020011957041311811920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2291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>11.278.315/0001-11</v>
      </c>
      <c r="E349" s="5" t="str">
        <f>'[1]TCE - ANEXO IV - Preencher'!G358</f>
        <v>PROMED MATERIAIS CIRURGICOS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000.085.857</v>
      </c>
      <c r="I349" s="6" t="str">
        <f>IF('[1]TCE - ANEXO IV - Preencher'!K358="","",'[1]TCE - ANEXO IV - Preencher'!K358)</f>
        <v>08/04/2024</v>
      </c>
      <c r="J349" s="5" t="str">
        <f>'[1]TCE - ANEXO IV - Preencher'!L358</f>
        <v>25240411278315000111550010000858571068685682</v>
      </c>
      <c r="K349" s="5" t="str">
        <f>IF(F349="B",LEFT('[1]TCE - ANEXO IV - Preencher'!M358,2),IF(F349="S",LEFT('[1]TCE - ANEXO IV - Preencher'!M358,7),IF('[1]TCE - ANEXO IV - Preencher'!H358="","")))</f>
        <v>25</v>
      </c>
      <c r="L349" s="7">
        <f>'[1]TCE - ANEXO IV - Preencher'!N358</f>
        <v>5422.72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>11.278.315/0001-11</v>
      </c>
      <c r="E350" s="5" t="str">
        <f>'[1]TCE - ANEXO IV - Preencher'!G359</f>
        <v>PROMED MATERIAIS CIRURGICOS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000085870</v>
      </c>
      <c r="I350" s="6" t="str">
        <f>IF('[1]TCE - ANEXO IV - Preencher'!K359="","",'[1]TCE - ANEXO IV - Preencher'!K359)</f>
        <v>08/04/2024</v>
      </c>
      <c r="J350" s="5" t="str">
        <f>'[1]TCE - ANEXO IV - Preencher'!L359</f>
        <v>25240411278315000111550010000858701068696023</v>
      </c>
      <c r="K350" s="5" t="str">
        <f>IF(F350="B",LEFT('[1]TCE - ANEXO IV - Preencher'!M359,2),IF(F350="S",LEFT('[1]TCE - ANEXO IV - Preencher'!M359,7),IF('[1]TCE - ANEXO IV - Preencher'!H359="","")))</f>
        <v>25</v>
      </c>
      <c r="L350" s="7">
        <f>'[1]TCE - ANEXO IV - Preencher'!N359</f>
        <v>1500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>11.278.315/0001-11</v>
      </c>
      <c r="E351" s="5" t="str">
        <f>'[1]TCE - ANEXO IV - Preencher'!G360</f>
        <v>PROMED MATERIAIS CIRURGICOS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000085859</v>
      </c>
      <c r="I351" s="6" t="str">
        <f>IF('[1]TCE - ANEXO IV - Preencher'!K360="","",'[1]TCE - ANEXO IV - Preencher'!K360)</f>
        <v>08/04/2024</v>
      </c>
      <c r="J351" s="5" t="str">
        <f>'[1]TCE - ANEXO IV - Preencher'!L360</f>
        <v>25240411278315000111550010000858591068687205</v>
      </c>
      <c r="K351" s="5" t="str">
        <f>IF(F351="B",LEFT('[1]TCE - ANEXO IV - Preencher'!M360,2),IF(F351="S",LEFT('[1]TCE - ANEXO IV - Preencher'!M360,7),IF('[1]TCE - ANEXO IV - Preencher'!H360="","")))</f>
        <v>25</v>
      </c>
      <c r="L351" s="7">
        <f>'[1]TCE - ANEXO IV - Preencher'!N360</f>
        <v>3000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>54.756.242/0001-39</v>
      </c>
      <c r="E352" s="5" t="str">
        <f>'[1]TCE - ANEXO IV - Preencher'!G361</f>
        <v>HANDLE COM DE EQUIPAMENTOS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001195710</v>
      </c>
      <c r="I352" s="6" t="str">
        <f>IF('[1]TCE - ANEXO IV - Preencher'!K361="","",'[1]TCE - ANEXO IV - Preencher'!K361)</f>
        <v>08/04/2024</v>
      </c>
      <c r="J352" s="5" t="str">
        <f>'[1]TCE - ANEXO IV - Preencher'!L361</f>
        <v>35240454756242000139550020011957101831218687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351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>54.756.242/0001-39</v>
      </c>
      <c r="E353" s="5" t="str">
        <f>'[1]TCE - ANEXO IV - Preencher'!G362</f>
        <v>HANDLE COM DE EQUIPAMENTOS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001195712</v>
      </c>
      <c r="I353" s="6" t="str">
        <f>IF('[1]TCE - ANEXO IV - Preencher'!K362="","",'[1]TCE - ANEXO IV - Preencher'!K362)</f>
        <v>08/04/2024</v>
      </c>
      <c r="J353" s="5" t="str">
        <f>'[1]TCE - ANEXO IV - Preencher'!L362</f>
        <v>35240454756242000139550020011957121426796683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2291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>11.278.315/0001-11</v>
      </c>
      <c r="E354" s="5" t="str">
        <f>'[1]TCE - ANEXO IV - Preencher'!G363</f>
        <v>PROMED MATERIAIS CIRURGICOS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000085861</v>
      </c>
      <c r="I354" s="6" t="str">
        <f>IF('[1]TCE - ANEXO IV - Preencher'!K363="","",'[1]TCE - ANEXO IV - Preencher'!K363)</f>
        <v>08/04/2024</v>
      </c>
      <c r="J354" s="5" t="str">
        <f>'[1]TCE - ANEXO IV - Preencher'!L363</f>
        <v>25240411278315000111550010000858611068688862</v>
      </c>
      <c r="K354" s="5" t="str">
        <f>IF(F354="B",LEFT('[1]TCE - ANEXO IV - Preencher'!M363,2),IF(F354="S",LEFT('[1]TCE - ANEXO IV - Preencher'!M363,7),IF('[1]TCE - ANEXO IV - Preencher'!H363="","")))</f>
        <v>25</v>
      </c>
      <c r="L354" s="7">
        <f>'[1]TCE - ANEXO IV - Preencher'!N363</f>
        <v>1500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>11.278.315/0001-11</v>
      </c>
      <c r="E355" s="5" t="str">
        <f>'[1]TCE - ANEXO IV - Preencher'!G364</f>
        <v>PROMED MATERIAIS CIRURGICOS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000085869</v>
      </c>
      <c r="I355" s="6" t="str">
        <f>IF('[1]TCE - ANEXO IV - Preencher'!K364="","",'[1]TCE - ANEXO IV - Preencher'!K364)</f>
        <v>08/04/2024</v>
      </c>
      <c r="J355" s="5" t="str">
        <f>'[1]TCE - ANEXO IV - Preencher'!L364</f>
        <v>25240411278315000111550010000858691068695212</v>
      </c>
      <c r="K355" s="5" t="str">
        <f>IF(F355="B",LEFT('[1]TCE - ANEXO IV - Preencher'!M364,2),IF(F355="S",LEFT('[1]TCE - ANEXO IV - Preencher'!M364,7),IF('[1]TCE - ANEXO IV - Preencher'!H364="","")))</f>
        <v>25</v>
      </c>
      <c r="L355" s="7">
        <f>'[1]TCE - ANEXO IV - Preencher'!N364</f>
        <v>1500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>11.278.315/0001-11</v>
      </c>
      <c r="E356" s="5" t="str">
        <f>'[1]TCE - ANEXO IV - Preencher'!G365</f>
        <v>PROMED MATERIAIS CIRURGICOS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000.085.866</v>
      </c>
      <c r="I356" s="6" t="str">
        <f>IF('[1]TCE - ANEXO IV - Preencher'!K365="","",'[1]TCE - ANEXO IV - Preencher'!K365)</f>
        <v>08/04/2024</v>
      </c>
      <c r="J356" s="5" t="str">
        <f>'[1]TCE - ANEXO IV - Preencher'!L365</f>
        <v>25240411278315000111550010000858661068692890</v>
      </c>
      <c r="K356" s="5" t="str">
        <f>IF(F356="B",LEFT('[1]TCE - ANEXO IV - Preencher'!M365,2),IF(F356="S",LEFT('[1]TCE - ANEXO IV - Preencher'!M365,7),IF('[1]TCE - ANEXO IV - Preencher'!H365="","")))</f>
        <v>25</v>
      </c>
      <c r="L356" s="7">
        <f>'[1]TCE - ANEXO IV - Preencher'!N365</f>
        <v>5422.72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>11.278.315/0001-11</v>
      </c>
      <c r="E357" s="5" t="str">
        <f>'[1]TCE - ANEXO IV - Preencher'!G366</f>
        <v>PROMED MATERIAIS CIRURGICOS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000085868</v>
      </c>
      <c r="I357" s="6" t="str">
        <f>IF('[1]TCE - ANEXO IV - Preencher'!K366="","",'[1]TCE - ANEXO IV - Preencher'!K366)</f>
        <v>08/04/2024</v>
      </c>
      <c r="J357" s="5" t="str">
        <f>'[1]TCE - ANEXO IV - Preencher'!L366</f>
        <v>25240411278315000111550010000858681068694405</v>
      </c>
      <c r="K357" s="5" t="str">
        <f>IF(F357="B",LEFT('[1]TCE - ANEXO IV - Preencher'!M366,2),IF(F357="S",LEFT('[1]TCE - ANEXO IV - Preencher'!M366,7),IF('[1]TCE - ANEXO IV - Preencher'!H366="","")))</f>
        <v>25</v>
      </c>
      <c r="L357" s="7">
        <f>'[1]TCE - ANEXO IV - Preencher'!N366</f>
        <v>1500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>11.278.315/0001-11</v>
      </c>
      <c r="E358" s="5" t="str">
        <f>'[1]TCE - ANEXO IV - Preencher'!G367</f>
        <v>PROMED MATERIAIS CIRURGICOS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000085867</v>
      </c>
      <c r="I358" s="6" t="str">
        <f>IF('[1]TCE - ANEXO IV - Preencher'!K367="","",'[1]TCE - ANEXO IV - Preencher'!K367)</f>
        <v>08/04/2024</v>
      </c>
      <c r="J358" s="5" t="str">
        <f>'[1]TCE - ANEXO IV - Preencher'!L367</f>
        <v>25240411278315000111550010000858671068693606</v>
      </c>
      <c r="K358" s="5" t="str">
        <f>IF(F358="B",LEFT('[1]TCE - ANEXO IV - Preencher'!M367,2),IF(F358="S",LEFT('[1]TCE - ANEXO IV - Preencher'!M367,7),IF('[1]TCE - ANEXO IV - Preencher'!H367="","")))</f>
        <v>25</v>
      </c>
      <c r="L358" s="7">
        <f>'[1]TCE - ANEXO IV - Preencher'!N367</f>
        <v>1500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>11.278.315/0001-11</v>
      </c>
      <c r="E359" s="5" t="str">
        <f>'[1]TCE - ANEXO IV - Preencher'!G368</f>
        <v>PROMED MATERIAIS CIRURGICOS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000085860</v>
      </c>
      <c r="I359" s="6" t="str">
        <f>IF('[1]TCE - ANEXO IV - Preencher'!K368="","",'[1]TCE - ANEXO IV - Preencher'!K368)</f>
        <v>08/04/2024</v>
      </c>
      <c r="J359" s="5" t="str">
        <f>'[1]TCE - ANEXO IV - Preencher'!L368</f>
        <v>25240411278315000111550010000858601068688008</v>
      </c>
      <c r="K359" s="5" t="str">
        <f>IF(F359="B",LEFT('[1]TCE - ANEXO IV - Preencher'!M368,2),IF(F359="S",LEFT('[1]TCE - ANEXO IV - Preencher'!M368,7),IF('[1]TCE - ANEXO IV - Preencher'!H368="","")))</f>
        <v>25</v>
      </c>
      <c r="L359" s="7">
        <f>'[1]TCE - ANEXO IV - Preencher'!N368</f>
        <v>1500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>11.278.315/0001-11</v>
      </c>
      <c r="E360" s="5" t="str">
        <f>'[1]TCE - ANEXO IV - Preencher'!G369</f>
        <v>PROMED MATERIAIS CIRURGICOS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000085862</v>
      </c>
      <c r="I360" s="6" t="str">
        <f>IF('[1]TCE - ANEXO IV - Preencher'!K369="","",'[1]TCE - ANEXO IV - Preencher'!K369)</f>
        <v>08/04/2024</v>
      </c>
      <c r="J360" s="5" t="str">
        <f>'[1]TCE - ANEXO IV - Preencher'!L369</f>
        <v>25240411278315000111550010000858621068689670</v>
      </c>
      <c r="K360" s="5" t="str">
        <f>IF(F360="B",LEFT('[1]TCE - ANEXO IV - Preencher'!M369,2),IF(F360="S",LEFT('[1]TCE - ANEXO IV - Preencher'!M369,7),IF('[1]TCE - ANEXO IV - Preencher'!H369="","")))</f>
        <v>25</v>
      </c>
      <c r="L360" s="7">
        <f>'[1]TCE - ANEXO IV - Preencher'!N369</f>
        <v>1500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>11.278.315/0001-11</v>
      </c>
      <c r="E361" s="5" t="str">
        <f>'[1]TCE - ANEXO IV - Preencher'!G370</f>
        <v>PROMED MATERIAIS CIRURGICOS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000.085.865</v>
      </c>
      <c r="I361" s="6" t="str">
        <f>IF('[1]TCE - ANEXO IV - Preencher'!K370="","",'[1]TCE - ANEXO IV - Preencher'!K370)</f>
        <v>08/04/2024</v>
      </c>
      <c r="J361" s="5" t="str">
        <f>'[1]TCE - ANEXO IV - Preencher'!L370</f>
        <v>25240411278315000111550010000858651068692036</v>
      </c>
      <c r="K361" s="5" t="str">
        <f>IF(F361="B",LEFT('[1]TCE - ANEXO IV - Preencher'!M370,2),IF(F361="S",LEFT('[1]TCE - ANEXO IV - Preencher'!M370,7),IF('[1]TCE - ANEXO IV - Preencher'!H370="","")))</f>
        <v>25</v>
      </c>
      <c r="L361" s="7">
        <f>'[1]TCE - ANEXO IV - Preencher'!N370</f>
        <v>5422.72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>54.756.242/0001-39</v>
      </c>
      <c r="E362" s="5" t="str">
        <f>'[1]TCE - ANEXO IV - Preencher'!G371</f>
        <v>HANDLE COM DE EQUIPAMENTOS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001195995</v>
      </c>
      <c r="I362" s="6" t="str">
        <f>IF('[1]TCE - ANEXO IV - Preencher'!K371="","",'[1]TCE - ANEXO IV - Preencher'!K371)</f>
        <v>09/04/2024</v>
      </c>
      <c r="J362" s="5" t="str">
        <f>'[1]TCE - ANEXO IV - Preencher'!L371</f>
        <v>35240454756242000139550020011959951929548233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2291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>54.756.242/0001-39</v>
      </c>
      <c r="E363" s="5" t="str">
        <f>'[1]TCE - ANEXO IV - Preencher'!G372</f>
        <v>HANDLE COM DE EQUIPAMENTOS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001195987</v>
      </c>
      <c r="I363" s="6" t="str">
        <f>IF('[1]TCE - ANEXO IV - Preencher'!K372="","",'[1]TCE - ANEXO IV - Preencher'!K372)</f>
        <v>09/04/2024</v>
      </c>
      <c r="J363" s="5" t="str">
        <f>'[1]TCE - ANEXO IV - Preencher'!L372</f>
        <v>35240454756242000139550020011959871405302616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2291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>54.756.242/0001-39</v>
      </c>
      <c r="E364" s="5" t="str">
        <f>'[1]TCE - ANEXO IV - Preencher'!G373</f>
        <v>HANDLE COM DE EQUIPAMENTOS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001195984</v>
      </c>
      <c r="I364" s="6" t="str">
        <f>IF('[1]TCE - ANEXO IV - Preencher'!K373="","",'[1]TCE - ANEXO IV - Preencher'!K373)</f>
        <v>09/04/2024</v>
      </c>
      <c r="J364" s="5" t="str">
        <f>'[1]TCE - ANEXO IV - Preencher'!L373</f>
        <v>35240454756242000139550020011959841853154384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5364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>11.278.315/0001-11</v>
      </c>
      <c r="E365" s="5" t="str">
        <f>'[1]TCE - ANEXO IV - Preencher'!G374</f>
        <v>PROMED MATERIAIS CIRURGICOS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000.085.880</v>
      </c>
      <c r="I365" s="6" t="str">
        <f>IF('[1]TCE - ANEXO IV - Preencher'!K374="","",'[1]TCE - ANEXO IV - Preencher'!K374)</f>
        <v>08/04/2024</v>
      </c>
      <c r="J365" s="5" t="str">
        <f>'[1]TCE - ANEXO IV - Preencher'!L374</f>
        <v>25240411278315000111550010000858801068704065</v>
      </c>
      <c r="K365" s="5" t="str">
        <f>IF(F365="B",LEFT('[1]TCE - ANEXO IV - Preencher'!M374,2),IF(F365="S",LEFT('[1]TCE - ANEXO IV - Preencher'!M374,7),IF('[1]TCE - ANEXO IV - Preencher'!H374="","")))</f>
        <v>25</v>
      </c>
      <c r="L365" s="7">
        <f>'[1]TCE - ANEXO IV - Preencher'!N374</f>
        <v>3422.72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54.756.242/0001-39</v>
      </c>
      <c r="E366" s="5" t="str">
        <f>'[1]TCE - ANEXO IV - Preencher'!G375</f>
        <v>HANDLE COM DE EQUIPAMENTOS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001197766</v>
      </c>
      <c r="I366" s="6" t="str">
        <f>IF('[1]TCE - ANEXO IV - Preencher'!K375="","",'[1]TCE - ANEXO IV - Preencher'!K375)</f>
        <v>11/04/2024</v>
      </c>
      <c r="J366" s="5" t="str">
        <f>'[1]TCE - ANEXO IV - Preencher'!L375</f>
        <v>35240454756242000139550020011977661863288928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5184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54.756.242/0001-39</v>
      </c>
      <c r="E367" s="5" t="str">
        <f>'[1]TCE - ANEXO IV - Preencher'!G376</f>
        <v>HANDLE COM DE EQUIPAMENTOS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001197755</v>
      </c>
      <c r="I367" s="6" t="str">
        <f>IF('[1]TCE - ANEXO IV - Preencher'!K376="","",'[1]TCE - ANEXO IV - Preencher'!K376)</f>
        <v>11/04/2024</v>
      </c>
      <c r="J367" s="5" t="str">
        <f>'[1]TCE - ANEXO IV - Preencher'!L376</f>
        <v>35240454756242000139550020011977551529015460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351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54.756.242/0001-39</v>
      </c>
      <c r="E368" s="5" t="str">
        <f>'[1]TCE - ANEXO IV - Preencher'!G377</f>
        <v>HANDLE COM DE EQUIPAMENTOS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001197700</v>
      </c>
      <c r="I368" s="6" t="str">
        <f>IF('[1]TCE - ANEXO IV - Preencher'!K377="","",'[1]TCE - ANEXO IV - Preencher'!K377)</f>
        <v>11/04/2024</v>
      </c>
      <c r="J368" s="5" t="str">
        <f>'[1]TCE - ANEXO IV - Preencher'!L377</f>
        <v>35240454756242000139550020011977001330987303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2291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54.756.242/0001-39</v>
      </c>
      <c r="E369" s="5" t="str">
        <f>'[1]TCE - ANEXO IV - Preencher'!G378</f>
        <v>HANDLE COM DE EQUIPAMENTOS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001197710</v>
      </c>
      <c r="I369" s="6" t="str">
        <f>IF('[1]TCE - ANEXO IV - Preencher'!K378="","",'[1]TCE - ANEXO IV - Preencher'!K378)</f>
        <v>11/04/2024</v>
      </c>
      <c r="J369" s="5" t="str">
        <f>'[1]TCE - ANEXO IV - Preencher'!L378</f>
        <v>35240454756242000139550020011977101903762360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2111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54.756.242/0001-39</v>
      </c>
      <c r="E370" s="5" t="str">
        <f>'[1]TCE - ANEXO IV - Preencher'!G379</f>
        <v>HANDLE COM DE EQUIPAMENTOS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001197653</v>
      </c>
      <c r="I370" s="6" t="str">
        <f>IF('[1]TCE - ANEXO IV - Preencher'!K379="","",'[1]TCE - ANEXO IV - Preencher'!K379)</f>
        <v>11/04/2024</v>
      </c>
      <c r="J370" s="5" t="str">
        <f>'[1]TCE - ANEXO IV - Preencher'!L379</f>
        <v>35240454756242000139550020011976531067583098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5184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54.756.242/0001-39</v>
      </c>
      <c r="E371" s="5" t="str">
        <f>'[1]TCE - ANEXO IV - Preencher'!G380</f>
        <v>HANDLE COM DE EQUIPAMENTOS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001197759</v>
      </c>
      <c r="I371" s="6" t="str">
        <f>IF('[1]TCE - ANEXO IV - Preencher'!K380="","",'[1]TCE - ANEXO IV - Preencher'!K380)</f>
        <v>11/04/2024</v>
      </c>
      <c r="J371" s="5" t="str">
        <f>'[1]TCE - ANEXO IV - Preencher'!L380</f>
        <v>35240454756242000139550020011977591647635572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2291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>54.756.242/0001-39</v>
      </c>
      <c r="E373" s="5" t="str">
        <f>'[1]TCE - ANEXO IV - Preencher'!G382</f>
        <v>HANDLE COM DE EQUIPAMENTOS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001197782</v>
      </c>
      <c r="I373" s="6" t="str">
        <f>IF('[1]TCE - ANEXO IV - Preencher'!K382="","",'[1]TCE - ANEXO IV - Preencher'!K382)</f>
        <v>11/04/2024</v>
      </c>
      <c r="J373" s="5" t="str">
        <f>'[1]TCE - ANEXO IV - Preencher'!L382</f>
        <v>35240454756242000139550020011977821843216127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5184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>54.756.242/0001-39</v>
      </c>
      <c r="E374" s="5" t="str">
        <f>'[1]TCE - ANEXO IV - Preencher'!G383</f>
        <v>HANDLE COM DE EQUIPAMENTOS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001197744</v>
      </c>
      <c r="I374" s="6" t="str">
        <f>IF('[1]TCE - ANEXO IV - Preencher'!K383="","",'[1]TCE - ANEXO IV - Preencher'!K383)</f>
        <v>11/04/2024</v>
      </c>
      <c r="J374" s="5" t="str">
        <f>'[1]TCE - ANEXO IV - Preencher'!L383</f>
        <v>35240454756242000139550020011977441327056536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5184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>54.756.242/0001-39</v>
      </c>
      <c r="E375" s="5" t="str">
        <f>'[1]TCE - ANEXO IV - Preencher'!G384</f>
        <v>HANDLE COM DE EQUIPAMENTOS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001197735</v>
      </c>
      <c r="I375" s="6" t="str">
        <f>IF('[1]TCE - ANEXO IV - Preencher'!K384="","",'[1]TCE - ANEXO IV - Preencher'!K384)</f>
        <v>11/04/2024</v>
      </c>
      <c r="J375" s="5" t="str">
        <f>'[1]TCE - ANEXO IV - Preencher'!L384</f>
        <v>35240454756242000139550020011977351767705576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2291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>54.756.242/0001-39</v>
      </c>
      <c r="E376" s="5" t="str">
        <f>'[1]TCE - ANEXO IV - Preencher'!G385</f>
        <v>HANDLE COM DE EQUIPAMENTOS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001197748</v>
      </c>
      <c r="I376" s="6" t="str">
        <f>IF('[1]TCE - ANEXO IV - Preencher'!K385="","",'[1]TCE - ANEXO IV - Preencher'!K385)</f>
        <v>11/04/2024</v>
      </c>
      <c r="J376" s="5" t="str">
        <f>'[1]TCE - ANEXO IV - Preencher'!L385</f>
        <v>35240454756242000139550020011977481865269493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531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>54.756.242/0001-39</v>
      </c>
      <c r="E377" s="5" t="str">
        <f>'[1]TCE - ANEXO IV - Preencher'!G386</f>
        <v>HANDLE COM DE EQUIPAMENTOS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001197779</v>
      </c>
      <c r="I377" s="6" t="str">
        <f>IF('[1]TCE - ANEXO IV - Preencher'!K386="","",'[1]TCE - ANEXO IV - Preencher'!K386)</f>
        <v>11/04/2024</v>
      </c>
      <c r="J377" s="5" t="str">
        <f>'[1]TCE - ANEXO IV - Preencher'!L386</f>
        <v>35240454756242000139550020011977791305174922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2291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>54.756.242/0001-39</v>
      </c>
      <c r="E378" s="5" t="str">
        <f>'[1]TCE - ANEXO IV - Preencher'!G387</f>
        <v>HANDLE COM DE EQUIPAMENTOS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001197774</v>
      </c>
      <c r="I378" s="6" t="str">
        <f>IF('[1]TCE - ANEXO IV - Preencher'!K387="","",'[1]TCE - ANEXO IV - Preencher'!K387)</f>
        <v>11/04/2024</v>
      </c>
      <c r="J378" s="5" t="str">
        <f>'[1]TCE - ANEXO IV - Preencher'!L387</f>
        <v>35240454756242000139550020011977741729895752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5184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>54.756.242/0001-39</v>
      </c>
      <c r="E379" s="5" t="str">
        <f>'[1]TCE - ANEXO IV - Preencher'!G388</f>
        <v>HANDLE COM DE EQUIPAMENTOS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001197780</v>
      </c>
      <c r="I379" s="6" t="str">
        <f>IF('[1]TCE - ANEXO IV - Preencher'!K388="","",'[1]TCE - ANEXO IV - Preencher'!K388)</f>
        <v>11/04/2024</v>
      </c>
      <c r="J379" s="5" t="str">
        <f>'[1]TCE - ANEXO IV - Preencher'!L388</f>
        <v>35240454756242000139550020011977801124393259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2291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>54.756.242/0001-39</v>
      </c>
      <c r="E380" s="5" t="str">
        <f>'[1]TCE - ANEXO IV - Preencher'!G389</f>
        <v>HANDLE COM DE EQUIPAMENTOS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001199242</v>
      </c>
      <c r="I380" s="6" t="str">
        <f>IF('[1]TCE - ANEXO IV - Preencher'!K389="","",'[1]TCE - ANEXO IV - Preencher'!K389)</f>
        <v>15/04/2024</v>
      </c>
      <c r="J380" s="5" t="str">
        <f>'[1]TCE - ANEXO IV - Preencher'!L389</f>
        <v>35240454756242000139550020011992421151204004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2291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>54.756.242/0001-39</v>
      </c>
      <c r="E381" s="5" t="str">
        <f>'[1]TCE - ANEXO IV - Preencher'!G390</f>
        <v>HANDLE COM DE EQUIPAMENTOS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001199228</v>
      </c>
      <c r="I381" s="6" t="str">
        <f>IF('[1]TCE - ANEXO IV - Preencher'!K390="","",'[1]TCE - ANEXO IV - Preencher'!K390)</f>
        <v>15/04/2024</v>
      </c>
      <c r="J381" s="5" t="str">
        <f>'[1]TCE - ANEXO IV - Preencher'!L390</f>
        <v>35240454756242000139550020011992281850503478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531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>10.779.833/0001-56</v>
      </c>
      <c r="E382" s="5" t="str">
        <f>'[1]TCE - ANEXO IV - Preencher'!G391</f>
        <v>MEDICAL MERCANTIL DE APAR MEDICA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601026</v>
      </c>
      <c r="I382" s="6" t="str">
        <f>IF('[1]TCE - ANEXO IV - Preencher'!K391="","",'[1]TCE - ANEXO IV - Preencher'!K391)</f>
        <v>11/04/2024</v>
      </c>
      <c r="J382" s="5" t="str">
        <f>'[1]TCE - ANEXO IV - Preencher'!L391</f>
        <v>26240410779833000156550010006010261603050004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21261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>11.278.315/0001-11</v>
      </c>
      <c r="E383" s="5" t="str">
        <f>'[1]TCE - ANEXO IV - Preencher'!G392</f>
        <v>PROMED MATERIAIS CIRURGICOS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000086151</v>
      </c>
      <c r="I383" s="6" t="str">
        <f>IF('[1]TCE - ANEXO IV - Preencher'!K392="","",'[1]TCE - ANEXO IV - Preencher'!K392)</f>
        <v>15/04/2024</v>
      </c>
      <c r="J383" s="5" t="str">
        <f>'[1]TCE - ANEXO IV - Preencher'!L392</f>
        <v>25240411278315000111550010000861511129226502</v>
      </c>
      <c r="K383" s="5" t="str">
        <f>IF(F383="B",LEFT('[1]TCE - ANEXO IV - Preencher'!M392,2),IF(F383="S",LEFT('[1]TCE - ANEXO IV - Preencher'!M392,7),IF('[1]TCE - ANEXO IV - Preencher'!H392="","")))</f>
        <v>25</v>
      </c>
      <c r="L383" s="7">
        <f>'[1]TCE - ANEXO IV - Preencher'!N392</f>
        <v>1500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3.13 - Materiais e Materiais Ortopédicos e Corretivos (OPME)</v>
      </c>
      <c r="D384" s="3" t="str">
        <f>'[1]TCE - ANEXO IV - Preencher'!F393</f>
        <v>11.278.315/0001-11</v>
      </c>
      <c r="E384" s="5" t="str">
        <f>'[1]TCE - ANEXO IV - Preencher'!G393</f>
        <v>PROMED MATERIAIS CIRURGICOS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000086148</v>
      </c>
      <c r="I384" s="6" t="str">
        <f>IF('[1]TCE - ANEXO IV - Preencher'!K393="","",'[1]TCE - ANEXO IV - Preencher'!K393)</f>
        <v>15/04/2024</v>
      </c>
      <c r="J384" s="5" t="str">
        <f>'[1]TCE - ANEXO IV - Preencher'!L393</f>
        <v>25240411278315000111550010000861481129222005</v>
      </c>
      <c r="K384" s="5" t="str">
        <f>IF(F384="B",LEFT('[1]TCE - ANEXO IV - Preencher'!M393,2),IF(F384="S",LEFT('[1]TCE - ANEXO IV - Preencher'!M393,7),IF('[1]TCE - ANEXO IV - Preencher'!H393="","")))</f>
        <v>25</v>
      </c>
      <c r="L384" s="7">
        <f>'[1]TCE - ANEXO IV - Preencher'!N393</f>
        <v>1500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3.13 - Materiais e Materiais Ortopédicos e Corretivos (OPME)</v>
      </c>
      <c r="D385" s="3" t="str">
        <f>'[1]TCE - ANEXO IV - Preencher'!F394</f>
        <v>54.756.242/0001-39</v>
      </c>
      <c r="E385" s="5" t="str">
        <f>'[1]TCE - ANEXO IV - Preencher'!G394</f>
        <v>HANDLE COM DE EQUIPAMENTOS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001199232</v>
      </c>
      <c r="I385" s="6" t="str">
        <f>IF('[1]TCE - ANEXO IV - Preencher'!K394="","",'[1]TCE - ANEXO IV - Preencher'!K394)</f>
        <v>15/04/2024</v>
      </c>
      <c r="J385" s="5" t="str">
        <f>'[1]TCE - ANEXO IV - Preencher'!L394</f>
        <v>35240454756242000139550020011992321761152443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5184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3.13 - Materiais e Materiais Ortopédicos e Corretivos (OPME)</v>
      </c>
      <c r="D386" s="3" t="str">
        <f>'[1]TCE - ANEXO IV - Preencher'!F395</f>
        <v>11.278.315/0001-11</v>
      </c>
      <c r="E386" s="5" t="str">
        <f>'[1]TCE - ANEXO IV - Preencher'!G395</f>
        <v>PROMED MATERIAIS CIRURGICOS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000.086.149</v>
      </c>
      <c r="I386" s="6" t="str">
        <f>IF('[1]TCE - ANEXO IV - Preencher'!K395="","",'[1]TCE - ANEXO IV - Preencher'!K395)</f>
        <v>15/04/2024</v>
      </c>
      <c r="J386" s="5" t="str">
        <f>'[1]TCE - ANEXO IV - Preencher'!L395</f>
        <v>25240411278315000111550010000861491129223580</v>
      </c>
      <c r="K386" s="5" t="str">
        <f>IF(F386="B",LEFT('[1]TCE - ANEXO IV - Preencher'!M395,2),IF(F386="S",LEFT('[1]TCE - ANEXO IV - Preencher'!M395,7),IF('[1]TCE - ANEXO IV - Preencher'!H395="","")))</f>
        <v>25</v>
      </c>
      <c r="L386" s="7">
        <f>'[1]TCE - ANEXO IV - Preencher'!N395</f>
        <v>7203.98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3.13 - Materiais e Materiais Ortopédicos e Corretivos (OPME)</v>
      </c>
      <c r="D387" s="3" t="str">
        <f>'[1]TCE - ANEXO IV - Preencher'!F396</f>
        <v>54.756.242/0001-39</v>
      </c>
      <c r="E387" s="5" t="str">
        <f>'[1]TCE - ANEXO IV - Preencher'!G396</f>
        <v>HANDLE COM DE EQUIPAMENTOS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001199230</v>
      </c>
      <c r="I387" s="6" t="str">
        <f>IF('[1]TCE - ANEXO IV - Preencher'!K396="","",'[1]TCE - ANEXO IV - Preencher'!K396)</f>
        <v>15/04/2024</v>
      </c>
      <c r="J387" s="5" t="str">
        <f>'[1]TCE - ANEXO IV - Preencher'!L396</f>
        <v>35240454756242000139550020011992301869538275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2291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3.13 - Materiais e Materiais Ortopédicos e Corretivos (OPME)</v>
      </c>
      <c r="D388" s="3" t="str">
        <f>'[1]TCE - ANEXO IV - Preencher'!F397</f>
        <v>11.278.315/0001-11</v>
      </c>
      <c r="E388" s="5" t="str">
        <f>'[1]TCE - ANEXO IV - Preencher'!G397</f>
        <v>PROMED MATERIAIS CIRURGICOS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000086152</v>
      </c>
      <c r="I388" s="6" t="str">
        <f>IF('[1]TCE - ANEXO IV - Preencher'!K397="","",'[1]TCE - ANEXO IV - Preencher'!K397)</f>
        <v>15/04/2024</v>
      </c>
      <c r="J388" s="5" t="str">
        <f>'[1]TCE - ANEXO IV - Preencher'!L397</f>
        <v>25240411278315000111550010000861521129228030</v>
      </c>
      <c r="K388" s="5" t="str">
        <f>IF(F388="B",LEFT('[1]TCE - ANEXO IV - Preencher'!M397,2),IF(F388="S",LEFT('[1]TCE - ANEXO IV - Preencher'!M397,7),IF('[1]TCE - ANEXO IV - Preencher'!H397="","")))</f>
        <v>25</v>
      </c>
      <c r="L388" s="7">
        <f>'[1]TCE - ANEXO IV - Preencher'!N397</f>
        <v>1500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3.13 - Materiais e Materiais Ortopédicos e Corretivos (OPME)</v>
      </c>
      <c r="D389" s="3" t="str">
        <f>'[1]TCE - ANEXO IV - Preencher'!F398</f>
        <v>54.756.242/0001-39</v>
      </c>
      <c r="E389" s="5" t="str">
        <f>'[1]TCE - ANEXO IV - Preencher'!G398</f>
        <v>HANDLE COM DE EQUIPAMENTOS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001200024</v>
      </c>
      <c r="I389" s="6" t="str">
        <f>IF('[1]TCE - ANEXO IV - Preencher'!K398="","",'[1]TCE - ANEXO IV - Preencher'!K398)</f>
        <v>16/04/2024</v>
      </c>
      <c r="J389" s="5" t="str">
        <f>'[1]TCE - ANEXO IV - Preencher'!L398</f>
        <v>35240454756242000139550020012000241545654602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5184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3.13 - Materiais e Materiais Ortopédicos e Corretivos (OPME)</v>
      </c>
      <c r="D390" s="3" t="str">
        <f>'[1]TCE - ANEXO IV - Preencher'!F399</f>
        <v>54.756.242/0001-39</v>
      </c>
      <c r="E390" s="5" t="str">
        <f>'[1]TCE - ANEXO IV - Preencher'!G399</f>
        <v>HANDLE COM DE EQUIPAMENTOS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001200037</v>
      </c>
      <c r="I390" s="6" t="str">
        <f>IF('[1]TCE - ANEXO IV - Preencher'!K399="","",'[1]TCE - ANEXO IV - Preencher'!K399)</f>
        <v>16/04/2024</v>
      </c>
      <c r="J390" s="5" t="str">
        <f>'[1]TCE - ANEXO IV - Preencher'!L399</f>
        <v>35240454756242000139550020012000371569852666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2291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3.13 - Materiais e Materiais Ortopédicos e Corretivos (OPME)</v>
      </c>
      <c r="D391" s="3" t="str">
        <f>'[1]TCE - ANEXO IV - Preencher'!F400</f>
        <v>54.756.242/0001-39</v>
      </c>
      <c r="E391" s="5" t="str">
        <f>'[1]TCE - ANEXO IV - Preencher'!G400</f>
        <v>HANDLE COM DE EQUIPAMENTOS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001200028</v>
      </c>
      <c r="I391" s="6" t="str">
        <f>IF('[1]TCE - ANEXO IV - Preencher'!K400="","",'[1]TCE - ANEXO IV - Preencher'!K400)</f>
        <v>16/04/2024</v>
      </c>
      <c r="J391" s="5" t="str">
        <f>'[1]TCE - ANEXO IV - Preencher'!L400</f>
        <v>35240454756242000139550020012000281030808846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2642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3.13 - Materiais e Materiais Ortopédicos e Corretivos (OPME)</v>
      </c>
      <c r="D392" s="3" t="str">
        <f>'[1]TCE - ANEXO IV - Preencher'!F401</f>
        <v>11.278.315/0001-11</v>
      </c>
      <c r="E392" s="5" t="str">
        <f>'[1]TCE - ANEXO IV - Preencher'!G401</f>
        <v>PROMED MATERIAIS CIRURGICOS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000086154</v>
      </c>
      <c r="I392" s="6" t="str">
        <f>IF('[1]TCE - ANEXO IV - Preencher'!K401="","",'[1]TCE - ANEXO IV - Preencher'!K401)</f>
        <v>15/04/2024</v>
      </c>
      <c r="J392" s="5" t="str">
        <f>'[1]TCE - ANEXO IV - Preencher'!L401</f>
        <v>25240411278315000111550010000861541129231095</v>
      </c>
      <c r="K392" s="5" t="str">
        <f>IF(F392="B",LEFT('[1]TCE - ANEXO IV - Preencher'!M401,2),IF(F392="S",LEFT('[1]TCE - ANEXO IV - Preencher'!M401,7),IF('[1]TCE - ANEXO IV - Preencher'!H401="","")))</f>
        <v>25</v>
      </c>
      <c r="L392" s="7">
        <f>'[1]TCE - ANEXO IV - Preencher'!N401</f>
        <v>1500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3.13 - Materiais e Materiais Ortopédicos e Corretivos (OPME)</v>
      </c>
      <c r="D393" s="3" t="str">
        <f>'[1]TCE - ANEXO IV - Preencher'!F402</f>
        <v>54.756.242/0001-39</v>
      </c>
      <c r="E393" s="5" t="str">
        <f>'[1]TCE - ANEXO IV - Preencher'!G402</f>
        <v>HANDLE COM DE EQUIPAMENTOS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001200041</v>
      </c>
      <c r="I393" s="6" t="str">
        <f>IF('[1]TCE - ANEXO IV - Preencher'!K402="","",'[1]TCE - ANEXO IV - Preencher'!K402)</f>
        <v>16/04/2024</v>
      </c>
      <c r="J393" s="5" t="str">
        <f>'[1]TCE - ANEXO IV - Preencher'!L402</f>
        <v>35240454756242000139550020012000411007361557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3424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3.13 - Materiais e Materiais Ortopédicos e Corretivos (OPME)</v>
      </c>
      <c r="D394" s="3" t="str">
        <f>'[1]TCE - ANEXO IV - Preencher'!F403</f>
        <v>11.278.315/0001-11</v>
      </c>
      <c r="E394" s="5" t="str">
        <f>'[1]TCE - ANEXO IV - Preencher'!G403</f>
        <v>PROMED MATERIAIS CIRURGICOS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000.086.236</v>
      </c>
      <c r="I394" s="6" t="str">
        <f>IF('[1]TCE - ANEXO IV - Preencher'!K403="","",'[1]TCE - ANEXO IV - Preencher'!K403)</f>
        <v>18/04/2024</v>
      </c>
      <c r="J394" s="5" t="str">
        <f>'[1]TCE - ANEXO IV - Preencher'!L403</f>
        <v>25240411278315000111550010000862361155224820</v>
      </c>
      <c r="K394" s="5" t="str">
        <f>IF(F394="B",LEFT('[1]TCE - ANEXO IV - Preencher'!M403,2),IF(F394="S",LEFT('[1]TCE - ANEXO IV - Preencher'!M403,7),IF('[1]TCE - ANEXO IV - Preencher'!H403="","")))</f>
        <v>25</v>
      </c>
      <c r="L394" s="7">
        <f>'[1]TCE - ANEXO IV - Preencher'!N403</f>
        <v>3961.36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>3.13 - Materiais e Materiais Ortopédicos e Corretivos (OPME)</v>
      </c>
      <c r="D395" s="3" t="str">
        <f>'[1]TCE - ANEXO IV - Preencher'!F404</f>
        <v>54.756.242/0001-39</v>
      </c>
      <c r="E395" s="5" t="str">
        <f>'[1]TCE - ANEXO IV - Preencher'!G404</f>
        <v>HANDLE COM DE EQUIPAMENTOS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001201403</v>
      </c>
      <c r="I395" s="6" t="str">
        <f>IF('[1]TCE - ANEXO IV - Preencher'!K404="","",'[1]TCE - ANEXO IV - Preencher'!K404)</f>
        <v>17/04/2024</v>
      </c>
      <c r="J395" s="5" t="str">
        <f>'[1]TCE - ANEXO IV - Preencher'!L404</f>
        <v>35240454756242000139550020012014031793919114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5184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>3.13 - Materiais e Materiais Ortopédicos e Corretivos (OPME)</v>
      </c>
      <c r="D396" s="3" t="str">
        <f>'[1]TCE - ANEXO IV - Preencher'!F405</f>
        <v>54.756.242/0001-39</v>
      </c>
      <c r="E396" s="5" t="str">
        <f>'[1]TCE - ANEXO IV - Preencher'!G405</f>
        <v>HANDLE COM DE EQUIPAMENTOS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001201527</v>
      </c>
      <c r="I396" s="6" t="str">
        <f>IF('[1]TCE - ANEXO IV - Preencher'!K405="","",'[1]TCE - ANEXO IV - Preencher'!K405)</f>
        <v>17/04/2024</v>
      </c>
      <c r="J396" s="5" t="str">
        <f>'[1]TCE - ANEXO IV - Preencher'!L405</f>
        <v>35240454756242000139550020012015271159575102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5364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3.13 - Materiais e Materiais Ortopédicos e Corretivos (OPME)</v>
      </c>
      <c r="D397" s="3" t="str">
        <f>'[1]TCE - ANEXO IV - Preencher'!F406</f>
        <v>54.756.242/0001-39</v>
      </c>
      <c r="E397" s="5" t="str">
        <f>'[1]TCE - ANEXO IV - Preencher'!G406</f>
        <v>HANDLE COM DE EQUIPAMENTOS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001201493</v>
      </c>
      <c r="I397" s="6" t="str">
        <f>IF('[1]TCE - ANEXO IV - Preencher'!K406="","",'[1]TCE - ANEXO IV - Preencher'!K406)</f>
        <v>17/04/2024</v>
      </c>
      <c r="J397" s="5" t="str">
        <f>'[1]TCE - ANEXO IV - Preencher'!L406</f>
        <v>35240454756242000139550020012014931739093081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5184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3.13 - Materiais e Materiais Ortopédicos e Corretivos (OPME)</v>
      </c>
      <c r="D399" s="3" t="str">
        <f>'[1]TCE - ANEXO IV - Preencher'!F408</f>
        <v>54.756.242/0001-39</v>
      </c>
      <c r="E399" s="5" t="str">
        <f>'[1]TCE - ANEXO IV - Preencher'!G408</f>
        <v>HANDLE COM DE EQUIPAMENTOS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001201426</v>
      </c>
      <c r="I399" s="6" t="str">
        <f>IF('[1]TCE - ANEXO IV - Preencher'!K408="","",'[1]TCE - ANEXO IV - Preencher'!K408)</f>
        <v>17/04/2024</v>
      </c>
      <c r="J399" s="5" t="str">
        <f>'[1]TCE - ANEXO IV - Preencher'!L408</f>
        <v>35240454756242000139550020012014261795114355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2291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>3.13 - Materiais e Materiais Ortopédicos e Corretivos (OPME)</v>
      </c>
      <c r="D400" s="3" t="str">
        <f>'[1]TCE - ANEXO IV - Preencher'!F409</f>
        <v>54.756.242/0001-39</v>
      </c>
      <c r="E400" s="5" t="str">
        <f>'[1]TCE - ANEXO IV - Preencher'!G409</f>
        <v>HANDLE COM DE EQUIPAMENTOS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001201453</v>
      </c>
      <c r="I400" s="6" t="str">
        <f>IF('[1]TCE - ANEXO IV - Preencher'!K409="","",'[1]TCE - ANEXO IV - Preencher'!K409)</f>
        <v>17/04/2024</v>
      </c>
      <c r="J400" s="5" t="str">
        <f>'[1]TCE - ANEXO IV - Preencher'!L409</f>
        <v>35240454756242000139550020012014531010459950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5184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3.13 - Materiais e Materiais Ortopédicos e Corretivos (OPME)</v>
      </c>
      <c r="D401" s="3" t="str">
        <f>'[1]TCE - ANEXO IV - Preencher'!F410</f>
        <v>54.756.242/0001-39</v>
      </c>
      <c r="E401" s="5" t="str">
        <f>'[1]TCE - ANEXO IV - Preencher'!G410</f>
        <v>HANDLE COM DE EQUIPAMENTOS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001201383</v>
      </c>
      <c r="I401" s="6" t="str">
        <f>IF('[1]TCE - ANEXO IV - Preencher'!K410="","",'[1]TCE - ANEXO IV - Preencher'!K410)</f>
        <v>17/04/2024</v>
      </c>
      <c r="J401" s="5" t="str">
        <f>'[1]TCE - ANEXO IV - Preencher'!L410</f>
        <v>35240454756242000139550020012013831822303762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5184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3.13 - Materiais e Materiais Ortopédicos e Corretivos (OPME)</v>
      </c>
      <c r="D403" s="3" t="str">
        <f>'[1]TCE - ANEXO IV - Preencher'!F412</f>
        <v>11.278.315/0001-11</v>
      </c>
      <c r="E403" s="5" t="str">
        <f>'[1]TCE - ANEXO IV - Preencher'!G412</f>
        <v>PROMED MATERIAIS CIRURGICOS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000.086.244</v>
      </c>
      <c r="I403" s="6" t="str">
        <f>IF('[1]TCE - ANEXO IV - Preencher'!K412="","",'[1]TCE - ANEXO IV - Preencher'!K412)</f>
        <v>18/04/2024</v>
      </c>
      <c r="J403" s="5" t="str">
        <f>'[1]TCE - ANEXO IV - Preencher'!L412</f>
        <v>25240411278315000111550010000862441155239269</v>
      </c>
      <c r="K403" s="5" t="str">
        <f>IF(F403="B",LEFT('[1]TCE - ANEXO IV - Preencher'!M412,2),IF(F403="S",LEFT('[1]TCE - ANEXO IV - Preencher'!M412,7),IF('[1]TCE - ANEXO IV - Preencher'!H412="","")))</f>
        <v>25</v>
      </c>
      <c r="L403" s="7">
        <f>'[1]TCE - ANEXO IV - Preencher'!N412</f>
        <v>5779.07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3.13 - Materiais e Materiais Ortopédicos e Corretivos (OPME)</v>
      </c>
      <c r="D404" s="3" t="str">
        <f>'[1]TCE - ANEXO IV - Preencher'!F413</f>
        <v>54.756.242/0001-39</v>
      </c>
      <c r="E404" s="5" t="str">
        <f>'[1]TCE - ANEXO IV - Preencher'!G413</f>
        <v>HANDLE COM DE EQUIPAMENTOS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001202409</v>
      </c>
      <c r="I404" s="6" t="str">
        <f>IF('[1]TCE - ANEXO IV - Preencher'!K413="","",'[1]TCE - ANEXO IV - Preencher'!K413)</f>
        <v>18/04/2024</v>
      </c>
      <c r="J404" s="5" t="str">
        <f>'[1]TCE - ANEXO IV - Preencher'!L413</f>
        <v>35240454756242000139550020012024091233696410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2291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3.13 - Materiais e Materiais Ortopédicos e Corretivos (OPME)</v>
      </c>
      <c r="D405" s="3" t="str">
        <f>'[1]TCE - ANEXO IV - Preencher'!F414</f>
        <v>11.278.315/0001-11</v>
      </c>
      <c r="E405" s="5" t="str">
        <f>'[1]TCE - ANEXO IV - Preencher'!G414</f>
        <v>PROMED MATERIAIS CIRURGICOS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000.086.245</v>
      </c>
      <c r="I405" s="6" t="str">
        <f>IF('[1]TCE - ANEXO IV - Preencher'!K414="","",'[1]TCE - ANEXO IV - Preencher'!K414)</f>
        <v>18/04/2024</v>
      </c>
      <c r="J405" s="5" t="str">
        <f>'[1]TCE - ANEXO IV - Preencher'!L414</f>
        <v>25240411278315000111550010000862451155241082</v>
      </c>
      <c r="K405" s="5" t="str">
        <f>IF(F405="B",LEFT('[1]TCE - ANEXO IV - Preencher'!M414,2),IF(F405="S",LEFT('[1]TCE - ANEXO IV - Preencher'!M414,7),IF('[1]TCE - ANEXO IV - Preencher'!H414="","")))</f>
        <v>25</v>
      </c>
      <c r="L405" s="7">
        <f>'[1]TCE - ANEXO IV - Preencher'!N414</f>
        <v>5779.07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3.13 - Materiais e Materiais Ortopédicos e Corretivos (OPME)</v>
      </c>
      <c r="D407" s="3" t="str">
        <f>'[1]TCE - ANEXO IV - Preencher'!F416</f>
        <v>54.756.242/0001-39</v>
      </c>
      <c r="E407" s="5" t="str">
        <f>'[1]TCE - ANEXO IV - Preencher'!G416</f>
        <v>HANDLE COM DE EQUIPAMENTOS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001202404</v>
      </c>
      <c r="I407" s="6" t="str">
        <f>IF('[1]TCE - ANEXO IV - Preencher'!K416="","",'[1]TCE - ANEXO IV - Preencher'!K416)</f>
        <v>18/04/2024</v>
      </c>
      <c r="J407" s="5" t="str">
        <f>'[1]TCE - ANEXO IV - Preencher'!L416</f>
        <v>35240454756242000139550020012024041743566600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7124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3.13 - Materiais e Materiais Ortopédicos e Corretivos (OPME)</v>
      </c>
      <c r="D408" s="3" t="str">
        <f>'[1]TCE - ANEXO IV - Preencher'!F417</f>
        <v>54.756.242/0001-39</v>
      </c>
      <c r="E408" s="5" t="str">
        <f>'[1]TCE - ANEXO IV - Preencher'!G417</f>
        <v>HANDLE COM DE EQUIPAMENTOS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001202684</v>
      </c>
      <c r="I408" s="6" t="str">
        <f>IF('[1]TCE - ANEXO IV - Preencher'!K417="","",'[1]TCE - ANEXO IV - Preencher'!K417)</f>
        <v>19/04/2024</v>
      </c>
      <c r="J408" s="5" t="str">
        <f>'[1]TCE - ANEXO IV - Preencher'!L417</f>
        <v>35240454756242000139550020012026841771916051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5184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3.13 - Materiais e Materiais Ortopédicos e Corretivos (OPME)</v>
      </c>
      <c r="D409" s="3" t="str">
        <f>'[1]TCE - ANEXO IV - Preencher'!F418</f>
        <v>54.756.242/0001-39</v>
      </c>
      <c r="E409" s="5" t="str">
        <f>'[1]TCE - ANEXO IV - Preencher'!G418</f>
        <v>HANDLE COM DE EQUIPAMENTOS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001203576</v>
      </c>
      <c r="I409" s="6" t="str">
        <f>IF('[1]TCE - ANEXO IV - Preencher'!K418="","",'[1]TCE - ANEXO IV - Preencher'!K418)</f>
        <v>22/04/2024</v>
      </c>
      <c r="J409" s="5" t="str">
        <f>'[1]TCE - ANEXO IV - Preencher'!L418</f>
        <v>35240454756242000139550020012035761387382027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2291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3.13 - Materiais e Materiais Ortopédicos e Corretivos (OPME)</v>
      </c>
      <c r="D410" s="3" t="str">
        <f>'[1]TCE - ANEXO IV - Preencher'!F419</f>
        <v>54.756.242/0001-39</v>
      </c>
      <c r="E410" s="5" t="str">
        <f>'[1]TCE - ANEXO IV - Preencher'!G419</f>
        <v>HANDLE COM DE EQUIPAMENTOS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001203590</v>
      </c>
      <c r="I410" s="6" t="str">
        <f>IF('[1]TCE - ANEXO IV - Preencher'!K419="","",'[1]TCE - ANEXO IV - Preencher'!K419)</f>
        <v>22/04/2024</v>
      </c>
      <c r="J410" s="5" t="str">
        <f>'[1]TCE - ANEXO IV - Preencher'!L419</f>
        <v>35240454756242000139550020012035901311575230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5184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3.13 - Materiais e Materiais Ortopédicos e Corretivos (OPME)</v>
      </c>
      <c r="D411" s="3" t="str">
        <f>'[1]TCE - ANEXO IV - Preencher'!F420</f>
        <v>54.756.242/0001-39</v>
      </c>
      <c r="E411" s="5" t="str">
        <f>'[1]TCE - ANEXO IV - Preencher'!G420</f>
        <v>HANDLE COM DE EQUIPAMENTOS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001203678</v>
      </c>
      <c r="I411" s="6" t="str">
        <f>IF('[1]TCE - ANEXO IV - Preencher'!K420="","",'[1]TCE - ANEXO IV - Preencher'!K420)</f>
        <v>22/04/2024</v>
      </c>
      <c r="J411" s="5" t="str">
        <f>'[1]TCE - ANEXO IV - Preencher'!L420</f>
        <v>35240454756242000139550020012036781982534393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2291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3.13 - Materiais e Materiais Ortopédicos e Corretivos (OPME)</v>
      </c>
      <c r="D412" s="3" t="str">
        <f>'[1]TCE - ANEXO IV - Preencher'!F421</f>
        <v>54.756.242/0001-39</v>
      </c>
      <c r="E412" s="5" t="str">
        <f>'[1]TCE - ANEXO IV - Preencher'!G421</f>
        <v>HANDLE COM DE EQUIPAMENTOS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001203569</v>
      </c>
      <c r="I412" s="6" t="str">
        <f>IF('[1]TCE - ANEXO IV - Preencher'!K421="","",'[1]TCE - ANEXO IV - Preencher'!K421)</f>
        <v>22/04/2024</v>
      </c>
      <c r="J412" s="5" t="str">
        <f>'[1]TCE - ANEXO IV - Preencher'!L421</f>
        <v>35240454756242000139550020012035691843211655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2291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3.13 - Materiais e Materiais Ortopédicos e Corretivos (OPME)</v>
      </c>
      <c r="D413" s="3" t="str">
        <f>'[1]TCE - ANEXO IV - Preencher'!F422</f>
        <v>54.756.242/0001-39</v>
      </c>
      <c r="E413" s="5" t="str">
        <f>'[1]TCE - ANEXO IV - Preencher'!G422</f>
        <v>HANDLE COM DE EQUIPAMENTOS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001203734</v>
      </c>
      <c r="I413" s="6" t="str">
        <f>IF('[1]TCE - ANEXO IV - Preencher'!K422="","",'[1]TCE - ANEXO IV - Preencher'!K422)</f>
        <v>22/04/2024</v>
      </c>
      <c r="J413" s="5" t="str">
        <f>'[1]TCE - ANEXO IV - Preencher'!L422</f>
        <v>35240454756242000139550020012037341690777351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5184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3.13 - Materiais e Materiais Ortopédicos e Corretivos (OPME)</v>
      </c>
      <c r="D414" s="3" t="str">
        <f>'[1]TCE - ANEXO IV - Preencher'!F423</f>
        <v>54.756.242/0001-39</v>
      </c>
      <c r="E414" s="5" t="str">
        <f>'[1]TCE - ANEXO IV - Preencher'!G423</f>
        <v>HANDLE COM DE EQUIPAMENTOS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001203583</v>
      </c>
      <c r="I414" s="6" t="str">
        <f>IF('[1]TCE - ANEXO IV - Preencher'!K423="","",'[1]TCE - ANEXO IV - Preencher'!K423)</f>
        <v>22/04/2024</v>
      </c>
      <c r="J414" s="5" t="str">
        <f>'[1]TCE - ANEXO IV - Preencher'!L423</f>
        <v>35240454756242000139550020012035831207046796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5184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3.13 - Materiais e Materiais Ortopédicos e Corretivos (OPME)</v>
      </c>
      <c r="D415" s="3" t="str">
        <f>'[1]TCE - ANEXO IV - Preencher'!F424</f>
        <v>54.756.242/0001-39</v>
      </c>
      <c r="E415" s="5" t="str">
        <f>'[1]TCE - ANEXO IV - Preencher'!G424</f>
        <v>HANDLE COM DE EQUIPAMENTOS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001203642</v>
      </c>
      <c r="I415" s="6" t="str">
        <f>IF('[1]TCE - ANEXO IV - Preencher'!K424="","",'[1]TCE - ANEXO IV - Preencher'!K424)</f>
        <v>22/04/2024</v>
      </c>
      <c r="J415" s="5" t="str">
        <f>'[1]TCE - ANEXO IV - Preencher'!L424</f>
        <v>35240454756242000139550020012036421248907802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531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3.13 - Materiais e Materiais Ortopédicos e Corretivos (OPME)</v>
      </c>
      <c r="D416" s="3" t="str">
        <f>'[1]TCE - ANEXO IV - Preencher'!F425</f>
        <v>54.756.242/0001-39</v>
      </c>
      <c r="E416" s="5" t="str">
        <f>'[1]TCE - ANEXO IV - Preencher'!G425</f>
        <v>HANDLE COM DE EQUIPAMENTOS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001203659</v>
      </c>
      <c r="I416" s="6" t="str">
        <f>IF('[1]TCE - ANEXO IV - Preencher'!K425="","",'[1]TCE - ANEXO IV - Preencher'!K425)</f>
        <v>22/04/2024</v>
      </c>
      <c r="J416" s="5" t="str">
        <f>'[1]TCE - ANEXO IV - Preencher'!L425</f>
        <v>35240454756242000139550020012036591203176202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5184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3.13 - Materiais e Materiais Ortopédicos e Corretivos (OPME)</v>
      </c>
      <c r="D417" s="3" t="str">
        <f>'[1]TCE - ANEXO IV - Preencher'!F426</f>
        <v>54.756.242/0001-39</v>
      </c>
      <c r="E417" s="5" t="str">
        <f>'[1]TCE - ANEXO IV - Preencher'!G426</f>
        <v>HANDLE COM DE EQUIPAMENTOS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001204885</v>
      </c>
      <c r="I417" s="6" t="str">
        <f>IF('[1]TCE - ANEXO IV - Preencher'!K426="","",'[1]TCE - ANEXO IV - Preencher'!K426)</f>
        <v>23/04/2024</v>
      </c>
      <c r="J417" s="5" t="str">
        <f>'[1]TCE - ANEXO IV - Preencher'!L426</f>
        <v>35240454756242000139550020012048851718166814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2291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3.13 - Materiais e Materiais Ortopédicos e Corretivos (OPME)</v>
      </c>
      <c r="D418" s="3" t="str">
        <f>'[1]TCE - ANEXO IV - Preencher'!F427</f>
        <v>07.199.135/0001-77</v>
      </c>
      <c r="E418" s="5" t="str">
        <f>'[1]TCE - ANEXO IV - Preencher'!G427</f>
        <v>HOSPSETE - DISTRIBUIDORA DE MATERIAIS MEDICO HOSPITALAR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18224</v>
      </c>
      <c r="I418" s="6" t="str">
        <f>IF('[1]TCE - ANEXO IV - Preencher'!K427="","",'[1]TCE - ANEXO IV - Preencher'!K427)</f>
        <v>23/04/2024</v>
      </c>
      <c r="J418" s="5" t="str">
        <f>'[1]TCE - ANEXO IV - Preencher'!L427</f>
        <v>26240407199135000177550010000182241000202480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3138.2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3.13 - Materiais e Materiais Ortopédicos e Corretivos (OPME)</v>
      </c>
      <c r="D419" s="3" t="str">
        <f>'[1]TCE - ANEXO IV - Preencher'!F428</f>
        <v>11.278.315/0001-11</v>
      </c>
      <c r="E419" s="5" t="str">
        <f>'[1]TCE - ANEXO IV - Preencher'!G428</f>
        <v>PROMED MATERIAIS CIRURGICOS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000.086.356</v>
      </c>
      <c r="I419" s="6" t="str">
        <f>IF('[1]TCE - ANEXO IV - Preencher'!K428="","",'[1]TCE - ANEXO IV - Preencher'!K428)</f>
        <v>23/04/2024</v>
      </c>
      <c r="J419" s="5" t="str">
        <f>'[1]TCE - ANEXO IV - Preencher'!L428</f>
        <v>25240411278315000111550010000863561198618853</v>
      </c>
      <c r="K419" s="5" t="str">
        <f>IF(F419="B",LEFT('[1]TCE - ANEXO IV - Preencher'!M428,2),IF(F419="S",LEFT('[1]TCE - ANEXO IV - Preencher'!M428,7),IF('[1]TCE - ANEXO IV - Preencher'!H428="","")))</f>
        <v>25</v>
      </c>
      <c r="L419" s="7">
        <f>'[1]TCE - ANEXO IV - Preencher'!N428</f>
        <v>1500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3.13 - Materiais e Materiais Ortopédicos e Corretivos (OPME)</v>
      </c>
      <c r="D420" s="3" t="str">
        <f>'[1]TCE - ANEXO IV - Preencher'!F429</f>
        <v>11.278.315/0001-11</v>
      </c>
      <c r="E420" s="5" t="str">
        <f>'[1]TCE - ANEXO IV - Preencher'!G429</f>
        <v>PROMED MATERIAIS CIRURGICOS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000.086.359</v>
      </c>
      <c r="I420" s="6" t="str">
        <f>IF('[1]TCE - ANEXO IV - Preencher'!K429="","",'[1]TCE - ANEXO IV - Preencher'!K429)</f>
        <v>23/04/2024</v>
      </c>
      <c r="J420" s="5" t="str">
        <f>'[1]TCE - ANEXO IV - Preencher'!L429</f>
        <v>25240411278315000111550010000863591198625711</v>
      </c>
      <c r="K420" s="5" t="str">
        <f>IF(F420="B",LEFT('[1]TCE - ANEXO IV - Preencher'!M429,2),IF(F420="S",LEFT('[1]TCE - ANEXO IV - Preencher'!M429,7),IF('[1]TCE - ANEXO IV - Preencher'!H429="","")))</f>
        <v>25</v>
      </c>
      <c r="L420" s="7">
        <f>'[1]TCE - ANEXO IV - Preencher'!N429</f>
        <v>1500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3.13 - Materiais e Materiais Ortopédicos e Corretivos (OPME)</v>
      </c>
      <c r="D421" s="3" t="str">
        <f>'[1]TCE - ANEXO IV - Preencher'!F430</f>
        <v>11.278.315/0001-11</v>
      </c>
      <c r="E421" s="5" t="str">
        <f>'[1]TCE - ANEXO IV - Preencher'!G430</f>
        <v>PROMED MATERIAIS CIRURGICOS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000.086.357</v>
      </c>
      <c r="I421" s="6" t="str">
        <f>IF('[1]TCE - ANEXO IV - Preencher'!K430="","",'[1]TCE - ANEXO IV - Preencher'!K430)</f>
        <v>23/04/2024</v>
      </c>
      <c r="J421" s="5" t="str">
        <f>'[1]TCE - ANEXO IV - Preencher'!L430</f>
        <v>25240411278315000111550010000863571198621134</v>
      </c>
      <c r="K421" s="5" t="str">
        <f>IF(F421="B",LEFT('[1]TCE - ANEXO IV - Preencher'!M430,2),IF(F421="S",LEFT('[1]TCE - ANEXO IV - Preencher'!M430,7),IF('[1]TCE - ANEXO IV - Preencher'!H430="","")))</f>
        <v>25</v>
      </c>
      <c r="L421" s="7">
        <f>'[1]TCE - ANEXO IV - Preencher'!N430</f>
        <v>1500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3.13 - Materiais e Materiais Ortopédicos e Corretivos (OPME)</v>
      </c>
      <c r="D422" s="3" t="str">
        <f>'[1]TCE - ANEXO IV - Preencher'!F431</f>
        <v>11.278.315/0001-11</v>
      </c>
      <c r="E422" s="5" t="str">
        <f>'[1]TCE - ANEXO IV - Preencher'!G431</f>
        <v>PROMED MATERIAIS CIRURGICOS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000.086.360</v>
      </c>
      <c r="I422" s="6" t="str">
        <f>IF('[1]TCE - ANEXO IV - Preencher'!K431="","",'[1]TCE - ANEXO IV - Preencher'!K431)</f>
        <v>23/04/2024</v>
      </c>
      <c r="J422" s="5" t="str">
        <f>'[1]TCE - ANEXO IV - Preencher'!L431</f>
        <v>25240411278315000111550010000863601198628061</v>
      </c>
      <c r="K422" s="5" t="str">
        <f>IF(F422="B",LEFT('[1]TCE - ANEXO IV - Preencher'!M431,2),IF(F422="S",LEFT('[1]TCE - ANEXO IV - Preencher'!M431,7),IF('[1]TCE - ANEXO IV - Preencher'!H431="","")))</f>
        <v>25</v>
      </c>
      <c r="L422" s="7">
        <f>'[1]TCE - ANEXO IV - Preencher'!N431</f>
        <v>1500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3.13 - Materiais e Materiais Ortopédicos e Corretivos (OPME)</v>
      </c>
      <c r="D423" s="3" t="str">
        <f>'[1]TCE - ANEXO IV - Preencher'!F432</f>
        <v>37.438.274/0001-77</v>
      </c>
      <c r="E423" s="5" t="str">
        <f>'[1]TCE - ANEXO IV - Preencher'!G432</f>
        <v>SELLMED PRODUTOS MEDICOS E HOSPITALARES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21169</v>
      </c>
      <c r="I423" s="6" t="str">
        <f>IF('[1]TCE - ANEXO IV - Preencher'!K432="","",'[1]TCE - ANEXO IV - Preencher'!K432)</f>
        <v>24/04/2024</v>
      </c>
      <c r="J423" s="5" t="str">
        <f>'[1]TCE - ANEXO IV - Preencher'!L432</f>
        <v>26240437438274000177550010000211691900454238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4191.6000000000004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3.13 - Materiais e Materiais Ortopédicos e Corretivos (OPME)</v>
      </c>
      <c r="D424" s="3" t="str">
        <f>'[1]TCE - ANEXO IV - Preencher'!F433</f>
        <v>11.278.315/0001-11</v>
      </c>
      <c r="E424" s="5" t="str">
        <f>'[1]TCE - ANEXO IV - Preencher'!G433</f>
        <v>PROMED MATERIAIS CIRURGICOS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000.086.358</v>
      </c>
      <c r="I424" s="6" t="str">
        <f>IF('[1]TCE - ANEXO IV - Preencher'!K433="","",'[1]TCE - ANEXO IV - Preencher'!K433)</f>
        <v>23/04/2024</v>
      </c>
      <c r="J424" s="5" t="str">
        <f>'[1]TCE - ANEXO IV - Preencher'!L433</f>
        <v>25240411278315000111550010000863581198623428</v>
      </c>
      <c r="K424" s="5" t="str">
        <f>IF(F424="B",LEFT('[1]TCE - ANEXO IV - Preencher'!M433,2),IF(F424="S",LEFT('[1]TCE - ANEXO IV - Preencher'!M433,7),IF('[1]TCE - ANEXO IV - Preencher'!H433="","")))</f>
        <v>25</v>
      </c>
      <c r="L424" s="7">
        <f>'[1]TCE - ANEXO IV - Preencher'!N433</f>
        <v>1500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3.13 - Materiais e Materiais Ortopédicos e Corretivos (OPME)</v>
      </c>
      <c r="D425" s="3" t="str">
        <f>'[1]TCE - ANEXO IV - Preencher'!F434</f>
        <v>11.278.315/0001-11</v>
      </c>
      <c r="E425" s="5" t="str">
        <f>'[1]TCE - ANEXO IV - Preencher'!G434</f>
        <v>PROMED MATERIAIS CIRURGICOS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000.086.388</v>
      </c>
      <c r="I425" s="6" t="str">
        <f>IF('[1]TCE - ANEXO IV - Preencher'!K434="","",'[1]TCE - ANEXO IV - Preencher'!K434)</f>
        <v>24/04/2024</v>
      </c>
      <c r="J425" s="5" t="str">
        <f>'[1]TCE - ANEXO IV - Preencher'!L434</f>
        <v>25240411278315000111550010000863881207331276</v>
      </c>
      <c r="K425" s="5" t="str">
        <f>IF(F425="B",LEFT('[1]TCE - ANEXO IV - Preencher'!M434,2),IF(F425="S",LEFT('[1]TCE - ANEXO IV - Preencher'!M434,7),IF('[1]TCE - ANEXO IV - Preencher'!H434="","")))</f>
        <v>25</v>
      </c>
      <c r="L425" s="7">
        <f>'[1]TCE - ANEXO IV - Preencher'!N434</f>
        <v>1500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3.13 - Materiais e Materiais Ortopédicos e Corretivos (OPME)</v>
      </c>
      <c r="D426" s="3" t="str">
        <f>'[1]TCE - ANEXO IV - Preencher'!F435</f>
        <v>11.278.315/0001-11</v>
      </c>
      <c r="E426" s="5" t="str">
        <f>'[1]TCE - ANEXO IV - Preencher'!G435</f>
        <v>PROMED MATERIAIS CIRURGICOS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000.086.383</v>
      </c>
      <c r="I426" s="6" t="str">
        <f>IF('[1]TCE - ANEXO IV - Preencher'!K435="","",'[1]TCE - ANEXO IV - Preencher'!K435)</f>
        <v>24/04/2024</v>
      </c>
      <c r="J426" s="5" t="str">
        <f>'[1]TCE - ANEXO IV - Preencher'!L435</f>
        <v>25240411278315000111550010000863831207319229</v>
      </c>
      <c r="K426" s="5" t="str">
        <f>IF(F426="B",LEFT('[1]TCE - ANEXO IV - Preencher'!M435,2),IF(F426="S",LEFT('[1]TCE - ANEXO IV - Preencher'!M435,7),IF('[1]TCE - ANEXO IV - Preencher'!H435="","")))</f>
        <v>25</v>
      </c>
      <c r="L426" s="7">
        <f>'[1]TCE - ANEXO IV - Preencher'!N435</f>
        <v>1500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3.13 - Materiais e Materiais Ortopédicos e Corretivos (OPME)</v>
      </c>
      <c r="D427" s="3" t="str">
        <f>'[1]TCE - ANEXO IV - Preencher'!F436</f>
        <v>54.756.242/0001-39</v>
      </c>
      <c r="E427" s="5" t="str">
        <f>'[1]TCE - ANEXO IV - Preencher'!G436</f>
        <v>HANDLE COM DE EQUIPAMENTOS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1206177</v>
      </c>
      <c r="I427" s="6" t="str">
        <f>IF('[1]TCE - ANEXO IV - Preencher'!K436="","",'[1]TCE - ANEXO IV - Preencher'!K436)</f>
        <v>25/04/2024</v>
      </c>
      <c r="J427" s="5" t="str">
        <f>'[1]TCE - ANEXO IV - Preencher'!L436</f>
        <v>35240454756242000139550020012061771611651579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351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3.13 - Materiais e Materiais Ortopédicos e Corretivos (OPME)</v>
      </c>
      <c r="D428" s="3" t="str">
        <f>'[1]TCE - ANEXO IV - Preencher'!F437</f>
        <v>11.278.315/0001-11</v>
      </c>
      <c r="E428" s="5" t="str">
        <f>'[1]TCE - ANEXO IV - Preencher'!G437</f>
        <v>PROMED MATERIAIS CIRURGICOS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000.086.384</v>
      </c>
      <c r="I428" s="6" t="str">
        <f>IF('[1]TCE - ANEXO IV - Preencher'!K437="","",'[1]TCE - ANEXO IV - Preencher'!K437)</f>
        <v>24/04/2024</v>
      </c>
      <c r="J428" s="5" t="str">
        <f>'[1]TCE - ANEXO IV - Preencher'!L437</f>
        <v>25240411278315000111550010000863841207321638</v>
      </c>
      <c r="K428" s="5" t="str">
        <f>IF(F428="B",LEFT('[1]TCE - ANEXO IV - Preencher'!M437,2),IF(F428="S",LEFT('[1]TCE - ANEXO IV - Preencher'!M437,7),IF('[1]TCE - ANEXO IV - Preencher'!H437="","")))</f>
        <v>25</v>
      </c>
      <c r="L428" s="7">
        <f>'[1]TCE - ANEXO IV - Preencher'!N437</f>
        <v>1500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3.13 - Materiais e Materiais Ortopédicos e Corretivos (OPME)</v>
      </c>
      <c r="D429" s="3" t="str">
        <f>'[1]TCE - ANEXO IV - Preencher'!F438</f>
        <v>11.278.315/0001-11</v>
      </c>
      <c r="E429" s="5" t="str">
        <f>'[1]TCE - ANEXO IV - Preencher'!G438</f>
        <v>PROMED MATERIAIS CIRURGICOS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000.086.398</v>
      </c>
      <c r="I429" s="6" t="str">
        <f>IF('[1]TCE - ANEXO IV - Preencher'!K438="","",'[1]TCE - ANEXO IV - Preencher'!K438)</f>
        <v>25/04/2024</v>
      </c>
      <c r="J429" s="5" t="str">
        <f>'[1]TCE - ANEXO IV - Preencher'!L438</f>
        <v>25240411278315000111550010000863981215995052</v>
      </c>
      <c r="K429" s="5" t="str">
        <f>IF(F429="B",LEFT('[1]TCE - ANEXO IV - Preencher'!M438,2),IF(F429="S",LEFT('[1]TCE - ANEXO IV - Preencher'!M438,7),IF('[1]TCE - ANEXO IV - Preencher'!H438="","")))</f>
        <v>25</v>
      </c>
      <c r="L429" s="7">
        <f>'[1]TCE - ANEXO IV - Preencher'!N438</f>
        <v>1500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3.13 - Materiais e Materiais Ortopédicos e Corretivos (OPME)</v>
      </c>
      <c r="D430" s="3" t="str">
        <f>'[1]TCE - ANEXO IV - Preencher'!F439</f>
        <v>04.237.235/0001-52</v>
      </c>
      <c r="E430" s="5" t="str">
        <f>'[1]TCE - ANEXO IV - Preencher'!G439</f>
        <v>ENDOCENTER COMERCIAL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116163</v>
      </c>
      <c r="I430" s="6" t="str">
        <f>IF('[1]TCE - ANEXO IV - Preencher'!K439="","",'[1]TCE - ANEXO IV - Preencher'!K439)</f>
        <v>25/04/2024</v>
      </c>
      <c r="J430" s="5" t="str">
        <f>'[1]TCE - ANEXO IV - Preencher'!L439</f>
        <v>26240404237235000152550010001161631118187002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4990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3.13 - Materiais e Materiais Ortopédicos e Corretivos (OPME)</v>
      </c>
      <c r="D431" s="3" t="str">
        <f>'[1]TCE - ANEXO IV - Preencher'!F440</f>
        <v>54.756.242/0001-39</v>
      </c>
      <c r="E431" s="5" t="str">
        <f>'[1]TCE - ANEXO IV - Preencher'!G440</f>
        <v>HANDLE COM DE EQUIPAMENTOS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001206698</v>
      </c>
      <c r="I431" s="6" t="str">
        <f>IF('[1]TCE - ANEXO IV - Preencher'!K440="","",'[1]TCE - ANEXO IV - Preencher'!K440)</f>
        <v>26/04/2024</v>
      </c>
      <c r="J431" s="5" t="str">
        <f>'[1]TCE - ANEXO IV - Preencher'!L440</f>
        <v>35240454756242000139550020012066981712048301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5184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3.13 - Materiais e Materiais Ortopédicos e Corretivos (OPME)</v>
      </c>
      <c r="D432" s="3" t="str">
        <f>'[1]TCE - ANEXO IV - Preencher'!F441</f>
        <v>54.756.242/0001-39</v>
      </c>
      <c r="E432" s="5" t="str">
        <f>'[1]TCE - ANEXO IV - Preencher'!G441</f>
        <v>HANDLE COM DE EQUIPAMENTOS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001205625</v>
      </c>
      <c r="I432" s="6" t="str">
        <f>IF('[1]TCE - ANEXO IV - Preencher'!K441="","",'[1]TCE - ANEXO IV - Preencher'!K441)</f>
        <v>24/04/2024</v>
      </c>
      <c r="J432" s="5" t="str">
        <f>'[1]TCE - ANEXO IV - Preencher'!L441</f>
        <v>35240454756242000139550020012056251671383801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2291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3.13 - Materiais e Materiais Ortopédicos e Corretivos (OPME)</v>
      </c>
      <c r="D433" s="3" t="str">
        <f>'[1]TCE - ANEXO IV - Preencher'!F442</f>
        <v>54.756.242/0001-39</v>
      </c>
      <c r="E433" s="5" t="str">
        <f>'[1]TCE - ANEXO IV - Preencher'!G442</f>
        <v>HANDLE COM DE EQUIPAMENTOS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001206690</v>
      </c>
      <c r="I433" s="6" t="str">
        <f>IF('[1]TCE - ANEXO IV - Preencher'!K442="","",'[1]TCE - ANEXO IV - Preencher'!K442)</f>
        <v>26/04/2024</v>
      </c>
      <c r="J433" s="5" t="str">
        <f>'[1]TCE - ANEXO IV - Preencher'!L442</f>
        <v>35240454756242000139550020012066901327436790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5184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3.13 - Materiais e Materiais Ortopédicos e Corretivos (OPME)</v>
      </c>
      <c r="D434" s="3" t="str">
        <f>'[1]TCE - ANEXO IV - Preencher'!F443</f>
        <v>54.756.242/0001-39</v>
      </c>
      <c r="E434" s="5" t="str">
        <f>'[1]TCE - ANEXO IV - Preencher'!G443</f>
        <v>HANDLE COM DE EQUIPAMENTOS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001206758</v>
      </c>
      <c r="I434" s="6" t="str">
        <f>IF('[1]TCE - ANEXO IV - Preencher'!K443="","",'[1]TCE - ANEXO IV - Preencher'!K443)</f>
        <v>26/04/2024</v>
      </c>
      <c r="J434" s="5" t="str">
        <f>'[1]TCE - ANEXO IV - Preencher'!L443</f>
        <v>35240454756242000139550020012067581981536739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5184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3.13 - Materiais e Materiais Ortopédicos e Corretivos (OPME)</v>
      </c>
      <c r="D435" s="3" t="str">
        <f>'[1]TCE - ANEXO IV - Preencher'!F444</f>
        <v>54.756.242/0001-39</v>
      </c>
      <c r="E435" s="5" t="str">
        <f>'[1]TCE - ANEXO IV - Preencher'!G444</f>
        <v>HANDLE COM DE EQUIPAMENTOS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001206729</v>
      </c>
      <c r="I435" s="6" t="str">
        <f>IF('[1]TCE - ANEXO IV - Preencher'!K444="","",'[1]TCE - ANEXO IV - Preencher'!K444)</f>
        <v>26/04/2024</v>
      </c>
      <c r="J435" s="5" t="str">
        <f>'[1]TCE - ANEXO IV - Preencher'!L444</f>
        <v>35240454756242000139550020012067291885072830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5535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3.13 - Materiais e Materiais Ortopédicos e Corretivos (OPME)</v>
      </c>
      <c r="D437" s="3" t="str">
        <f>'[1]TCE - ANEXO IV - Preencher'!F446</f>
        <v>11.278.315/0001-11</v>
      </c>
      <c r="E437" s="5" t="str">
        <f>'[1]TCE - ANEXO IV - Preencher'!G446</f>
        <v>PROMED MATERIAIS CIRURGICOS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000.086.468</v>
      </c>
      <c r="I437" s="6" t="str">
        <f>IF('[1]TCE - ANEXO IV - Preencher'!K446="","",'[1]TCE - ANEXO IV - Preencher'!K446)</f>
        <v>29/04/2024</v>
      </c>
      <c r="J437" s="5" t="str">
        <f>'[1]TCE - ANEXO IV - Preencher'!L446</f>
        <v>25240411278315000111550010000864681250757215</v>
      </c>
      <c r="K437" s="5" t="str">
        <f>IF(F437="B",LEFT('[1]TCE - ANEXO IV - Preencher'!M446,2),IF(F437="S",LEFT('[1]TCE - ANEXO IV - Preencher'!M446,7),IF('[1]TCE - ANEXO IV - Preencher'!H446="","")))</f>
        <v>25</v>
      </c>
      <c r="L437" s="7">
        <f>'[1]TCE - ANEXO IV - Preencher'!N446</f>
        <v>1500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3.13 - Materiais e Materiais Ortopédicos e Corretivos (OPME)</v>
      </c>
      <c r="D440" s="3" t="str">
        <f>'[1]TCE - ANEXO IV - Preencher'!F449</f>
        <v>11.278.315/0001-11</v>
      </c>
      <c r="E440" s="5" t="str">
        <f>'[1]TCE - ANEXO IV - Preencher'!G449</f>
        <v>PROMED MATERIAIS CIRURGICOS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000.086.469</v>
      </c>
      <c r="I440" s="6" t="str">
        <f>IF('[1]TCE - ANEXO IV - Preencher'!K449="","",'[1]TCE - ANEXO IV - Preencher'!K449)</f>
        <v>29/04/2024</v>
      </c>
      <c r="J440" s="5" t="str">
        <f>'[1]TCE - ANEXO IV - Preencher'!L449</f>
        <v>25240411278315000111550010000864691250760191</v>
      </c>
      <c r="K440" s="5" t="str">
        <f>IF(F440="B",LEFT('[1]TCE - ANEXO IV - Preencher'!M449,2),IF(F440="S",LEFT('[1]TCE - ANEXO IV - Preencher'!M449,7),IF('[1]TCE - ANEXO IV - Preencher'!H449="","")))</f>
        <v>25</v>
      </c>
      <c r="L440" s="7">
        <f>'[1]TCE - ANEXO IV - Preencher'!N449</f>
        <v>1500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3.13 - Materiais e Materiais Ortopédicos e Corretivos (OPME)</v>
      </c>
      <c r="D441" s="3" t="str">
        <f>'[1]TCE - ANEXO IV - Preencher'!F450</f>
        <v>54.756.242/0001-39</v>
      </c>
      <c r="E441" s="5" t="str">
        <f>'[1]TCE - ANEXO IV - Preencher'!G450</f>
        <v>HANDLE COM DE EQUIPAMENTOS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001208186</v>
      </c>
      <c r="I441" s="6" t="str">
        <f>IF('[1]TCE - ANEXO IV - Preencher'!K450="","",'[1]TCE - ANEXO IV - Preencher'!K450)</f>
        <v>29/04/2024</v>
      </c>
      <c r="J441" s="5" t="str">
        <f>'[1]TCE - ANEXO IV - Preencher'!L450</f>
        <v>35240454756242000139550020012081861506471661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5004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3.13 - Materiais e Materiais Ortopédicos e Corretivos (OPME)</v>
      </c>
      <c r="D442" s="3" t="str">
        <f>'[1]TCE - ANEXO IV - Preencher'!F451</f>
        <v>11.278.315/0001-11</v>
      </c>
      <c r="E442" s="5" t="str">
        <f>'[1]TCE - ANEXO IV - Preencher'!G451</f>
        <v>PROMED MATERIAIS CIRURGICOS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000.086.444</v>
      </c>
      <c r="I442" s="6" t="str">
        <f>IF('[1]TCE - ANEXO IV - Preencher'!K451="","",'[1]TCE - ANEXO IV - Preencher'!K451)</f>
        <v>26/04/2024</v>
      </c>
      <c r="J442" s="5" t="str">
        <f>'[1]TCE - ANEXO IV - Preencher'!L451</f>
        <v>25240411278315000111550010000864441224754431</v>
      </c>
      <c r="K442" s="5" t="str">
        <f>IF(F442="B",LEFT('[1]TCE - ANEXO IV - Preencher'!M451,2),IF(F442="S",LEFT('[1]TCE - ANEXO IV - Preencher'!M451,7),IF('[1]TCE - ANEXO IV - Preencher'!H451="","")))</f>
        <v>25</v>
      </c>
      <c r="L442" s="7">
        <f>'[1]TCE - ANEXO IV - Preencher'!N451</f>
        <v>1500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3.13 - Materiais e Materiais Ortopédicos e Corretivos (OPME)</v>
      </c>
      <c r="D443" s="3" t="str">
        <f>'[1]TCE - ANEXO IV - Preencher'!F452</f>
        <v>11.278.315/0001-11</v>
      </c>
      <c r="E443" s="5" t="str">
        <f>'[1]TCE - ANEXO IV - Preencher'!G452</f>
        <v>PROMED MATERIAIS CIRURGICOS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000086445</v>
      </c>
      <c r="I443" s="6" t="str">
        <f>IF('[1]TCE - ANEXO IV - Preencher'!K452="","",'[1]TCE - ANEXO IV - Preencher'!K452)</f>
        <v>26/04/2024</v>
      </c>
      <c r="J443" s="5" t="str">
        <f>'[1]TCE - ANEXO IV - Preencher'!L452</f>
        <v>25240411278315000111550010000864451224757020</v>
      </c>
      <c r="K443" s="5" t="str">
        <f>IF(F443="B",LEFT('[1]TCE - ANEXO IV - Preencher'!M452,2),IF(F443="S",LEFT('[1]TCE - ANEXO IV - Preencher'!M452,7),IF('[1]TCE - ANEXO IV - Preencher'!H452="","")))</f>
        <v>25</v>
      </c>
      <c r="L443" s="7">
        <f>'[1]TCE - ANEXO IV - Preencher'!N452</f>
        <v>7422.72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3.13 - Materiais e Materiais Ortopédicos e Corretivos (OPME)</v>
      </c>
      <c r="D444" s="3" t="str">
        <f>'[1]TCE - ANEXO IV - Preencher'!F453</f>
        <v>11.278.315/0001-11</v>
      </c>
      <c r="E444" s="5" t="str">
        <f>'[1]TCE - ANEXO IV - Preencher'!G453</f>
        <v>PROMED MATERIAIS CIRURGICOS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000.086.467</v>
      </c>
      <c r="I444" s="6" t="str">
        <f>IF('[1]TCE - ANEXO IV - Preencher'!K453="","",'[1]TCE - ANEXO IV - Preencher'!K453)</f>
        <v>29/04/2024</v>
      </c>
      <c r="J444" s="5" t="str">
        <f>'[1]TCE - ANEXO IV - Preencher'!L453</f>
        <v>25240411278315000111550010000864671250754383</v>
      </c>
      <c r="K444" s="5" t="str">
        <f>IF(F444="B",LEFT('[1]TCE - ANEXO IV - Preencher'!M453,2),IF(F444="S",LEFT('[1]TCE - ANEXO IV - Preencher'!M453,7),IF('[1]TCE - ANEXO IV - Preencher'!H453="","")))</f>
        <v>25</v>
      </c>
      <c r="L444" s="7">
        <f>'[1]TCE - ANEXO IV - Preencher'!N453</f>
        <v>1500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3.13 - Materiais e Materiais Ortopédicos e Corretivos (OPME)</v>
      </c>
      <c r="D445" s="3" t="str">
        <f>'[1]TCE - ANEXO IV - Preencher'!F454</f>
        <v>54.756.242/0001-39</v>
      </c>
      <c r="E445" s="5" t="str">
        <f>'[1]TCE - ANEXO IV - Preencher'!G454</f>
        <v>HANDLE COM DE EQUIPAMENTOS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001209198</v>
      </c>
      <c r="I445" s="6" t="str">
        <f>IF('[1]TCE - ANEXO IV - Preencher'!K454="","",'[1]TCE - ANEXO IV - Preencher'!K454)</f>
        <v>30/04/2024</v>
      </c>
      <c r="J445" s="5" t="str">
        <f>'[1]TCE - ANEXO IV - Preencher'!L454</f>
        <v>35240454756242000139550020012091981896654125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2291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3.13 - Materiais e Materiais Ortopédicos e Corretivos (OPME)</v>
      </c>
      <c r="D446" s="3" t="str">
        <f>'[1]TCE - ANEXO IV - Preencher'!F455</f>
        <v>11.278.315/0001-11</v>
      </c>
      <c r="E446" s="5" t="str">
        <f>'[1]TCE - ANEXO IV - Preencher'!G455</f>
        <v>PROMED MATERIAIS CIRURGICOS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000.086.516</v>
      </c>
      <c r="I446" s="6" t="str">
        <f>IF('[1]TCE - ANEXO IV - Preencher'!K455="","",'[1]TCE - ANEXO IV - Preencher'!K455)</f>
        <v>30/04/2024</v>
      </c>
      <c r="J446" s="5" t="str">
        <f>'[1]TCE - ANEXO IV - Preencher'!L455</f>
        <v>25240411278315000111550010000865161259548065</v>
      </c>
      <c r="K446" s="5" t="str">
        <f>IF(F446="B",LEFT('[1]TCE - ANEXO IV - Preencher'!M455,2),IF(F446="S",LEFT('[1]TCE - ANEXO IV - Preencher'!M455,7),IF('[1]TCE - ANEXO IV - Preencher'!H455="","")))</f>
        <v>25</v>
      </c>
      <c r="L446" s="7">
        <f>'[1]TCE - ANEXO IV - Preencher'!N455</f>
        <v>3922.72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3.13 - Materiais e Materiais Ortopédicos e Corretivos (OPME)</v>
      </c>
      <c r="D447" s="3" t="str">
        <f>'[1]TCE - ANEXO IV - Preencher'!F456</f>
        <v>54.756.242/0001-39</v>
      </c>
      <c r="E447" s="5" t="str">
        <f>'[1]TCE - ANEXO IV - Preencher'!G456</f>
        <v>HANDLE COM DE EQUIPAMENTOS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001209434</v>
      </c>
      <c r="I447" s="6" t="str">
        <f>IF('[1]TCE - ANEXO IV - Preencher'!K456="","",'[1]TCE - ANEXO IV - Preencher'!K456)</f>
        <v>30/04/2024</v>
      </c>
      <c r="J447" s="5" t="str">
        <f>'[1]TCE - ANEXO IV - Preencher'!L456</f>
        <v>35240454756242000139550020012094341374957486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351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3.13 - Materiais e Materiais Ortopédicos e Corretivos (OPME)</v>
      </c>
      <c r="D448" s="3" t="str">
        <f>'[1]TCE - ANEXO IV - Preencher'!F457</f>
        <v>54.756.242/0001-39</v>
      </c>
      <c r="E448" s="5" t="str">
        <f>'[1]TCE - ANEXO IV - Preencher'!G457</f>
        <v>HANDLE COM DE EQUIPAMENTOS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001209349</v>
      </c>
      <c r="I448" s="6" t="str">
        <f>IF('[1]TCE - ANEXO IV - Preencher'!K457="","",'[1]TCE - ANEXO IV - Preencher'!K457)</f>
        <v>30/04/2024</v>
      </c>
      <c r="J448" s="5" t="str">
        <f>'[1]TCE - ANEXO IV - Preencher'!L457</f>
        <v>35240454756242000139550020012093491214404583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5184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3.13 - Materiais e Materiais Ortopédicos e Corretivos (OPME)</v>
      </c>
      <c r="D449" s="3" t="str">
        <f>'[1]TCE - ANEXO IV - Preencher'!F458</f>
        <v>54.756.242/0001-39</v>
      </c>
      <c r="E449" s="5" t="str">
        <f>'[1]TCE - ANEXO IV - Preencher'!G458</f>
        <v>HANDLE COM DE EQUIPAMENTOS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001209156</v>
      </c>
      <c r="I449" s="6" t="str">
        <f>IF('[1]TCE - ANEXO IV - Preencher'!K458="","",'[1]TCE - ANEXO IV - Preencher'!K458)</f>
        <v>30/04/2024</v>
      </c>
      <c r="J449" s="5" t="str">
        <f>'[1]TCE - ANEXO IV - Preencher'!L458</f>
        <v>35240454756242000139550020012091561476332737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5184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3.13 - Materiais e Materiais Ortopédicos e Corretivos (OPME)</v>
      </c>
      <c r="D450" s="3" t="str">
        <f>'[1]TCE - ANEXO IV - Preencher'!F459</f>
        <v>54.756.242/0001-39</v>
      </c>
      <c r="E450" s="5" t="str">
        <f>'[1]TCE - ANEXO IV - Preencher'!G459</f>
        <v>HANDLE COM DE EQUIPAMENTOS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001209260</v>
      </c>
      <c r="I450" s="6" t="str">
        <f>IF('[1]TCE - ANEXO IV - Preencher'!K459="","",'[1]TCE - ANEXO IV - Preencher'!K459)</f>
        <v>30/04/2024</v>
      </c>
      <c r="J450" s="5" t="str">
        <f>'[1]TCE - ANEXO IV - Preencher'!L459</f>
        <v>35240454756242000139550020012092601749561570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2291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3.13 - Materiais e Materiais Ortopédicos e Corretivos (OPME)</v>
      </c>
      <c r="D451" s="3" t="str">
        <f>'[1]TCE - ANEXO IV - Preencher'!F460</f>
        <v>54.756.242/0001-39</v>
      </c>
      <c r="E451" s="5" t="str">
        <f>'[1]TCE - ANEXO IV - Preencher'!G460</f>
        <v>HANDLE COM DE EQUIPAMENTOS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001208410</v>
      </c>
      <c r="I451" s="6" t="str">
        <f>IF('[1]TCE - ANEXO IV - Preencher'!K460="","",'[1]TCE - ANEXO IV - Preencher'!K460)</f>
        <v>29/04/2024</v>
      </c>
      <c r="J451" s="5" t="str">
        <f>'[1]TCE - ANEXO IV - Preencher'!L460</f>
        <v>35240454756242000139550020012084101481737459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351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3.13 - Materiais e Materiais Ortopédicos e Corretivos (OPME)</v>
      </c>
      <c r="D452" s="3" t="str">
        <f>'[1]TCE - ANEXO IV - Preencher'!F461</f>
        <v>54.756.242/0001-39</v>
      </c>
      <c r="E452" s="5" t="str">
        <f>'[1]TCE - ANEXO IV - Preencher'!G461</f>
        <v>HANDLE COM DE EQUIPAMENTOS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001209102</v>
      </c>
      <c r="I452" s="6" t="str">
        <f>IF('[1]TCE - ANEXO IV - Preencher'!K461="","",'[1]TCE - ANEXO IV - Preencher'!K461)</f>
        <v>30/04/2024</v>
      </c>
      <c r="J452" s="5" t="str">
        <f>'[1]TCE - ANEXO IV - Preencher'!L461</f>
        <v>35240454756242000139550020012091021417055934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5184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3.13 - Materiais e Materiais Ortopédicos e Corretivos (OPME)</v>
      </c>
      <c r="D453" s="3" t="str">
        <f>'[1]TCE - ANEXO IV - Preencher'!F462</f>
        <v>54.756.242/0001-39</v>
      </c>
      <c r="E453" s="5" t="str">
        <f>'[1]TCE - ANEXO IV - Preencher'!G462</f>
        <v>HANDLE COM DE EQUIPAMENTOS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0001209426</v>
      </c>
      <c r="I453" s="6" t="str">
        <f>IF('[1]TCE - ANEXO IV - Preencher'!K462="","",'[1]TCE - ANEXO IV - Preencher'!K462)</f>
        <v>30/04/2024</v>
      </c>
      <c r="J453" s="5" t="str">
        <f>'[1]TCE - ANEXO IV - Preencher'!L462</f>
        <v>35240454756242000139550020012094261863538263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3424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3.13 - Materiais e Materiais Ortopédicos e Corretivos (OPME)</v>
      </c>
      <c r="D454" s="3" t="str">
        <f>'[1]TCE - ANEXO IV - Preencher'!F463</f>
        <v>54.756.242/0001-39</v>
      </c>
      <c r="E454" s="5" t="str">
        <f>'[1]TCE - ANEXO IV - Preencher'!G463</f>
        <v>HANDLE COM DE EQUIPAMENTOS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001209216</v>
      </c>
      <c r="I454" s="6" t="str">
        <f>IF('[1]TCE - ANEXO IV - Preencher'!K463="","",'[1]TCE - ANEXO IV - Preencher'!K463)</f>
        <v>30/04/2024</v>
      </c>
      <c r="J454" s="5" t="str">
        <f>'[1]TCE - ANEXO IV - Preencher'!L463</f>
        <v>35240454756242000139550020012092161871271168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5184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3.13 - Materiais e Materiais Ortopédicos e Corretivos (OPME)</v>
      </c>
      <c r="D455" s="3" t="str">
        <f>'[1]TCE - ANEXO IV - Preencher'!F464</f>
        <v>54.756.242/0001-39</v>
      </c>
      <c r="E455" s="5" t="str">
        <f>'[1]TCE - ANEXO IV - Preencher'!G464</f>
        <v>HANDLE COM DE EQUIPAMENTOS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001209292</v>
      </c>
      <c r="I455" s="6" t="str">
        <f>IF('[1]TCE - ANEXO IV - Preencher'!K464="","",'[1]TCE - ANEXO IV - Preencher'!K464)</f>
        <v>30/04/2024</v>
      </c>
      <c r="J455" s="5" t="str">
        <f>'[1]TCE - ANEXO IV - Preencher'!L464</f>
        <v>35240454756242000139550020012092921586984846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531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3.13 - Materiais e Materiais Ortopédicos e Corretivos (OPME)</v>
      </c>
      <c r="D456" s="3" t="str">
        <f>'[1]TCE - ANEXO IV - Preencher'!F465</f>
        <v>54.756.242/0001-39</v>
      </c>
      <c r="E456" s="5" t="str">
        <f>'[1]TCE - ANEXO IV - Preencher'!G465</f>
        <v>HANDLE COM DE EQUIPAMENTOS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001209285</v>
      </c>
      <c r="I456" s="6" t="str">
        <f>IF('[1]TCE - ANEXO IV - Preencher'!K465="","",'[1]TCE - ANEXO IV - Preencher'!K465)</f>
        <v>30/04/2024</v>
      </c>
      <c r="J456" s="5" t="str">
        <f>'[1]TCE - ANEXO IV - Preencher'!L465</f>
        <v>35240454756242000139550020012092851426793711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5184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3.13 - Materiais e Materiais Ortopédicos e Corretivos (OPME)</v>
      </c>
      <c r="D457" s="3" t="str">
        <f>'[1]TCE - ANEXO IV - Preencher'!F466</f>
        <v>11.278.315/0001-11</v>
      </c>
      <c r="E457" s="5" t="str">
        <f>'[1]TCE - ANEXO IV - Preencher'!G466</f>
        <v>PROMED MATERIAIS CIRURGICOS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000.086.528</v>
      </c>
      <c r="I457" s="6" t="str">
        <f>IF('[1]TCE - ANEXO IV - Preencher'!K466="","",'[1]TCE - ANEXO IV - Preencher'!K466)</f>
        <v>30/04/2024</v>
      </c>
      <c r="J457" s="5" t="str">
        <f>'[1]TCE - ANEXO IV - Preencher'!L466</f>
        <v>25240411278315000111550010000865281259584020</v>
      </c>
      <c r="K457" s="5" t="str">
        <f>IF(F457="B",LEFT('[1]TCE - ANEXO IV - Preencher'!M466,2),IF(F457="S",LEFT('[1]TCE - ANEXO IV - Preencher'!M466,7),IF('[1]TCE - ANEXO IV - Preencher'!H466="","")))</f>
        <v>25</v>
      </c>
      <c r="L457" s="7">
        <f>'[1]TCE - ANEXO IV - Preencher'!N466</f>
        <v>1500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3.13 - Materiais e Materiais Ortopédicos e Corretivos (OPME)</v>
      </c>
      <c r="D458" s="3" t="str">
        <f>'[1]TCE - ANEXO IV - Preencher'!F467</f>
        <v>54.756.242/0001-39</v>
      </c>
      <c r="E458" s="5" t="str">
        <f>'[1]TCE - ANEXO IV - Preencher'!G467</f>
        <v>HANDLE COM DE EQUIPAMENTOS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001208403</v>
      </c>
      <c r="I458" s="6" t="str">
        <f>IF('[1]TCE - ANEXO IV - Preencher'!K467="","",'[1]TCE - ANEXO IV - Preencher'!K467)</f>
        <v>29/04/2024</v>
      </c>
      <c r="J458" s="5" t="str">
        <f>'[1]TCE - ANEXO IV - Preencher'!L467</f>
        <v>35240454756242000139550020012084031670273935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2291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3.13 - Materiais e Materiais Ortopédicos e Corretivos (OPME)</v>
      </c>
      <c r="D459" s="3" t="str">
        <f>'[1]TCE - ANEXO IV - Preencher'!F468</f>
        <v>54.756.242/0001-39</v>
      </c>
      <c r="E459" s="5" t="str">
        <f>'[1]TCE - ANEXO IV - Preencher'!G468</f>
        <v>HANDLE COM DE EQUIPAMENTOS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001208418</v>
      </c>
      <c r="I459" s="6" t="str">
        <f>IF('[1]TCE - ANEXO IV - Preencher'!K468="","",'[1]TCE - ANEXO IV - Preencher'!K468)</f>
        <v>29/04/2024</v>
      </c>
      <c r="J459" s="5" t="str">
        <f>'[1]TCE - ANEXO IV - Preencher'!L468</f>
        <v>35240454756242000139550020012084181807998878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5184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3.13 - Materiais e Materiais Ortopédicos e Corretivos (OPME)</v>
      </c>
      <c r="D460" s="3" t="str">
        <f>'[1]TCE - ANEXO IV - Preencher'!F469</f>
        <v>54.756.242/0001-39</v>
      </c>
      <c r="E460" s="5" t="str">
        <f>'[1]TCE - ANEXO IV - Preencher'!G469</f>
        <v>HANDLE COM DE EQUIPAMENTOS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001208442</v>
      </c>
      <c r="I460" s="6" t="str">
        <f>IF('[1]TCE - ANEXO IV - Preencher'!K469="","",'[1]TCE - ANEXO IV - Preencher'!K469)</f>
        <v>29/04/2024</v>
      </c>
      <c r="J460" s="5" t="str">
        <f>'[1]TCE - ANEXO IV - Preencher'!L469</f>
        <v>35240454756242000139550020012084421452596544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5004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3.13 - Materiais e Materiais Ortopédicos e Corretivos (OPME)</v>
      </c>
      <c r="D461" s="3" t="str">
        <f>'[1]TCE - ANEXO IV - Preencher'!F470</f>
        <v>54.756.242/0001-39</v>
      </c>
      <c r="E461" s="5" t="str">
        <f>'[1]TCE - ANEXO IV - Preencher'!G470</f>
        <v>HANDLE COM DE EQUIPAMENTOS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001208837</v>
      </c>
      <c r="I461" s="6" t="str">
        <f>IF('[1]TCE - ANEXO IV - Preencher'!K470="","",'[1]TCE - ANEXO IV - Preencher'!K470)</f>
        <v>30/04/2024</v>
      </c>
      <c r="J461" s="5" t="str">
        <f>'[1]TCE - ANEXO IV - Preencher'!L470</f>
        <v>35240454756242000139550020012088371125016040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4402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3.13 - Materiais e Materiais Ortopédicos e Corretivos (OPME)</v>
      </c>
      <c r="D462" s="3" t="str">
        <f>'[1]TCE - ANEXO IV - Preencher'!F471</f>
        <v>11.278.315/0001-11</v>
      </c>
      <c r="E462" s="5" t="str">
        <f>'[1]TCE - ANEXO IV - Preencher'!G471</f>
        <v>PROMED MATERIAIS CIRURGICOS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000.086.529</v>
      </c>
      <c r="I462" s="6" t="str">
        <f>IF('[1]TCE - ANEXO IV - Preencher'!K471="","",'[1]TCE - ANEXO IV - Preencher'!K471)</f>
        <v>30/04/2024</v>
      </c>
      <c r="J462" s="5" t="str">
        <f>'[1]TCE - ANEXO IV - Preencher'!L471</f>
        <v>25240411278315000111550010000865291259587042</v>
      </c>
      <c r="K462" s="5" t="str">
        <f>IF(F462="B",LEFT('[1]TCE - ANEXO IV - Preencher'!M471,2),IF(F462="S",LEFT('[1]TCE - ANEXO IV - Preencher'!M471,7),IF('[1]TCE - ANEXO IV - Preencher'!H471="","")))</f>
        <v>25</v>
      </c>
      <c r="L462" s="7">
        <f>'[1]TCE - ANEXO IV - Preencher'!N471</f>
        <v>1500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3.13 - Materiais e Materiais Ortopédicos e Corretivos (OPME)</v>
      </c>
      <c r="D463" s="3" t="str">
        <f>'[1]TCE - ANEXO IV - Preencher'!F472</f>
        <v>54.756.242/0001-39</v>
      </c>
      <c r="E463" s="5" t="str">
        <f>'[1]TCE - ANEXO IV - Preencher'!G472</f>
        <v>HANDLE COM DE EQUIPAMENTOS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001209141</v>
      </c>
      <c r="I463" s="6" t="str">
        <f>IF('[1]TCE - ANEXO IV - Preencher'!K472="","",'[1]TCE - ANEXO IV - Preencher'!K472)</f>
        <v>30/04/2024</v>
      </c>
      <c r="J463" s="5" t="str">
        <f>'[1]TCE - ANEXO IV - Preencher'!L472</f>
        <v>35240454756242000139550020012091411943885377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5184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3.13 - Materiais e Materiais Ortopédicos e Corretivos (OPME)</v>
      </c>
      <c r="D464" s="3" t="str">
        <f>'[1]TCE - ANEXO IV - Preencher'!F473</f>
        <v>54.756.242/0001-39</v>
      </c>
      <c r="E464" s="5" t="str">
        <f>'[1]TCE - ANEXO IV - Preencher'!G473</f>
        <v>HANDLE COM DE EQUIPAMENTOS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001208758</v>
      </c>
      <c r="I464" s="6" t="str">
        <f>IF('[1]TCE - ANEXO IV - Preencher'!K473="","",'[1]TCE - ANEXO IV - Preencher'!K473)</f>
        <v>30/04/2024</v>
      </c>
      <c r="J464" s="5" t="str">
        <f>'[1]TCE - ANEXO IV - Preencher'!L473</f>
        <v>35240454756242000139550020012087581621384774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2111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3.13 - Materiais e Materiais Ortopédicos e Corretivos (OPME)</v>
      </c>
      <c r="D465" s="3" t="str">
        <f>'[1]TCE - ANEXO IV - Preencher'!F474</f>
        <v>54.756.242/0001-39</v>
      </c>
      <c r="E465" s="5" t="str">
        <f>'[1]TCE - ANEXO IV - Preencher'!G474</f>
        <v>HANDLE COM DE EQUIPAMENTOS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001209128</v>
      </c>
      <c r="I465" s="6" t="str">
        <f>IF('[1]TCE - ANEXO IV - Preencher'!K474="","",'[1]TCE - ANEXO IV - Preencher'!K474)</f>
        <v>30/04/2024</v>
      </c>
      <c r="J465" s="5" t="str">
        <f>'[1]TCE - ANEXO IV - Preencher'!L474</f>
        <v>35240454756242000139550020012091281585396448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5184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3.13 - Materiais e Materiais Ortopédicos e Corretivos (OPME)</v>
      </c>
      <c r="D466" s="3" t="str">
        <f>'[1]TCE - ANEXO IV - Preencher'!F475</f>
        <v>54.756.242/0001-39</v>
      </c>
      <c r="E466" s="5" t="str">
        <f>'[1]TCE - ANEXO IV - Preencher'!G475</f>
        <v>HANDLE COM DE EQUIPAMENTOS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001209184</v>
      </c>
      <c r="I466" s="6" t="str">
        <f>IF('[1]TCE - ANEXO IV - Preencher'!K475="","",'[1]TCE - ANEXO IV - Preencher'!K475)</f>
        <v>30/04/2024</v>
      </c>
      <c r="J466" s="5" t="str">
        <f>'[1]TCE - ANEXO IV - Preencher'!L475</f>
        <v>35240454756242000139550020012091841592919387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5184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3.13 - Materiais e Materiais Ortopédicos e Corretivos (OPME)</v>
      </c>
      <c r="D467" s="3" t="str">
        <f>'[1]TCE - ANEXO IV - Preencher'!F476</f>
        <v>54.756.242/0001-39</v>
      </c>
      <c r="E467" s="5" t="str">
        <f>'[1]TCE - ANEXO IV - Preencher'!G476</f>
        <v>HANDLE COM DE EQUIPAMENTOS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001208214</v>
      </c>
      <c r="I467" s="6" t="str">
        <f>IF('[1]TCE - ANEXO IV - Preencher'!K476="","",'[1]TCE - ANEXO IV - Preencher'!K476)</f>
        <v>29/04/2024</v>
      </c>
      <c r="J467" s="5" t="str">
        <f>'[1]TCE - ANEXO IV - Preencher'!L476</f>
        <v>35240454756242000139550020012082141923131877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2291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3.13 - Materiais e Materiais Ortopédicos e Corretivos (OPME)</v>
      </c>
      <c r="D468" s="3" t="str">
        <f>'[1]TCE - ANEXO IV - Preencher'!F477</f>
        <v>54.756.242/0001-39</v>
      </c>
      <c r="E468" s="5" t="str">
        <f>'[1]TCE - ANEXO IV - Preencher'!G477</f>
        <v>HANDLE COM DE EQUIPAMENTOS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001209493</v>
      </c>
      <c r="I468" s="6" t="str">
        <f>IF('[1]TCE - ANEXO IV - Preencher'!K477="","",'[1]TCE - ANEXO IV - Preencher'!K477)</f>
        <v>30/04/2024</v>
      </c>
      <c r="J468" s="5" t="str">
        <f>'[1]TCE - ANEXO IV - Preencher'!L477</f>
        <v>35240454756242000139550020012094931846021331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3775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 xml:space="preserve">5.25 - Serviços Bancários </v>
      </c>
      <c r="D470" s="3" t="str">
        <f>'[1]TCE - ANEXO IV - Preencher'!F479</f>
        <v>09.039.744/0023-08</v>
      </c>
      <c r="E470" s="5" t="str">
        <f>'[1]TCE - ANEXO IV - Preencher'!G479</f>
        <v>FUNDAÇÃO GESTÃO HOSPITALAR MARTINIANO FERNANDES - FGH</v>
      </c>
      <c r="F470" s="5" t="str">
        <f>'[1]TCE - ANEXO IV - Preencher'!H479</f>
        <v>S</v>
      </c>
      <c r="G470" s="5" t="str">
        <f>'[1]TCE - ANEXO IV - Preencher'!I479</f>
        <v>N</v>
      </c>
      <c r="H470" s="5" t="str">
        <f>'[1]TCE - ANEXO IV - Preencher'!J479</f>
        <v xml:space="preserve">TARIFA BANCARIA </v>
      </c>
      <c r="I470" s="6">
        <f>IF('[1]TCE - ANEXO IV - Preencher'!K479="","",'[1]TCE - ANEXO IV - Preencher'!K479)</f>
        <v>45384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23.87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 xml:space="preserve">5.25 - Serviços Bancários </v>
      </c>
      <c r="D471" s="3" t="str">
        <f>'[1]TCE - ANEXO IV - Preencher'!F480</f>
        <v>09.039.744/0023-08</v>
      </c>
      <c r="E471" s="5" t="str">
        <f>'[1]TCE - ANEXO IV - Preencher'!G480</f>
        <v>FUNDAÇÃO GESTÃO HOSPITALAR MARTINIANO FERNANDES - FGH</v>
      </c>
      <c r="F471" s="5" t="str">
        <f>'[1]TCE - ANEXO IV - Preencher'!H480</f>
        <v>S</v>
      </c>
      <c r="G471" s="5" t="str">
        <f>'[1]TCE - ANEXO IV - Preencher'!I480</f>
        <v>N</v>
      </c>
      <c r="H471" s="5" t="str">
        <f>'[1]TCE - ANEXO IV - Preencher'!J480</f>
        <v xml:space="preserve">TARIFA BANCARIA </v>
      </c>
      <c r="I471" s="6">
        <f>IF('[1]TCE - ANEXO IV - Preencher'!K480="","",'[1]TCE - ANEXO IV - Preencher'!K480)</f>
        <v>45386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32.549999999999997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 xml:space="preserve">5.25 - Serviços Bancários </v>
      </c>
      <c r="D472" s="3" t="str">
        <f>'[1]TCE - ANEXO IV - Preencher'!F481</f>
        <v>09.039.744/0023-08</v>
      </c>
      <c r="E472" s="5" t="str">
        <f>'[1]TCE - ANEXO IV - Preencher'!G481</f>
        <v>FUNDAÇÃO GESTÃO HOSPITALAR MARTINIANO FERNANDES - FGH</v>
      </c>
      <c r="F472" s="5" t="str">
        <f>'[1]TCE - ANEXO IV - Preencher'!H481</f>
        <v>S</v>
      </c>
      <c r="G472" s="5" t="str">
        <f>'[1]TCE - ANEXO IV - Preencher'!I481</f>
        <v>N</v>
      </c>
      <c r="H472" s="5" t="str">
        <f>'[1]TCE - ANEXO IV - Preencher'!J481</f>
        <v xml:space="preserve">TARIFA BANCARIA </v>
      </c>
      <c r="I472" s="6">
        <f>IF('[1]TCE - ANEXO IV - Preencher'!K481="","",'[1]TCE - ANEXO IV - Preencher'!K481)</f>
        <v>45387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12.75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 xml:space="preserve">5.25 - Serviços Bancários </v>
      </c>
      <c r="D473" s="3" t="str">
        <f>'[1]TCE - ANEXO IV - Preencher'!F482</f>
        <v>09.039.744/0023-08</v>
      </c>
      <c r="E473" s="5" t="str">
        <f>'[1]TCE - ANEXO IV - Preencher'!G482</f>
        <v>FUNDAÇÃO GESTÃO HOSPITALAR MARTINIANO FERNANDES - FGH</v>
      </c>
      <c r="F473" s="5" t="str">
        <f>'[1]TCE - ANEXO IV - Preencher'!H482</f>
        <v>S</v>
      </c>
      <c r="G473" s="5" t="str">
        <f>'[1]TCE - ANEXO IV - Preencher'!I482</f>
        <v>N</v>
      </c>
      <c r="H473" s="5" t="str">
        <f>'[1]TCE - ANEXO IV - Preencher'!J482</f>
        <v xml:space="preserve">TARIFA BANCARIA </v>
      </c>
      <c r="I473" s="6">
        <f>IF('[1]TCE - ANEXO IV - Preencher'!K482="","",'[1]TCE - ANEXO IV - Preencher'!K482)</f>
        <v>45387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30.38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 xml:space="preserve">5.25 - Serviços Bancários </v>
      </c>
      <c r="D474" s="3" t="str">
        <f>'[1]TCE - ANEXO IV - Preencher'!F483</f>
        <v>09.039.744/0023-08</v>
      </c>
      <c r="E474" s="5" t="str">
        <f>'[1]TCE - ANEXO IV - Preencher'!G483</f>
        <v>FUNDAÇÃO GESTÃO HOSPITALAR MARTINIANO FERNANDES - FGH</v>
      </c>
      <c r="F474" s="5" t="str">
        <f>'[1]TCE - ANEXO IV - Preencher'!H483</f>
        <v>S</v>
      </c>
      <c r="G474" s="5" t="str">
        <f>'[1]TCE - ANEXO IV - Preencher'!I483</f>
        <v>N</v>
      </c>
      <c r="H474" s="5" t="str">
        <f>'[1]TCE - ANEXO IV - Preencher'!J483</f>
        <v xml:space="preserve">TARIFA BANCARIA </v>
      </c>
      <c r="I474" s="6">
        <f>IF('[1]TCE - ANEXO IV - Preencher'!K483="","",'[1]TCE - ANEXO IV - Preencher'!K483)</f>
        <v>45390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2.17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 xml:space="preserve">5.25 - Serviços Bancários </v>
      </c>
      <c r="D475" s="3" t="str">
        <f>'[1]TCE - ANEXO IV - Preencher'!F484</f>
        <v>09.039.744/0023-08</v>
      </c>
      <c r="E475" s="5" t="str">
        <f>'[1]TCE - ANEXO IV - Preencher'!G484</f>
        <v>FUNDAÇÃO GESTÃO HOSPITALAR MARTINIANO FERNANDES - FGH</v>
      </c>
      <c r="F475" s="5" t="str">
        <f>'[1]TCE - ANEXO IV - Preencher'!H484</f>
        <v>S</v>
      </c>
      <c r="G475" s="5" t="str">
        <f>'[1]TCE - ANEXO IV - Preencher'!I484</f>
        <v>N</v>
      </c>
      <c r="H475" s="5" t="str">
        <f>'[1]TCE - ANEXO IV - Preencher'!J484</f>
        <v xml:space="preserve">TARIFA BANCARIA </v>
      </c>
      <c r="I475" s="6">
        <f>IF('[1]TCE - ANEXO IV - Preencher'!K484="","",'[1]TCE - ANEXO IV - Preencher'!K484)</f>
        <v>45391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43.4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 xml:space="preserve">5.25 - Serviços Bancários </v>
      </c>
      <c r="D476" s="3" t="str">
        <f>'[1]TCE - ANEXO IV - Preencher'!F485</f>
        <v>09.039.744/0023-08</v>
      </c>
      <c r="E476" s="5" t="str">
        <f>'[1]TCE - ANEXO IV - Preencher'!G485</f>
        <v>FUNDAÇÃO GESTÃO HOSPITALAR MARTINIANO FERNANDES - FGH</v>
      </c>
      <c r="F476" s="5" t="str">
        <f>'[1]TCE - ANEXO IV - Preencher'!H485</f>
        <v>S</v>
      </c>
      <c r="G476" s="5" t="str">
        <f>'[1]TCE - ANEXO IV - Preencher'!I485</f>
        <v>N</v>
      </c>
      <c r="H476" s="5" t="str">
        <f>'[1]TCE - ANEXO IV - Preencher'!J485</f>
        <v xml:space="preserve">TARIFA BANCARIA </v>
      </c>
      <c r="I476" s="6">
        <f>IF('[1]TCE - ANEXO IV - Preencher'!K485="","",'[1]TCE - ANEXO IV - Preencher'!K485)</f>
        <v>45393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6.51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 xml:space="preserve">5.25 - Serviços Bancários </v>
      </c>
      <c r="D477" s="3" t="str">
        <f>'[1]TCE - ANEXO IV - Preencher'!F486</f>
        <v>09.039.744/0023-08</v>
      </c>
      <c r="E477" s="5" t="str">
        <f>'[1]TCE - ANEXO IV - Preencher'!G486</f>
        <v>FUNDAÇÃO GESTÃO HOSPITALAR MARTINIANO FERNANDES - FGH</v>
      </c>
      <c r="F477" s="5" t="str">
        <f>'[1]TCE - ANEXO IV - Preencher'!H486</f>
        <v>S</v>
      </c>
      <c r="G477" s="5" t="str">
        <f>'[1]TCE - ANEXO IV - Preencher'!I486</f>
        <v>N</v>
      </c>
      <c r="H477" s="5" t="str">
        <f>'[1]TCE - ANEXO IV - Preencher'!J486</f>
        <v xml:space="preserve">TARIFA BANCARIA </v>
      </c>
      <c r="I477" s="6">
        <f>IF('[1]TCE - ANEXO IV - Preencher'!K486="","",'[1]TCE - ANEXO IV - Preencher'!K486)</f>
        <v>45394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12.75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 xml:space="preserve">5.25 - Serviços Bancários </v>
      </c>
      <c r="D478" s="3" t="str">
        <f>'[1]TCE - ANEXO IV - Preencher'!F487</f>
        <v>09.039.744/0023-08</v>
      </c>
      <c r="E478" s="5" t="str">
        <f>'[1]TCE - ANEXO IV - Preencher'!G487</f>
        <v>FUNDAÇÃO GESTÃO HOSPITALAR MARTINIANO FERNANDES - FGH</v>
      </c>
      <c r="F478" s="5" t="str">
        <f>'[1]TCE - ANEXO IV - Preencher'!H487</f>
        <v>S</v>
      </c>
      <c r="G478" s="5" t="str">
        <f>'[1]TCE - ANEXO IV - Preencher'!I487</f>
        <v>N</v>
      </c>
      <c r="H478" s="5" t="str">
        <f>'[1]TCE - ANEXO IV - Preencher'!J487</f>
        <v xml:space="preserve">TARIFA BANCARIA </v>
      </c>
      <c r="I478" s="6">
        <f>IF('[1]TCE - ANEXO IV - Preencher'!K487="","",'[1]TCE - ANEXO IV - Preencher'!K487)</f>
        <v>45394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43.4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 xml:space="preserve">5.25 - Serviços Bancários </v>
      </c>
      <c r="D479" s="3" t="str">
        <f>'[1]TCE - ANEXO IV - Preencher'!F488</f>
        <v>09.039.744/0023-08</v>
      </c>
      <c r="E479" s="5" t="str">
        <f>'[1]TCE - ANEXO IV - Preencher'!G488</f>
        <v>FUNDAÇÃO GESTÃO HOSPITALAR MARTINIANO FERNANDES - FGH</v>
      </c>
      <c r="F479" s="5" t="str">
        <f>'[1]TCE - ANEXO IV - Preencher'!H488</f>
        <v>S</v>
      </c>
      <c r="G479" s="5" t="str">
        <f>'[1]TCE - ANEXO IV - Preencher'!I488</f>
        <v>N</v>
      </c>
      <c r="H479" s="5" t="str">
        <f>'[1]TCE - ANEXO IV - Preencher'!J488</f>
        <v xml:space="preserve">TARIFA BANCARIA </v>
      </c>
      <c r="I479" s="6">
        <f>IF('[1]TCE - ANEXO IV - Preencher'!K488="","",'[1]TCE - ANEXO IV - Preencher'!K488)</f>
        <v>45398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69.44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 xml:space="preserve">5.25 - Serviços Bancários </v>
      </c>
      <c r="D480" s="3" t="str">
        <f>'[1]TCE - ANEXO IV - Preencher'!F489</f>
        <v>09.039.744/0023-08</v>
      </c>
      <c r="E480" s="5" t="str">
        <f>'[1]TCE - ANEXO IV - Preencher'!G489</f>
        <v>FUNDAÇÃO GESTÃO HOSPITALAR MARTINIANO FERNANDES - FGH</v>
      </c>
      <c r="F480" s="5" t="str">
        <f>'[1]TCE - ANEXO IV - Preencher'!H489</f>
        <v>S</v>
      </c>
      <c r="G480" s="5" t="str">
        <f>'[1]TCE - ANEXO IV - Preencher'!I489</f>
        <v>N</v>
      </c>
      <c r="H480" s="5" t="str">
        <f>'[1]TCE - ANEXO IV - Preencher'!J489</f>
        <v xml:space="preserve">TARIFA BANCARIA </v>
      </c>
      <c r="I480" s="6">
        <f>IF('[1]TCE - ANEXO IV - Preencher'!K489="","",'[1]TCE - ANEXO IV - Preencher'!K489)</f>
        <v>45400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62.93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 xml:space="preserve">5.25 - Serviços Bancários </v>
      </c>
      <c r="D481" s="3" t="str">
        <f>'[1]TCE - ANEXO IV - Preencher'!F490</f>
        <v>09.039.744/0023-08</v>
      </c>
      <c r="E481" s="5" t="str">
        <f>'[1]TCE - ANEXO IV - Preencher'!G490</f>
        <v>FUNDAÇÃO GESTÃO HOSPITALAR MARTINIANO FERNANDES - FGH</v>
      </c>
      <c r="F481" s="5" t="str">
        <f>'[1]TCE - ANEXO IV - Preencher'!H490</f>
        <v>S</v>
      </c>
      <c r="G481" s="5" t="str">
        <f>'[1]TCE - ANEXO IV - Preencher'!I490</f>
        <v>N</v>
      </c>
      <c r="H481" s="5" t="str">
        <f>'[1]TCE - ANEXO IV - Preencher'!J490</f>
        <v xml:space="preserve">TARIFA BANCARIA </v>
      </c>
      <c r="I481" s="6">
        <f>IF('[1]TCE - ANEXO IV - Preencher'!K490="","",'[1]TCE - ANEXO IV - Preencher'!K490)</f>
        <v>45401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2.17</v>
      </c>
    </row>
    <row r="482" spans="1:12" s="8" customFormat="1" ht="19.5" customHeight="1" x14ac:dyDescent="0.2">
      <c r="A482" s="3">
        <f>IFERROR(VLOOKUP(B482,'[1]DADOS (OCULTAR)'!$Q$3:$S$135,3,0),"")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 xml:space="preserve">5.25 - Serviços Bancários </v>
      </c>
      <c r="D482" s="3" t="str">
        <f>'[1]TCE - ANEXO IV - Preencher'!F491</f>
        <v>09.039.744/0023-08</v>
      </c>
      <c r="E482" s="5" t="str">
        <f>'[1]TCE - ANEXO IV - Preencher'!G491</f>
        <v>FUNDAÇÃO GESTÃO HOSPITALAR MARTINIANO FERNANDES - FGH</v>
      </c>
      <c r="F482" s="5" t="str">
        <f>'[1]TCE - ANEXO IV - Preencher'!H491</f>
        <v>S</v>
      </c>
      <c r="G482" s="5" t="str">
        <f>'[1]TCE - ANEXO IV - Preencher'!I491</f>
        <v>N</v>
      </c>
      <c r="H482" s="5" t="str">
        <f>'[1]TCE - ANEXO IV - Preencher'!J491</f>
        <v xml:space="preserve">TARIFA BANCARIA </v>
      </c>
      <c r="I482" s="6">
        <f>IF('[1]TCE - ANEXO IV - Preencher'!K491="","",'[1]TCE - ANEXO IV - Preencher'!K491)</f>
        <v>45404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2.17</v>
      </c>
    </row>
    <row r="483" spans="1:12" s="8" customFormat="1" ht="19.5" customHeight="1" x14ac:dyDescent="0.2">
      <c r="A483" s="3">
        <f>IFERROR(VLOOKUP(B483,'[1]DADOS (OCULTAR)'!$Q$3:$S$135,3,0),"")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 xml:space="preserve">5.25 - Serviços Bancários </v>
      </c>
      <c r="D483" s="3" t="str">
        <f>'[1]TCE - ANEXO IV - Preencher'!F492</f>
        <v>09.039.744/0023-08</v>
      </c>
      <c r="E483" s="5" t="str">
        <f>'[1]TCE - ANEXO IV - Preencher'!G492</f>
        <v>FUNDAÇÃO GESTÃO HOSPITALAR MARTINIANO FERNANDES - FGH</v>
      </c>
      <c r="F483" s="5" t="str">
        <f>'[1]TCE - ANEXO IV - Preencher'!H492</f>
        <v>S</v>
      </c>
      <c r="G483" s="5" t="str">
        <f>'[1]TCE - ANEXO IV - Preencher'!I492</f>
        <v>N</v>
      </c>
      <c r="H483" s="5" t="str">
        <f>'[1]TCE - ANEXO IV - Preencher'!J492</f>
        <v xml:space="preserve">TARIFA BANCARIA </v>
      </c>
      <c r="I483" s="6">
        <f>IF('[1]TCE - ANEXO IV - Preencher'!K492="","",'[1]TCE - ANEXO IV - Preencher'!K492)</f>
        <v>45405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80.290000000000006</v>
      </c>
    </row>
    <row r="484" spans="1:12" s="8" customFormat="1" ht="19.5" customHeight="1" x14ac:dyDescent="0.2">
      <c r="A484" s="3">
        <f>IFERROR(VLOOKUP(B484,'[1]DADOS (OCULTAR)'!$Q$3:$S$135,3,0),"")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 xml:space="preserve">5.25 - Serviços Bancários </v>
      </c>
      <c r="D484" s="3" t="str">
        <f>'[1]TCE - ANEXO IV - Preencher'!F493</f>
        <v>09.039.744/0023-08</v>
      </c>
      <c r="E484" s="5" t="str">
        <f>'[1]TCE - ANEXO IV - Preencher'!G493</f>
        <v>FUNDAÇÃO GESTÃO HOSPITALAR MARTINIANO FERNANDES - FGH</v>
      </c>
      <c r="F484" s="5" t="str">
        <f>'[1]TCE - ANEXO IV - Preencher'!H493</f>
        <v>S</v>
      </c>
      <c r="G484" s="5" t="str">
        <f>'[1]TCE - ANEXO IV - Preencher'!I493</f>
        <v>N</v>
      </c>
      <c r="H484" s="5" t="str">
        <f>'[1]TCE - ANEXO IV - Preencher'!J493</f>
        <v xml:space="preserve">TARIFA BANCARIA </v>
      </c>
      <c r="I484" s="6">
        <f>IF('[1]TCE - ANEXO IV - Preencher'!K493="","",'[1]TCE - ANEXO IV - Preencher'!K493)</f>
        <v>45406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49.91</v>
      </c>
    </row>
    <row r="485" spans="1:12" s="8" customFormat="1" ht="19.5" customHeight="1" x14ac:dyDescent="0.2">
      <c r="A485" s="3">
        <f>IFERROR(VLOOKUP(B485,'[1]DADOS (OCULTAR)'!$Q$3:$S$135,3,0),"")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 xml:space="preserve">5.25 - Serviços Bancários </v>
      </c>
      <c r="D485" s="3" t="str">
        <f>'[1]TCE - ANEXO IV - Preencher'!F494</f>
        <v>09.039.744/0023-08</v>
      </c>
      <c r="E485" s="5" t="str">
        <f>'[1]TCE - ANEXO IV - Preencher'!G494</f>
        <v>FUNDAÇÃO GESTÃO HOSPITALAR MARTINIANO FERNANDES - FGH</v>
      </c>
      <c r="F485" s="5" t="str">
        <f>'[1]TCE - ANEXO IV - Preencher'!H494</f>
        <v>S</v>
      </c>
      <c r="G485" s="5" t="str">
        <f>'[1]TCE - ANEXO IV - Preencher'!I494</f>
        <v>N</v>
      </c>
      <c r="H485" s="5" t="str">
        <f>'[1]TCE - ANEXO IV - Preencher'!J494</f>
        <v xml:space="preserve">TARIFA BANCARIA </v>
      </c>
      <c r="I485" s="6">
        <f>IF('[1]TCE - ANEXO IV - Preencher'!K494="","",'[1]TCE - ANEXO IV - Preencher'!K494)</f>
        <v>45407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47.74</v>
      </c>
    </row>
    <row r="486" spans="1:12" s="8" customFormat="1" ht="19.5" customHeight="1" x14ac:dyDescent="0.2">
      <c r="A486" s="3">
        <f>IFERROR(VLOOKUP(B486,'[1]DADOS (OCULTAR)'!$Q$3:$S$135,3,0),"")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 xml:space="preserve">5.25 - Serviços Bancários </v>
      </c>
      <c r="D486" s="3" t="str">
        <f>'[1]TCE - ANEXO IV - Preencher'!F495</f>
        <v>09.039.744/0023-08</v>
      </c>
      <c r="E486" s="5" t="str">
        <f>'[1]TCE - ANEXO IV - Preencher'!G495</f>
        <v>FUNDAÇÃO GESTÃO HOSPITALAR MARTINIANO FERNANDES - FGH</v>
      </c>
      <c r="F486" s="5" t="str">
        <f>'[1]TCE - ANEXO IV - Preencher'!H495</f>
        <v>S</v>
      </c>
      <c r="G486" s="5" t="str">
        <f>'[1]TCE - ANEXO IV - Preencher'!I495</f>
        <v>N</v>
      </c>
      <c r="H486" s="5" t="str">
        <f>'[1]TCE - ANEXO IV - Preencher'!J495</f>
        <v xml:space="preserve">TARIFA BANCARIA </v>
      </c>
      <c r="I486" s="6">
        <f>IF('[1]TCE - ANEXO IV - Preencher'!K495="","",'[1]TCE - ANEXO IV - Preencher'!K495)</f>
        <v>45411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58.59</v>
      </c>
    </row>
    <row r="487" spans="1:12" s="8" customFormat="1" ht="19.5" customHeight="1" x14ac:dyDescent="0.2">
      <c r="A487" s="3">
        <f>IFERROR(VLOOKUP(B487,'[1]DADOS (OCULTAR)'!$Q$3:$S$135,3,0),"")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 xml:space="preserve">5.25 - Serviços Bancários </v>
      </c>
      <c r="D487" s="3" t="str">
        <f>'[1]TCE - ANEXO IV - Preencher'!F496</f>
        <v>09.039.744/0023-08</v>
      </c>
      <c r="E487" s="5" t="str">
        <f>'[1]TCE - ANEXO IV - Preencher'!G496</f>
        <v>FUNDAÇÃO GESTÃO HOSPITALAR MARTINIANO FERNANDES - FGH</v>
      </c>
      <c r="F487" s="5" t="str">
        <f>'[1]TCE - ANEXO IV - Preencher'!H496</f>
        <v>S</v>
      </c>
      <c r="G487" s="5" t="str">
        <f>'[1]TCE - ANEXO IV - Preencher'!I496</f>
        <v>N</v>
      </c>
      <c r="H487" s="5" t="str">
        <f>'[1]TCE - ANEXO IV - Preencher'!J496</f>
        <v xml:space="preserve">TARIFA BANCARIA </v>
      </c>
      <c r="I487" s="6">
        <f>IF('[1]TCE - ANEXO IV - Preencher'!K496="","",'[1]TCE - ANEXO IV - Preencher'!K496)</f>
        <v>45412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2.17</v>
      </c>
    </row>
    <row r="488" spans="1:12" s="8" customFormat="1" ht="19.5" customHeight="1" x14ac:dyDescent="0.2">
      <c r="A488" s="3">
        <f>IFERROR(VLOOKUP(B488,'[1]DADOS (OCULTAR)'!$Q$3:$S$135,3,0),"")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 xml:space="preserve">5.25 - Serviços Bancários </v>
      </c>
      <c r="D488" s="3" t="str">
        <f>'[1]TCE - ANEXO IV - Preencher'!F497</f>
        <v>09.039.744/0023-08</v>
      </c>
      <c r="E488" s="5" t="str">
        <f>'[1]TCE - ANEXO IV - Preencher'!G497</f>
        <v>FUNDAÇÃO GESTÃO HOSPITALAR MARTINIANO FERNANDES - FGH</v>
      </c>
      <c r="F488" s="5" t="str">
        <f>'[1]TCE - ANEXO IV - Preencher'!H497</f>
        <v>S</v>
      </c>
      <c r="G488" s="5" t="str">
        <f>'[1]TCE - ANEXO IV - Preencher'!I497</f>
        <v>N</v>
      </c>
      <c r="H488" s="5" t="str">
        <f>'[1]TCE - ANEXO IV - Preencher'!J497</f>
        <v>TAXA DE MANUTENCAO DE CONTA</v>
      </c>
      <c r="I488" s="6">
        <f>IF('[1]TCE - ANEXO IV - Preencher'!K497="","",'[1]TCE - ANEXO IV - Preencher'!K497)</f>
        <v>45383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299.10000000000002</v>
      </c>
    </row>
    <row r="489" spans="1:12" s="8" customFormat="1" ht="19.5" customHeight="1" x14ac:dyDescent="0.2">
      <c r="A489" s="3">
        <f>IFERROR(VLOOKUP(B489,'[1]DADOS (OCULTAR)'!$Q$3:$S$135,3,0),"")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 xml:space="preserve">5.21 - Seguros em geral </v>
      </c>
      <c r="D489" s="3" t="str">
        <f>'[1]TCE - ANEXO IV - Preencher'!F498</f>
        <v>09.039.744/0023-08</v>
      </c>
      <c r="E489" s="5" t="str">
        <f>'[1]TCE - ANEXO IV - Preencher'!G498</f>
        <v xml:space="preserve">UNIMED SEGUROS </v>
      </c>
      <c r="F489" s="5" t="str">
        <f>'[1]TCE - ANEXO IV - Preencher'!H498</f>
        <v>S</v>
      </c>
      <c r="G489" s="5" t="str">
        <f>'[1]TCE - ANEXO IV - Preencher'!I498</f>
        <v>N</v>
      </c>
      <c r="H489" s="5" t="str">
        <f>'[1]TCE - ANEXO IV - Preencher'!J498</f>
        <v>SEGURO PREDIAL</v>
      </c>
      <c r="I489" s="6">
        <f>IF('[1]TCE - ANEXO IV - Preencher'!K498="","",'[1]TCE - ANEXO IV - Preencher'!K498)</f>
        <v>45345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7401.31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>
        <f>IFERROR(VLOOKUP(B491,'[1]DADOS (OCULTAR)'!$Q$3:$S$135,3,0),"")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1.99 - Outras Despesas com Pessoal</v>
      </c>
      <c r="D491" s="3" t="str">
        <f>'[1]TCE - ANEXO IV - Preencher'!F500</f>
        <v>33.608.308/0001-73</v>
      </c>
      <c r="E491" s="5" t="str">
        <f>'[1]TCE - ANEXO IV - Preencher'!G500</f>
        <v>MONGERAL SEGUROS E PREVIDENCIA</v>
      </c>
      <c r="F491" s="5" t="str">
        <f>'[1]TCE - ANEXO IV - Preencher'!H500</f>
        <v>S</v>
      </c>
      <c r="G491" s="5" t="str">
        <f>'[1]TCE - ANEXO IV - Preencher'!I500</f>
        <v>N</v>
      </c>
      <c r="H491" s="5" t="str">
        <f>'[1]TCE - ANEXO IV - Preencher'!J500</f>
        <v>SEGURO DE VIDA</v>
      </c>
      <c r="I491" s="6">
        <f>IF('[1]TCE - ANEXO IV - Preencher'!K500="","",'[1]TCE - ANEXO IV - Preencher'!K500)</f>
        <v>45428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3368.07</v>
      </c>
    </row>
    <row r="492" spans="1:12" s="8" customFormat="1" ht="19.5" customHeight="1" x14ac:dyDescent="0.2">
      <c r="A492" s="3">
        <f>IFERROR(VLOOKUP(B492,'[1]DADOS (OCULTAR)'!$Q$3:$S$135,3,0),"")</f>
        <v>9039744002308</v>
      </c>
      <c r="B492" s="4" t="str">
        <f>'[1]TCE - ANEXO IV - Preencher'!C501</f>
        <v>HOSPITAL NOSSA SENHORA DAS GRAÇAS - ANTIGO ALFA - CG Nº 024/2022</v>
      </c>
      <c r="C492" s="4" t="str">
        <f>'[1]TCE - ANEXO IV - Preencher'!E501</f>
        <v>1.99 - Outras Despesas com Pessoal</v>
      </c>
      <c r="D492" s="3" t="str">
        <f>'[1]TCE - ANEXO IV - Preencher'!F501</f>
        <v>09.759.606/0001-80</v>
      </c>
      <c r="E492" s="5" t="str">
        <f>'[1]TCE - ANEXO IV - Preencher'!G501</f>
        <v>SIND DAS EMP DE TRANSP DE PASSAG DO EST DE PERNAMBUCO</v>
      </c>
      <c r="F492" s="5" t="str">
        <f>'[1]TCE - ANEXO IV - Preencher'!H501</f>
        <v>S</v>
      </c>
      <c r="G492" s="5" t="str">
        <f>'[1]TCE - ANEXO IV - Preencher'!I501</f>
        <v>N</v>
      </c>
      <c r="H492" s="5" t="str">
        <f>'[1]TCE - ANEXO IV - Preencher'!J501</f>
        <v>VALE TRANSPORTE</v>
      </c>
      <c r="I492" s="6">
        <f>IF('[1]TCE - ANEXO IV - Preencher'!K501="","",'[1]TCE - ANEXO IV - Preencher'!K501)</f>
        <v>45378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44926</v>
      </c>
    </row>
    <row r="493" spans="1:12" s="8" customFormat="1" ht="19.5" customHeight="1" x14ac:dyDescent="0.2">
      <c r="A493" s="3">
        <f>IFERROR(VLOOKUP(B493,'[1]DADOS (OCULTAR)'!$Q$3:$S$135,3,0),"")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1.99 - Outras Despesas com Pessoal</v>
      </c>
      <c r="D493" s="3" t="str">
        <f>'[1]TCE - ANEXO IV - Preencher'!F502</f>
        <v>09.759.606/0001-80</v>
      </c>
      <c r="E493" s="5" t="str">
        <f>'[1]TCE - ANEXO IV - Preencher'!G502</f>
        <v>SIND DAS EMP DE TRANSP DE PASSAG DO EST DE PERNAMBUCO</v>
      </c>
      <c r="F493" s="5" t="str">
        <f>'[1]TCE - ANEXO IV - Preencher'!H502</f>
        <v>S</v>
      </c>
      <c r="G493" s="5" t="str">
        <f>'[1]TCE - ANEXO IV - Preencher'!I502</f>
        <v>N</v>
      </c>
      <c r="H493" s="5" t="str">
        <f>'[1]TCE - ANEXO IV - Preencher'!J502</f>
        <v>VALE TRANSPORTE</v>
      </c>
      <c r="I493" s="6">
        <f>IF('[1]TCE - ANEXO IV - Preencher'!K502="","",'[1]TCE - ANEXO IV - Preencher'!K502)</f>
        <v>45379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2072.14</v>
      </c>
    </row>
    <row r="494" spans="1:12" s="8" customFormat="1" ht="19.5" customHeight="1" x14ac:dyDescent="0.2">
      <c r="A494" s="3">
        <f>IFERROR(VLOOKUP(B494,'[1]DADOS (OCULTAR)'!$Q$3:$S$135,3,0),"")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1.99 - Outras Despesas com Pessoal</v>
      </c>
      <c r="D494" s="3" t="str">
        <f>'[1]TCE - ANEXO IV - Preencher'!F503</f>
        <v>09.759.606/0001-80</v>
      </c>
      <c r="E494" s="5" t="str">
        <f>'[1]TCE - ANEXO IV - Preencher'!G503</f>
        <v>SIND DAS EMP DE TRANSP DE PASSAG DO EST DE PERNAMBUCO</v>
      </c>
      <c r="F494" s="5" t="str">
        <f>'[1]TCE - ANEXO IV - Preencher'!H503</f>
        <v>S</v>
      </c>
      <c r="G494" s="5" t="str">
        <f>'[1]TCE - ANEXO IV - Preencher'!I503</f>
        <v>N</v>
      </c>
      <c r="H494" s="5" t="str">
        <f>'[1]TCE - ANEXO IV - Preencher'!J503</f>
        <v>VALE TRANSPORTE</v>
      </c>
      <c r="I494" s="6">
        <f>IF('[1]TCE - ANEXO IV - Preencher'!K503="","",'[1]TCE - ANEXO IV - Preencher'!K503)</f>
        <v>45383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951.97</v>
      </c>
    </row>
    <row r="495" spans="1:12" s="8" customFormat="1" ht="19.5" customHeight="1" x14ac:dyDescent="0.2">
      <c r="A495" s="3">
        <f>IFERROR(VLOOKUP(B495,'[1]DADOS (OCULTAR)'!$Q$3:$S$135,3,0),"")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1.99 - Outras Despesas com Pessoal</v>
      </c>
      <c r="D495" s="3" t="str">
        <f>'[1]TCE - ANEXO IV - Preencher'!F504</f>
        <v>09.759.606/0001-80</v>
      </c>
      <c r="E495" s="5" t="str">
        <f>'[1]TCE - ANEXO IV - Preencher'!G504</f>
        <v>SIND DAS EMP DE TRANSP DE PASSAG DO EST DE PERNAMBUCO</v>
      </c>
      <c r="F495" s="5" t="str">
        <f>'[1]TCE - ANEXO IV - Preencher'!H504</f>
        <v>S</v>
      </c>
      <c r="G495" s="5" t="str">
        <f>'[1]TCE - ANEXO IV - Preencher'!I504</f>
        <v>N</v>
      </c>
      <c r="H495" s="5" t="str">
        <f>'[1]TCE - ANEXO IV - Preencher'!J504</f>
        <v>VALE TRANSPORTE</v>
      </c>
      <c r="I495" s="6">
        <f>IF('[1]TCE - ANEXO IV - Preencher'!K504="","",'[1]TCE - ANEXO IV - Preencher'!K504)</f>
        <v>45392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4779.67</v>
      </c>
    </row>
    <row r="496" spans="1:12" s="8" customFormat="1" ht="19.5" customHeight="1" x14ac:dyDescent="0.2">
      <c r="A496" s="3">
        <f>IFERROR(VLOOKUP(B496,'[1]DADOS (OCULTAR)'!$Q$3:$S$135,3,0),"")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1.99 - Outras Despesas com Pessoal</v>
      </c>
      <c r="D496" s="3" t="str">
        <f>'[1]TCE - ANEXO IV - Preencher'!F505</f>
        <v>09.759.606/0001-80</v>
      </c>
      <c r="E496" s="5" t="str">
        <f>'[1]TCE - ANEXO IV - Preencher'!G505</f>
        <v>SIND DAS EMP DE TRANSP DE PASSAG DO EST DE PERNAMBUCO</v>
      </c>
      <c r="F496" s="5" t="str">
        <f>'[1]TCE - ANEXO IV - Preencher'!H505</f>
        <v>S</v>
      </c>
      <c r="G496" s="5" t="str">
        <f>'[1]TCE - ANEXO IV - Preencher'!I505</f>
        <v>N</v>
      </c>
      <c r="H496" s="5" t="str">
        <f>'[1]TCE - ANEXO IV - Preencher'!J505</f>
        <v>VALE TRANSPORTE</v>
      </c>
      <c r="I496" s="6">
        <f>IF('[1]TCE - ANEXO IV - Preencher'!K505="","",'[1]TCE - ANEXO IV - Preencher'!K505)</f>
        <v>45400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498.1</v>
      </c>
    </row>
    <row r="497" spans="1:12" s="8" customFormat="1" ht="19.5" customHeight="1" x14ac:dyDescent="0.2">
      <c r="A497" s="3">
        <f>IFERROR(VLOOKUP(B497,'[1]DADOS (OCULTAR)'!$Q$3:$S$135,3,0),"")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1.99 - Outras Despesas com Pessoal</v>
      </c>
      <c r="D497" s="3" t="str">
        <f>'[1]TCE - ANEXO IV - Preencher'!F506</f>
        <v>09.759.606/0001-80</v>
      </c>
      <c r="E497" s="5" t="str">
        <f>'[1]TCE - ANEXO IV - Preencher'!G506</f>
        <v>SIND DAS EMP DE TRANSP DE PASSAG DO EST DE PERNAMBUCO</v>
      </c>
      <c r="F497" s="5" t="str">
        <f>'[1]TCE - ANEXO IV - Preencher'!H506</f>
        <v>S</v>
      </c>
      <c r="G497" s="5" t="str">
        <f>'[1]TCE - ANEXO IV - Preencher'!I506</f>
        <v>N</v>
      </c>
      <c r="H497" s="5" t="str">
        <f>'[1]TCE - ANEXO IV - Preencher'!J506</f>
        <v>VALE TRANSPORTE</v>
      </c>
      <c r="I497" s="6">
        <f>IF('[1]TCE - ANEXO IV - Preencher'!K506="","",'[1]TCE - ANEXO IV - Preencher'!K506)</f>
        <v>45378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1851.3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>
        <f>IFERROR(VLOOKUP(B499,'[1]DADOS (OCULTAR)'!$Q$3:$S$135,3,0),"")</f>
        <v>9039744002308</v>
      </c>
      <c r="B499" s="4" t="str">
        <f>'[1]TCE - ANEXO IV - Preencher'!C508</f>
        <v>HOSPITAL NOSSA SENHORA DAS GRAÇAS - ANTIGO ALFA - CG Nº 024/2022</v>
      </c>
      <c r="C499" s="4" t="str">
        <f>'[1]TCE - ANEXO IV - Preencher'!E508</f>
        <v>4.6 - Serviços de Profissionais de Saúde</v>
      </c>
      <c r="D499" s="3">
        <f>'[1]TCE - ANEXO IV - Preencher'!F508</f>
        <v>7170249464</v>
      </c>
      <c r="E499" s="5" t="str">
        <f>'[1]TCE - ANEXO IV - Preencher'!G508</f>
        <v>ANA KATARINA SAMPAIO BRANDAO</v>
      </c>
      <c r="F499" s="5" t="str">
        <f>'[1]TCE - ANEXO IV - Preencher'!H508</f>
        <v>S</v>
      </c>
      <c r="G499" s="5" t="str">
        <f>'[1]TCE - ANEXO IV - Preencher'!I508</f>
        <v>N</v>
      </c>
      <c r="H499" s="5" t="str">
        <f>'[1]TCE - ANEXO IV - Preencher'!J508</f>
        <v>RPA 25/04 A 30/04/2024</v>
      </c>
      <c r="I499" s="6">
        <f>IF('[1]TCE - ANEXO IV - Preencher'!K508="","",'[1]TCE - ANEXO IV - Preencher'!K508)</f>
        <v>45412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4991.16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>
        <f>IFERROR(VLOOKUP(B501,'[1]DADOS (OCULTAR)'!$Q$3:$S$135,3,0),"")</f>
        <v>9039744002308</v>
      </c>
      <c r="B501" s="4" t="str">
        <f>'[1]TCE - ANEXO IV - Preencher'!C510</f>
        <v>HOSPITAL NOSSA SENHORA DAS GRAÇAS - ANTIGO ALFA - CG Nº 024/2022</v>
      </c>
      <c r="C501" s="4" t="str">
        <f>'[1]TCE - ANEXO IV - Preencher'!E510</f>
        <v>5.17 - Manutenção de Software, Certificação Digital e Microfilmagem</v>
      </c>
      <c r="D501" s="3" t="str">
        <f>'[1]TCE - ANEXO IV - Preencher'!F510</f>
        <v>05.020.356/0001-00</v>
      </c>
      <c r="E501" s="5" t="str">
        <f>'[1]TCE - ANEXO IV - Preencher'!G510</f>
        <v>BID COMERCIO E SERVICOS EM TECNOLOGIA DA INFORMACAO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00006660</v>
      </c>
      <c r="I501" s="6">
        <f>IF('[1]TCE - ANEXO IV - Preencher'!K510="","",'[1]TCE - ANEXO IV - Preencher'!K510)</f>
        <v>45383</v>
      </c>
      <c r="J501" s="5" t="str">
        <f>'[1]TCE - ANEXO IV - Preencher'!L510</f>
        <v>7WZB-G9FB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11770.11</v>
      </c>
    </row>
    <row r="502" spans="1:12" s="8" customFormat="1" ht="19.5" customHeight="1" x14ac:dyDescent="0.2">
      <c r="A502" s="3">
        <f>IFERROR(VLOOKUP(B502,'[1]DADOS (OCULTAR)'!$Q$3:$S$135,3,0),"")</f>
        <v>9039744002308</v>
      </c>
      <c r="B502" s="4" t="str">
        <f>'[1]TCE - ANEXO IV - Preencher'!C511</f>
        <v>HOSPITAL NOSSA SENHORA DAS GRAÇAS - ANTIGO ALFA - CG Nº 024/2022</v>
      </c>
      <c r="C502" s="4" t="str">
        <f>'[1]TCE - ANEXO IV - Preencher'!E511</f>
        <v>5.5 - Reparo e Manutenção de Máquinas e Equipamentos</v>
      </c>
      <c r="D502" s="3" t="str">
        <f>'[1]TCE - ANEXO IV - Preencher'!F511</f>
        <v>12.853.727/0001-09</v>
      </c>
      <c r="E502" s="5" t="str">
        <f>'[1]TCE - ANEXO IV - Preencher'!G511</f>
        <v>KESA COMERCIO E SERVICOS TECNICOS LTDA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00007454</v>
      </c>
      <c r="I502" s="6">
        <f>IF('[1]TCE - ANEXO IV - Preencher'!K511="","",'[1]TCE - ANEXO IV - Preencher'!K511)</f>
        <v>45384</v>
      </c>
      <c r="J502" s="5" t="str">
        <f>'[1]TCE - ANEXO IV - Preencher'!L511</f>
        <v>4DGQ-2JM3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1960</v>
      </c>
    </row>
    <row r="503" spans="1:12" s="8" customFormat="1" ht="19.5" customHeight="1" x14ac:dyDescent="0.2">
      <c r="A503" s="3">
        <f>IFERROR(VLOOKUP(B503,'[1]DADOS (OCULTAR)'!$Q$3:$S$135,3,0),"")</f>
        <v>9039744002308</v>
      </c>
      <c r="B503" s="4" t="str">
        <f>'[1]TCE - ANEXO IV - Preencher'!C512</f>
        <v>HOSPITAL NOSSA SENHORA DAS GRAÇAS - ANTIGO ALFA - CG Nº 024/2022</v>
      </c>
      <c r="C503" s="4" t="str">
        <f>'[1]TCE - ANEXO IV - Preencher'!E512</f>
        <v>5.5 - Reparo e Manutenção de Máquinas e Equipamentos</v>
      </c>
      <c r="D503" s="3" t="str">
        <f>'[1]TCE - ANEXO IV - Preencher'!F512</f>
        <v>12.853.727/0001-09</v>
      </c>
      <c r="E503" s="5" t="str">
        <f>'[1]TCE - ANEXO IV - Preencher'!G512</f>
        <v>KESA COMERCIO E SERVICOS TECNICOS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00007453</v>
      </c>
      <c r="I503" s="6">
        <f>IF('[1]TCE - ANEXO IV - Preencher'!K512="","",'[1]TCE - ANEXO IV - Preencher'!K512)</f>
        <v>45384</v>
      </c>
      <c r="J503" s="5" t="str">
        <f>'[1]TCE - ANEXO IV - Preencher'!L512</f>
        <v>GSPS-E4DZ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1960</v>
      </c>
    </row>
    <row r="504" spans="1:12" s="8" customFormat="1" ht="19.5" customHeight="1" x14ac:dyDescent="0.2">
      <c r="A504" s="3">
        <f>IFERROR(VLOOKUP(B504,'[1]DADOS (OCULTAR)'!$Q$3:$S$135,3,0),"")</f>
        <v>9039744002308</v>
      </c>
      <c r="B504" s="4" t="str">
        <f>'[1]TCE - ANEXO IV - Preencher'!C513</f>
        <v>HOSPITAL NOSSA SENHORA DAS GRAÇAS - ANTIGO ALFA - CG Nº 024/2022</v>
      </c>
      <c r="C504" s="4" t="str">
        <f>'[1]TCE - ANEXO IV - Preencher'!E513</f>
        <v>5.99 - Outros Serviços de Terceiros Pessoa Jurídica</v>
      </c>
      <c r="D504" s="3" t="str">
        <f>'[1]TCE - ANEXO IV - Preencher'!F513</f>
        <v>21.936.610/0001-71</v>
      </c>
      <c r="E504" s="5" t="str">
        <f>'[1]TCE - ANEXO IV - Preencher'!G513</f>
        <v>BRUNO HIPOLITO DA SILVA</v>
      </c>
      <c r="F504" s="5" t="str">
        <f>'[1]TCE - ANEXO IV - Preencher'!H513</f>
        <v>S</v>
      </c>
      <c r="G504" s="5" t="str">
        <f>'[1]TCE - ANEXO IV - Preencher'!I513</f>
        <v>S</v>
      </c>
      <c r="H504" s="5">
        <f>'[1]TCE - ANEXO IV - Preencher'!J513</f>
        <v>9</v>
      </c>
      <c r="I504" s="6">
        <f>IF('[1]TCE - ANEXO IV - Preencher'!K513="","",'[1]TCE - ANEXO IV - Preencher'!K513)</f>
        <v>45388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2607901</v>
      </c>
      <c r="L504" s="7">
        <f>'[1]TCE - ANEXO IV - Preencher'!N513</f>
        <v>569.70000000000005</v>
      </c>
    </row>
    <row r="505" spans="1:12" s="8" customFormat="1" ht="19.5" customHeight="1" x14ac:dyDescent="0.2">
      <c r="A505" s="3">
        <f>IFERROR(VLOOKUP(B505,'[1]DADOS (OCULTAR)'!$Q$3:$S$135,3,0),"")</f>
        <v>9039744002308</v>
      </c>
      <c r="B505" s="4" t="str">
        <f>'[1]TCE - ANEXO IV - Preencher'!C514</f>
        <v>HOSPITAL NOSSA SENHORA DAS GRAÇAS - ANTIGO ALFA - CG Nº 024/2022</v>
      </c>
      <c r="C505" s="4" t="str">
        <f>'[1]TCE - ANEXO IV - Preencher'!E514</f>
        <v>5.5 - Reparo e Manutenção de Máquinas e Equipamentos</v>
      </c>
      <c r="D505" s="3" t="str">
        <f>'[1]TCE - ANEXO IV - Preencher'!F514</f>
        <v>20.782.880/0001-02</v>
      </c>
      <c r="E505" s="5" t="str">
        <f>'[1]TCE - ANEXO IV - Preencher'!G514</f>
        <v>NORDESTE MEDICAL, REPRESENTACAO, IMPORTACAO EXPORTACA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00001002</v>
      </c>
      <c r="I505" s="6">
        <f>IF('[1]TCE - ANEXO IV - Preencher'!K514="","",'[1]TCE - ANEXO IV - Preencher'!K514)</f>
        <v>45393</v>
      </c>
      <c r="J505" s="5" t="str">
        <f>'[1]TCE - ANEXO IV - Preencher'!L514</f>
        <v>6L79-7NQI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1050</v>
      </c>
    </row>
    <row r="506" spans="1:12" s="8" customFormat="1" ht="19.5" customHeight="1" x14ac:dyDescent="0.2">
      <c r="A506" s="3">
        <f>IFERROR(VLOOKUP(B506,'[1]DADOS (OCULTAR)'!$Q$3:$S$135,3,0),"")</f>
        <v>9039744002308</v>
      </c>
      <c r="B506" s="4" t="str">
        <f>'[1]TCE - ANEXO IV - Preencher'!C515</f>
        <v>HOSPITAL NOSSA SENHORA DAS GRAÇAS - ANTIGO ALFA - CG Nº 024/2022</v>
      </c>
      <c r="C506" s="4" t="str">
        <f>'[1]TCE - ANEXO IV - Preencher'!E515</f>
        <v>5.5 - Reparo e Manutenção de Máquinas e Equipamentos</v>
      </c>
      <c r="D506" s="3" t="str">
        <f>'[1]TCE - ANEXO IV - Preencher'!F515</f>
        <v>12.853.727/0001-09</v>
      </c>
      <c r="E506" s="5" t="str">
        <f>'[1]TCE - ANEXO IV - Preencher'!G515</f>
        <v>KESA COMERCIO E SERVICOS TECNICOS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00007471</v>
      </c>
      <c r="I506" s="6">
        <f>IF('[1]TCE - ANEXO IV - Preencher'!K515="","",'[1]TCE - ANEXO IV - Preencher'!K515)</f>
        <v>45391</v>
      </c>
      <c r="J506" s="5" t="str">
        <f>'[1]TCE - ANEXO IV - Preencher'!L515</f>
        <v>XI4Q-JBGM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1960</v>
      </c>
    </row>
    <row r="507" spans="1:12" s="8" customFormat="1" ht="19.5" customHeight="1" x14ac:dyDescent="0.2">
      <c r="A507" s="3">
        <f>IFERROR(VLOOKUP(B507,'[1]DADOS (OCULTAR)'!$Q$3:$S$135,3,0),"")</f>
        <v>9039744002308</v>
      </c>
      <c r="B507" s="4" t="str">
        <f>'[1]TCE - ANEXO IV - Preencher'!C516</f>
        <v>HOSPITAL NOSSA SENHORA DAS GRAÇAS - ANTIGO ALFA - CG Nº 024/2022</v>
      </c>
      <c r="C507" s="4" t="str">
        <f>'[1]TCE - ANEXO IV - Preencher'!E516</f>
        <v>5.5 - Reparo e Manutenção de Máquinas e Equipamentos</v>
      </c>
      <c r="D507" s="3" t="str">
        <f>'[1]TCE - ANEXO IV - Preencher'!F516</f>
        <v>09.218.329/0001-06</v>
      </c>
      <c r="E507" s="5" t="str">
        <f>'[1]TCE - ANEXO IV - Preencher'!G516</f>
        <v>J &amp; M BALANCAS LTDA - ME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00004939</v>
      </c>
      <c r="I507" s="6">
        <f>IF('[1]TCE - ANEXO IV - Preencher'!K516="","",'[1]TCE - ANEXO IV - Preencher'!K516)</f>
        <v>45394</v>
      </c>
      <c r="J507" s="5" t="str">
        <f>'[1]TCE - ANEXO IV - Preencher'!L516</f>
        <v>VSHU-PUPX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850</v>
      </c>
    </row>
    <row r="508" spans="1:12" s="8" customFormat="1" ht="19.5" customHeight="1" x14ac:dyDescent="0.2">
      <c r="A508" s="3">
        <f>IFERROR(VLOOKUP(B508,'[1]DADOS (OCULTAR)'!$Q$3:$S$135,3,0),"")</f>
        <v>9039744002308</v>
      </c>
      <c r="B508" s="4" t="str">
        <f>'[1]TCE - ANEXO IV - Preencher'!C517</f>
        <v>HOSPITAL NOSSA SENHORA DAS GRAÇAS - ANTIGO ALFA - CG Nº 024/2022</v>
      </c>
      <c r="C508" s="4" t="str">
        <f>'[1]TCE - ANEXO IV - Preencher'!E517</f>
        <v>5.99 - Outros Serviços de Terceiros Pessoa Jurídica</v>
      </c>
      <c r="D508" s="3" t="str">
        <f>'[1]TCE - ANEXO IV - Preencher'!F517</f>
        <v>10.816.775/0002-74</v>
      </c>
      <c r="E508" s="5" t="str">
        <f>'[1]TCE - ANEXO IV - Preencher'!G517</f>
        <v>INSPETORIA SALESIANA DO NORDESTE DO BRASIL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00020384</v>
      </c>
      <c r="I508" s="6">
        <f>IF('[1]TCE - ANEXO IV - Preencher'!K517="","",'[1]TCE - ANEXO IV - Preencher'!K517)</f>
        <v>45394</v>
      </c>
      <c r="J508" s="5" t="str">
        <f>'[1]TCE - ANEXO IV - Preencher'!L517</f>
        <v>1T2G-JBBJ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910</v>
      </c>
    </row>
    <row r="509" spans="1:12" s="8" customFormat="1" ht="19.5" customHeight="1" x14ac:dyDescent="0.2">
      <c r="A509" s="3">
        <f>IFERROR(VLOOKUP(B509,'[1]DADOS (OCULTAR)'!$Q$3:$S$135,3,0),"")</f>
        <v>9039744002308</v>
      </c>
      <c r="B509" s="4" t="str">
        <f>'[1]TCE - ANEXO IV - Preencher'!C518</f>
        <v>HOSPITAL NOSSA SENHORA DAS GRAÇAS - ANTIGO ALFA - CG Nº 024/2022</v>
      </c>
      <c r="C509" s="4" t="str">
        <f>'[1]TCE - ANEXO IV - Preencher'!E518</f>
        <v>5.5 - Reparo e Manutenção de Máquinas e Equipamentos</v>
      </c>
      <c r="D509" s="3" t="str">
        <f>'[1]TCE - ANEXO IV - Preencher'!F518</f>
        <v>11.189.101/0001-79</v>
      </c>
      <c r="E509" s="5" t="str">
        <f>'[1]TCE - ANEXO IV - Preencher'!G518</f>
        <v>GENSETS ENERGIA LTDA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6563</v>
      </c>
      <c r="I509" s="6">
        <f>IF('[1]TCE - ANEXO IV - Preencher'!K518="","",'[1]TCE - ANEXO IV - Preencher'!K518)</f>
        <v>45397</v>
      </c>
      <c r="J509" s="5" t="str">
        <f>'[1]TCE - ANEXO IV - Preencher'!L518</f>
        <v>JIPN-XMEI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7555.37</v>
      </c>
    </row>
    <row r="510" spans="1:12" s="8" customFormat="1" ht="19.5" customHeight="1" x14ac:dyDescent="0.2">
      <c r="A510" s="3">
        <f>IFERROR(VLOOKUP(B510,'[1]DADOS (OCULTAR)'!$Q$3:$S$135,3,0),"")</f>
        <v>9039744002308</v>
      </c>
      <c r="B510" s="4" t="str">
        <f>'[1]TCE - ANEXO IV - Preencher'!C519</f>
        <v>HOSPITAL NOSSA SENHORA DAS GRAÇAS - ANTIGO ALFA - CG Nº 024/2022</v>
      </c>
      <c r="C510" s="4" t="str">
        <f>'[1]TCE - ANEXO IV - Preencher'!E519</f>
        <v>5.2 - Serviços Técnicos Profissionais</v>
      </c>
      <c r="D510" s="3" t="str">
        <f>'[1]TCE - ANEXO IV - Preencher'!F519</f>
        <v>32.283.153/0001-80</v>
      </c>
      <c r="E510" s="5" t="str">
        <f>'[1]TCE - ANEXO IV - Preencher'!G519</f>
        <v>SAMUEL SALVADOR DA SILVA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000000056</v>
      </c>
      <c r="I510" s="6">
        <f>IF('[1]TCE - ANEXO IV - Preencher'!K519="","",'[1]TCE - ANEXO IV - Preencher'!K519)</f>
        <v>45401</v>
      </c>
      <c r="J510" s="5" t="str">
        <f>'[1]TCE - ANEXO IV - Preencher'!L519</f>
        <v>GFXM38543</v>
      </c>
      <c r="K510" s="5" t="str">
        <f>IF(F510="B",LEFT('[1]TCE - ANEXO IV - Preencher'!M519,2),IF(F510="S",LEFT('[1]TCE - ANEXO IV - Preencher'!M519,7),IF('[1]TCE - ANEXO IV - Preencher'!H519="","")))</f>
        <v>2603454</v>
      </c>
      <c r="L510" s="7">
        <f>'[1]TCE - ANEXO IV - Preencher'!N519</f>
        <v>5000</v>
      </c>
    </row>
    <row r="511" spans="1:12" s="8" customFormat="1" ht="19.5" customHeight="1" x14ac:dyDescent="0.2">
      <c r="A511" s="3">
        <f>IFERROR(VLOOKUP(B511,'[1]DADOS (OCULTAR)'!$Q$3:$S$135,3,0),"")</f>
        <v>9039744002308</v>
      </c>
      <c r="B511" s="4" t="str">
        <f>'[1]TCE - ANEXO IV - Preencher'!C520</f>
        <v>HOSPITAL NOSSA SENHORA DAS GRAÇAS - ANTIGO ALFA - CG Nº 024/2022</v>
      </c>
      <c r="C511" s="4" t="str">
        <f>'[1]TCE - ANEXO IV - Preencher'!E520</f>
        <v>5.5 - Reparo e Manutenção de Máquinas e Equipamentos</v>
      </c>
      <c r="D511" s="3" t="str">
        <f>'[1]TCE - ANEXO IV - Preencher'!F520</f>
        <v>17.104.250/0001-74</v>
      </c>
      <c r="E511" s="5" t="str">
        <f>'[1]TCE - ANEXO IV - Preencher'!G520</f>
        <v>VIRTUABIL CONSULTORIA EMPRESARIAL E SERVICOS DE PRECISA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00005988</v>
      </c>
      <c r="I511" s="6">
        <f>IF('[1]TCE - ANEXO IV - Preencher'!K520="","",'[1]TCE - ANEXO IV - Preencher'!K520)</f>
        <v>45401</v>
      </c>
      <c r="J511" s="5" t="str">
        <f>'[1]TCE - ANEXO IV - Preencher'!L520</f>
        <v>TSGK-B6JB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3320</v>
      </c>
    </row>
    <row r="512" spans="1:12" s="8" customFormat="1" ht="19.5" customHeight="1" x14ac:dyDescent="0.2">
      <c r="A512" s="3">
        <f>IFERROR(VLOOKUP(B512,'[1]DADOS (OCULTAR)'!$Q$3:$S$135,3,0),"")</f>
        <v>9039744002308</v>
      </c>
      <c r="B512" s="4" t="str">
        <f>'[1]TCE - ANEXO IV - Preencher'!C521</f>
        <v>HOSPITAL NOSSA SENHORA DAS GRAÇAS - ANTIGO ALFA - CG Nº 024/2022</v>
      </c>
      <c r="C512" s="4" t="str">
        <f>'[1]TCE - ANEXO IV - Preencher'!E521</f>
        <v>5.17 - Manutenção de Software, Certificação Digital e Microfilmagem</v>
      </c>
      <c r="D512" s="3" t="str">
        <f>'[1]TCE - ANEXO IV - Preencher'!F521</f>
        <v>43.184.527/0001-26</v>
      </c>
      <c r="E512" s="5" t="str">
        <f>'[1]TCE - ANEXO IV - Preencher'!G521</f>
        <v>CONECTE-SE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00002840</v>
      </c>
      <c r="I512" s="6">
        <f>IF('[1]TCE - ANEXO IV - Preencher'!K521="","",'[1]TCE - ANEXO IV - Preencher'!K521)</f>
        <v>45385</v>
      </c>
      <c r="J512" s="5" t="str">
        <f>'[1]TCE - ANEXO IV - Preencher'!L521</f>
        <v>B66V-T5MI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283.31</v>
      </c>
    </row>
    <row r="513" spans="1:12" s="8" customFormat="1" ht="19.5" customHeight="1" x14ac:dyDescent="0.2">
      <c r="A513" s="3">
        <f>IFERROR(VLOOKUP(B513,'[1]DADOS (OCULTAR)'!$Q$3:$S$135,3,0),"")</f>
        <v>9039744002308</v>
      </c>
      <c r="B513" s="4" t="str">
        <f>'[1]TCE - ANEXO IV - Preencher'!C522</f>
        <v>HOSPITAL NOSSA SENHORA DAS GRAÇAS - ANTIGO ALFA - CG Nº 024/2022</v>
      </c>
      <c r="C513" s="4" t="str">
        <f>'[1]TCE - ANEXO IV - Preencher'!E522</f>
        <v>5.19 - Serviços Gráficos, de Encadernação e de Emolduração</v>
      </c>
      <c r="D513" s="3" t="str">
        <f>'[1]TCE - ANEXO IV - Preencher'!F522</f>
        <v>42.687.592/0001-01</v>
      </c>
      <c r="E513" s="5" t="str">
        <f>'[1]TCE - ANEXO IV - Preencher'!G522</f>
        <v>OMERO GALDINO DA SILVA JUNIOR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00000099</v>
      </c>
      <c r="I513" s="6">
        <f>IF('[1]TCE - ANEXO IV - Preencher'!K522="","",'[1]TCE - ANEXO IV - Preencher'!K522)</f>
        <v>45399</v>
      </c>
      <c r="J513" s="5" t="str">
        <f>'[1]TCE - ANEXO IV - Preencher'!L522</f>
        <v>ASDU-FKD6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250</v>
      </c>
    </row>
    <row r="514" spans="1:12" s="8" customFormat="1" ht="19.5" customHeight="1" x14ac:dyDescent="0.2">
      <c r="A514" s="3">
        <f>IFERROR(VLOOKUP(B514,'[1]DADOS (OCULTAR)'!$Q$3:$S$135,3,0),"")</f>
        <v>9039744002308</v>
      </c>
      <c r="B514" s="4" t="str">
        <f>'[1]TCE - ANEXO IV - Preencher'!C523</f>
        <v>HOSPITAL NOSSA SENHORA DAS GRAÇAS - ANTIGO ALFA - CG Nº 024/2022</v>
      </c>
      <c r="C514" s="4" t="str">
        <f>'[1]TCE - ANEXO IV - Preencher'!E523</f>
        <v>5.17 - Manutenção de Software, Certificação Digital e Microfilmagem</v>
      </c>
      <c r="D514" s="3" t="str">
        <f>'[1]TCE - ANEXO IV - Preencher'!F523</f>
        <v>05.020.356/0001-00</v>
      </c>
      <c r="E514" s="5" t="str">
        <f>'[1]TCE - ANEXO IV - Preencher'!G523</f>
        <v>BID COMERCIO E SERVICOS EM TECNOLOGIA DA INFORMACAO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00006762</v>
      </c>
      <c r="I514" s="6">
        <f>IF('[1]TCE - ANEXO IV - Preencher'!K523="","",'[1]TCE - ANEXO IV - Preencher'!K523)</f>
        <v>45414</v>
      </c>
      <c r="J514" s="5" t="str">
        <f>'[1]TCE - ANEXO IV - Preencher'!L523</f>
        <v>ME1C-EX6S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1644.29</v>
      </c>
    </row>
    <row r="515" spans="1:12" s="8" customFormat="1" ht="19.5" customHeight="1" x14ac:dyDescent="0.2">
      <c r="A515" s="3">
        <f>IFERROR(VLOOKUP(B515,'[1]DADOS (OCULTAR)'!$Q$3:$S$135,3,0),"")</f>
        <v>9039744002308</v>
      </c>
      <c r="B515" s="4" t="str">
        <f>'[1]TCE - ANEXO IV - Preencher'!C524</f>
        <v>HOSPITAL NOSSA SENHORA DAS GRAÇAS - ANTIGO ALFA - CG Nº 024/2022</v>
      </c>
      <c r="C515" s="4" t="str">
        <f>'[1]TCE - ANEXO IV - Preencher'!E524</f>
        <v>5.3 - Locação de Máquinas e Equipamentos</v>
      </c>
      <c r="D515" s="3" t="str">
        <f>'[1]TCE - ANEXO IV - Preencher'!F524</f>
        <v>44.283.333/0005-74</v>
      </c>
      <c r="E515" s="5" t="str">
        <f>'[1]TCE - ANEXO IV - Preencher'!G524</f>
        <v>SCM PARTICIPACOES S.A.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0000027271</v>
      </c>
      <c r="I515" s="6">
        <f>IF('[1]TCE - ANEXO IV - Preencher'!K524="","",'[1]TCE - ANEXO IV - Preencher'!K524)</f>
        <v>45392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68150</v>
      </c>
    </row>
    <row r="516" spans="1:12" s="8" customFormat="1" ht="19.5" customHeight="1" x14ac:dyDescent="0.2">
      <c r="A516" s="3">
        <f>IFERROR(VLOOKUP(B516,'[1]DADOS (OCULTAR)'!$Q$3:$S$135,3,0),"")</f>
        <v>9039744002308</v>
      </c>
      <c r="B516" s="4" t="str">
        <f>'[1]TCE - ANEXO IV - Preencher'!C525</f>
        <v>HOSPITAL NOSSA SENHORA DAS GRAÇAS - ANTIGO ALFA - CG Nº 024/2022</v>
      </c>
      <c r="C516" s="4" t="str">
        <f>'[1]TCE - ANEXO IV - Preencher'!E525</f>
        <v>5.17 - Manutenção de Software, Certificação Digital e Microfilmagem</v>
      </c>
      <c r="D516" s="3" t="str">
        <f>'[1]TCE - ANEXO IV - Preencher'!F525</f>
        <v>04.069.709/0001-02</v>
      </c>
      <c r="E516" s="5" t="str">
        <f>'[1]TCE - ANEXO IV - Preencher'!G525</f>
        <v>BIONEXO S.A.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00457995</v>
      </c>
      <c r="I516" s="6">
        <f>IF('[1]TCE - ANEXO IV - Preencher'!K525="","",'[1]TCE - ANEXO IV - Preencher'!K525)</f>
        <v>45414</v>
      </c>
      <c r="J516" s="5" t="str">
        <f>'[1]TCE - ANEXO IV - Preencher'!L525</f>
        <v>4YSV-YGDZ</v>
      </c>
      <c r="K516" s="5" t="str">
        <f>IF(F516="B",LEFT('[1]TCE - ANEXO IV - Preencher'!M525,2),IF(F516="S",LEFT('[1]TCE - ANEXO IV - Preencher'!M525,7),IF('[1]TCE - ANEXO IV - Preencher'!H525="","")))</f>
        <v>3550308</v>
      </c>
      <c r="L516" s="7">
        <f>'[1]TCE - ANEXO IV - Preencher'!N525</f>
        <v>1996.66</v>
      </c>
    </row>
    <row r="517" spans="1:12" s="8" customFormat="1" ht="19.5" customHeight="1" x14ac:dyDescent="0.2">
      <c r="A517" s="3">
        <f>IFERROR(VLOOKUP(B517,'[1]DADOS (OCULTAR)'!$Q$3:$S$135,3,0),"")</f>
        <v>9039744002308</v>
      </c>
      <c r="B517" s="4" t="str">
        <f>'[1]TCE - ANEXO IV - Preencher'!C526</f>
        <v>HOSPITAL NOSSA SENHORA DAS GRAÇAS - ANTIGO ALFA - CG Nº 024/2022</v>
      </c>
      <c r="C517" s="4" t="str">
        <f>'[1]TCE - ANEXO IV - Preencher'!E526</f>
        <v>5.18 - Teledonia Fixa</v>
      </c>
      <c r="D517" s="3" t="str">
        <f>'[1]TCE - ANEXO IV - Preencher'!F526</f>
        <v>11.844.663/0001-09</v>
      </c>
      <c r="E517" s="5" t="str">
        <f>'[1]TCE - ANEXO IV - Preencher'!G526</f>
        <v>1 TELECOM SERV. TECNOLOGIA EM INTERNET LTDA</v>
      </c>
      <c r="F517" s="5" t="str">
        <f>'[1]TCE - ANEXO IV - Preencher'!H526</f>
        <v>S</v>
      </c>
      <c r="G517" s="5" t="str">
        <f>'[1]TCE - ANEXO IV - Preencher'!I526</f>
        <v>S</v>
      </c>
      <c r="H517" s="5">
        <f>'[1]TCE - ANEXO IV - Preencher'!J526</f>
        <v>117344</v>
      </c>
      <c r="I517" s="6">
        <f>IF('[1]TCE - ANEXO IV - Preencher'!K526="","",'[1]TCE - ANEXO IV - Preencher'!K526)</f>
        <v>45401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450</v>
      </c>
    </row>
    <row r="518" spans="1:12" s="8" customFormat="1" ht="19.5" customHeight="1" x14ac:dyDescent="0.2">
      <c r="A518" s="3">
        <f>IFERROR(VLOOKUP(B518,'[1]DADOS (OCULTAR)'!$Q$3:$S$135,3,0),"")</f>
        <v>9039744002308</v>
      </c>
      <c r="B518" s="4" t="str">
        <f>'[1]TCE - ANEXO IV - Preencher'!C527</f>
        <v>HOSPITAL NOSSA SENHORA DAS GRAÇAS - ANTIGO ALFA - CG Nº 024/2022</v>
      </c>
      <c r="C518" s="4" t="str">
        <f>'[1]TCE - ANEXO IV - Preencher'!E527</f>
        <v>5.18 - Teledonia Fixa</v>
      </c>
      <c r="D518" s="3" t="str">
        <f>'[1]TCE - ANEXO IV - Preencher'!F527</f>
        <v>11.844.663/0001-09</v>
      </c>
      <c r="E518" s="5" t="str">
        <f>'[1]TCE - ANEXO IV - Preencher'!G527</f>
        <v>1 TELECOM SERV. TECNOLOGIA EM INTERNET LTDA</v>
      </c>
      <c r="F518" s="5" t="str">
        <f>'[1]TCE - ANEXO IV - Preencher'!H527</f>
        <v>S</v>
      </c>
      <c r="G518" s="5" t="str">
        <f>'[1]TCE - ANEXO IV - Preencher'!I527</f>
        <v>S</v>
      </c>
      <c r="H518" s="5">
        <f>'[1]TCE - ANEXO IV - Preencher'!J527</f>
        <v>141586</v>
      </c>
      <c r="I518" s="6">
        <f>IF('[1]TCE - ANEXO IV - Preencher'!K527="","",'[1]TCE - ANEXO IV - Preencher'!K527)</f>
        <v>45401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450</v>
      </c>
    </row>
    <row r="519" spans="1:12" s="8" customFormat="1" ht="19.5" customHeight="1" x14ac:dyDescent="0.2">
      <c r="A519" s="3">
        <f>IFERROR(VLOOKUP(B519,'[1]DADOS (OCULTAR)'!$Q$3:$S$135,3,0),"")</f>
        <v>9039744002308</v>
      </c>
      <c r="B519" s="4" t="str">
        <f>'[1]TCE - ANEXO IV - Preencher'!C528</f>
        <v>HOSPITAL NOSSA SENHORA DAS GRAÇAS - ANTIGO ALFA - CG Nº 024/2022</v>
      </c>
      <c r="C519" s="4" t="str">
        <f>'[1]TCE - ANEXO IV - Preencher'!E528</f>
        <v>5.18 - Teledonia Fixa</v>
      </c>
      <c r="D519" s="3" t="str">
        <f>'[1]TCE - ANEXO IV - Preencher'!F528</f>
        <v>32.520.797/0001-44</v>
      </c>
      <c r="E519" s="5" t="str">
        <f>'[1]TCE - ANEXO IV - Preencher'!G528</f>
        <v>ALBERTE TONY DE SOUZA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00003970</v>
      </c>
      <c r="I519" s="6">
        <f>IF('[1]TCE - ANEXO IV - Preencher'!K528="","",'[1]TCE - ANEXO IV - Preencher'!K528)</f>
        <v>45405</v>
      </c>
      <c r="J519" s="5" t="str">
        <f>'[1]TCE - ANEXO IV - Preencher'!L528</f>
        <v>LVYE-N4TP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2680</v>
      </c>
    </row>
    <row r="520" spans="1:12" s="8" customFormat="1" ht="19.5" customHeight="1" x14ac:dyDescent="0.2">
      <c r="A520" s="3">
        <f>IFERROR(VLOOKUP(B520,'[1]DADOS (OCULTAR)'!$Q$3:$S$135,3,0),"")</f>
        <v>9039744002308</v>
      </c>
      <c r="B520" s="4" t="str">
        <f>'[1]TCE - ANEXO IV - Preencher'!C529</f>
        <v>HOSPITAL NOSSA SENHORA DAS GRAÇAS - ANTIGO ALFA - CG Nº 024/2022</v>
      </c>
      <c r="C520" s="4" t="str">
        <f>'[1]TCE - ANEXO IV - Preencher'!E529</f>
        <v>5.3 - Locação de Máquinas e Equipamentos</v>
      </c>
      <c r="D520" s="3" t="str">
        <f>'[1]TCE - ANEXO IV - Preencher'!F529</f>
        <v>05.097.661/0001-09</v>
      </c>
      <c r="E520" s="5" t="str">
        <f>'[1]TCE - ANEXO IV - Preencher'!G529</f>
        <v>CONTAGE CONSULTORIA EM TELECOMUNICACOES E MONITORAMENTO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FAT008771</v>
      </c>
      <c r="I520" s="6">
        <f>IF('[1]TCE - ANEXO IV - Preencher'!K529="","",'[1]TCE - ANEXO IV - Preencher'!K529)</f>
        <v>45385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2860</v>
      </c>
    </row>
    <row r="521" spans="1:12" s="8" customFormat="1" ht="19.5" customHeight="1" x14ac:dyDescent="0.2">
      <c r="A521" s="3">
        <f>IFERROR(VLOOKUP(B521,'[1]DADOS (OCULTAR)'!$Q$3:$S$135,3,0),"")</f>
        <v>9039744002308</v>
      </c>
      <c r="B521" s="4" t="str">
        <f>'[1]TCE - ANEXO IV - Preencher'!C530</f>
        <v>HOSPITAL NOSSA SENHORA DAS GRAÇAS - ANTIGO ALFA - CG Nº 024/2022</v>
      </c>
      <c r="C521" s="4" t="str">
        <f>'[1]TCE - ANEXO IV - Preencher'!E530</f>
        <v>5.17 - Manutenção de Software, Certificação Digital e Microfilmagem</v>
      </c>
      <c r="D521" s="3" t="str">
        <f>'[1]TCE - ANEXO IV - Preencher'!F530</f>
        <v>45.384.884/0001-63</v>
      </c>
      <c r="E521" s="5" t="str">
        <f>'[1]TCE - ANEXO IV - Preencher'!G530</f>
        <v>WEBDOX DO BRASIL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00000742</v>
      </c>
      <c r="I521" s="6">
        <f>IF('[1]TCE - ANEXO IV - Preencher'!K530="","",'[1]TCE - ANEXO IV - Preencher'!K530)</f>
        <v>45399</v>
      </c>
      <c r="J521" s="5" t="str">
        <f>'[1]TCE - ANEXO IV - Preencher'!L530</f>
        <v>MZAI-VUDY</v>
      </c>
      <c r="K521" s="5" t="str">
        <f>IF(F521="B",LEFT('[1]TCE - ANEXO IV - Preencher'!M530,2),IF(F521="S",LEFT('[1]TCE - ANEXO IV - Preencher'!M530,7),IF('[1]TCE - ANEXO IV - Preencher'!H530="","")))</f>
        <v>3550308</v>
      </c>
      <c r="L521" s="7">
        <f>'[1]TCE - ANEXO IV - Preencher'!N530</f>
        <v>1080</v>
      </c>
    </row>
    <row r="522" spans="1:12" s="8" customFormat="1" ht="19.5" customHeight="1" x14ac:dyDescent="0.2">
      <c r="A522" s="3">
        <f>IFERROR(VLOOKUP(B522,'[1]DADOS (OCULTAR)'!$Q$3:$S$135,3,0),"")</f>
        <v>9039744002308</v>
      </c>
      <c r="B522" s="4" t="str">
        <f>'[1]TCE - ANEXO IV - Preencher'!C531</f>
        <v>HOSPITAL NOSSA SENHORA DAS GRAÇAS - ANTIGO ALFA - CG Nº 024/2022</v>
      </c>
      <c r="C522" s="4" t="str">
        <f>'[1]TCE - ANEXO IV - Preencher'!E531</f>
        <v>5.3 - Locação de Máquinas e Equipamentos</v>
      </c>
      <c r="D522" s="3" t="str">
        <f>'[1]TCE - ANEXO IV - Preencher'!F531</f>
        <v>40.938.508/0001-50</v>
      </c>
      <c r="E522" s="5" t="str">
        <f>'[1]TCE - ANEXO IV - Preencher'!G531</f>
        <v>MAQ-LAREM MAQUINAS MOVEIS E EQUIPAMENTOS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Z22082</v>
      </c>
      <c r="I522" s="6">
        <f>IF('[1]TCE - ANEXO IV - Preencher'!K531="","",'[1]TCE - ANEXO IV - Preencher'!K531)</f>
        <v>45412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2507507</v>
      </c>
      <c r="L522" s="7">
        <f>'[1]TCE - ANEXO IV - Preencher'!N531</f>
        <v>13850</v>
      </c>
    </row>
    <row r="523" spans="1:12" s="8" customFormat="1" ht="19.5" customHeight="1" x14ac:dyDescent="0.2">
      <c r="A523" s="3">
        <f>IFERROR(VLOOKUP(B523,'[1]DADOS (OCULTAR)'!$Q$3:$S$135,3,0),"")</f>
        <v>9039744002308</v>
      </c>
      <c r="B523" s="4" t="str">
        <f>'[1]TCE - ANEXO IV - Preencher'!C532</f>
        <v>HOSPITAL NOSSA SENHORA DAS GRAÇAS - ANTIGO ALFA - CG Nº 024/2022</v>
      </c>
      <c r="C523" s="4" t="str">
        <f>'[1]TCE - ANEXO IV - Preencher'!E532</f>
        <v>5.17 - Manutenção de Software, Certificação Digital e Microfilmagem</v>
      </c>
      <c r="D523" s="3" t="str">
        <f>'[1]TCE - ANEXO IV - Preencher'!F532</f>
        <v>03.124.977/0001-09</v>
      </c>
      <c r="E523" s="5" t="str">
        <f>'[1]TCE - ANEXO IV - Preencher'!G532</f>
        <v>MV SISTEMAS DE MEDICINA DIAGNOSTICA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00001599</v>
      </c>
      <c r="I523" s="6">
        <f>IF('[1]TCE - ANEXO IV - Preencher'!K532="","",'[1]TCE - ANEXO IV - Preencher'!K532)</f>
        <v>45385</v>
      </c>
      <c r="J523" s="5" t="str">
        <f>'[1]TCE - ANEXO IV - Preencher'!L532</f>
        <v>SNA9-SLN2</v>
      </c>
      <c r="K523" s="5" t="str">
        <f>IF(F523="B",LEFT('[1]TCE - ANEXO IV - Preencher'!M532,2),IF(F523="S",LEFT('[1]TCE - ANEXO IV - Preencher'!M532,7),IF('[1]TCE - ANEXO IV - Preencher'!H532="","")))</f>
        <v>3305802</v>
      </c>
      <c r="L523" s="7">
        <f>'[1]TCE - ANEXO IV - Preencher'!N532</f>
        <v>3018</v>
      </c>
    </row>
    <row r="524" spans="1:12" s="8" customFormat="1" ht="19.5" customHeight="1" x14ac:dyDescent="0.2">
      <c r="A524" s="3">
        <f>IFERROR(VLOOKUP(B524,'[1]DADOS (OCULTAR)'!$Q$3:$S$135,3,0),"")</f>
        <v>9039744002308</v>
      </c>
      <c r="B524" s="4" t="str">
        <f>'[1]TCE - ANEXO IV - Preencher'!C533</f>
        <v>HOSPITAL NOSSA SENHORA DAS GRAÇAS - ANTIGO ALFA - CG Nº 024/2022</v>
      </c>
      <c r="C524" s="4" t="str">
        <f>'[1]TCE - ANEXO IV - Preencher'!E533</f>
        <v>5.19 - Serviços Gráficos, de Encadernação e de Emolduração</v>
      </c>
      <c r="D524" s="3" t="str">
        <f>'[1]TCE - ANEXO IV - Preencher'!F533</f>
        <v>19.284.708/0001-40</v>
      </c>
      <c r="E524" s="5" t="str">
        <f>'[1]TCE - ANEXO IV - Preencher'!G533</f>
        <v>EDX SERVICOS GRAFICOS E SINALIZACOES LTDA ME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00001639</v>
      </c>
      <c r="I524" s="6">
        <f>IF('[1]TCE - ANEXO IV - Preencher'!K533="","",'[1]TCE - ANEXO IV - Preencher'!K533)</f>
        <v>45412</v>
      </c>
      <c r="J524" s="5" t="str">
        <f>'[1]TCE - ANEXO IV - Preencher'!L533</f>
        <v>RMHP-75LC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165</v>
      </c>
    </row>
    <row r="525" spans="1:12" s="8" customFormat="1" ht="19.5" customHeight="1" x14ac:dyDescent="0.2">
      <c r="A525" s="3">
        <f>IFERROR(VLOOKUP(B525,'[1]DADOS (OCULTAR)'!$Q$3:$S$135,3,0),"")</f>
        <v>9039744002308</v>
      </c>
      <c r="B525" s="4" t="str">
        <f>'[1]TCE - ANEXO IV - Preencher'!C534</f>
        <v>HOSPITAL NOSSA SENHORA DAS GRAÇAS - ANTIGO ALFA - CG Nº 024/2022</v>
      </c>
      <c r="C525" s="4" t="str">
        <f>'[1]TCE - ANEXO IV - Preencher'!E534</f>
        <v>5.17 - Manutenção de Software, Certificação Digital e Microfilmagem</v>
      </c>
      <c r="D525" s="3" t="str">
        <f>'[1]TCE - ANEXO IV - Preencher'!F534</f>
        <v>09.236.362/0001-50</v>
      </c>
      <c r="E525" s="5" t="str">
        <f>'[1]TCE - ANEXO IV - Preencher'!G534</f>
        <v>SELECTY TECNOLOGIA PARA RH LTDA - ME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10898</v>
      </c>
      <c r="I525" s="6">
        <f>IF('[1]TCE - ANEXO IV - Preencher'!K534="","",'[1]TCE - ANEXO IV - Preencher'!K534)</f>
        <v>45413</v>
      </c>
      <c r="J525" s="5" t="str">
        <f>'[1]TCE - ANEXO IV - Preencher'!L534</f>
        <v>WXIG400T</v>
      </c>
      <c r="K525" s="5" t="str">
        <f>IF(F525="B",LEFT('[1]TCE - ANEXO IV - Preencher'!M534,2),IF(F525="S",LEFT('[1]TCE - ANEXO IV - Preencher'!M534,7),IF('[1]TCE - ANEXO IV - Preencher'!H534="","")))</f>
        <v>4106902</v>
      </c>
      <c r="L525" s="7">
        <f>'[1]TCE - ANEXO IV - Preencher'!N534</f>
        <v>152</v>
      </c>
    </row>
    <row r="526" spans="1:12" s="8" customFormat="1" ht="19.5" customHeight="1" x14ac:dyDescent="0.2">
      <c r="A526" s="3">
        <f>IFERROR(VLOOKUP(B526,'[1]DADOS (OCULTAR)'!$Q$3:$S$135,3,0),"")</f>
        <v>9039744002308</v>
      </c>
      <c r="B526" s="4" t="str">
        <f>'[1]TCE - ANEXO IV - Preencher'!C535</f>
        <v>HOSPITAL NOSSA SENHORA DAS GRAÇAS - ANTIGO ALFA - CG Nº 024/2022</v>
      </c>
      <c r="C526" s="4" t="str">
        <f>'[1]TCE - ANEXO IV - Preencher'!E535</f>
        <v>5.12 - Energia Elétrica</v>
      </c>
      <c r="D526" s="3" t="str">
        <f>'[1]TCE - ANEXO IV - Preencher'!F535</f>
        <v>10.835.932/0001-08</v>
      </c>
      <c r="E526" s="5" t="str">
        <f>'[1]TCE - ANEXO IV - Preencher'!G535</f>
        <v>COMPANHIA ENERGETICA DE PERNAMBUCO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306069343</v>
      </c>
      <c r="I526" s="6">
        <f>IF('[1]TCE - ANEXO IV - Preencher'!K535="","",'[1]TCE - ANEXO IV - Preencher'!K535)</f>
        <v>45413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214884.06</v>
      </c>
    </row>
    <row r="527" spans="1:12" s="8" customFormat="1" ht="19.5" customHeight="1" x14ac:dyDescent="0.2">
      <c r="A527" s="3">
        <f>IFERROR(VLOOKUP(B527,'[1]DADOS (OCULTAR)'!$Q$3:$S$135,3,0),"")</f>
        <v>9039744002308</v>
      </c>
      <c r="B527" s="4" t="str">
        <f>'[1]TCE - ANEXO IV - Preencher'!C536</f>
        <v>HOSPITAL NOSSA SENHORA DAS GRAÇAS - ANTIGO ALFA - CG Nº 024/2022</v>
      </c>
      <c r="C527" s="4" t="str">
        <f>'[1]TCE - ANEXO IV - Preencher'!E536</f>
        <v>5.13 - Água e Esgoto</v>
      </c>
      <c r="D527" s="3" t="str">
        <f>'[1]TCE - ANEXO IV - Preencher'!F536</f>
        <v>09.769.035/0001-64</v>
      </c>
      <c r="E527" s="5" t="str">
        <f>'[1]TCE - ANEXO IV - Preencher'!G536</f>
        <v>COMPANHIA PERNAMBUCANA DE SANEAMENTO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20240453916317</v>
      </c>
      <c r="I527" s="6">
        <f>IF('[1]TCE - ANEXO IV - Preencher'!K536="","",'[1]TCE - ANEXO IV - Preencher'!K536)</f>
        <v>45406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44119.02</v>
      </c>
    </row>
    <row r="528" spans="1:12" s="8" customFormat="1" ht="19.5" customHeight="1" x14ac:dyDescent="0.2">
      <c r="A528" s="3">
        <f>IFERROR(VLOOKUP(B528,'[1]DADOS (OCULTAR)'!$Q$3:$S$135,3,0),"")</f>
        <v>9039744002308</v>
      </c>
      <c r="B528" s="4" t="str">
        <f>'[1]TCE - ANEXO IV - Preencher'!C537</f>
        <v>HOSPITAL NOSSA SENHORA DAS GRAÇAS - ANTIGO ALFA - CG Nº 024/2022</v>
      </c>
      <c r="C528" s="4" t="str">
        <f>'[1]TCE - ANEXO IV - Preencher'!E537</f>
        <v>5.99 - Outros Serviços de Terceiros Pessoa Jurídica</v>
      </c>
      <c r="D528" s="3" t="str">
        <f>'[1]TCE - ANEXO IV - Preencher'!F537</f>
        <v>50.776.445/0001-36</v>
      </c>
      <c r="E528" s="5" t="str">
        <f>'[1]TCE - ANEXO IV - Preencher'!G537</f>
        <v>SALVE ARQUITETURA LTDA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00000131</v>
      </c>
      <c r="I528" s="6">
        <f>IF('[1]TCE - ANEXO IV - Preencher'!K537="","",'[1]TCE - ANEXO IV - Preencher'!K537)</f>
        <v>45408</v>
      </c>
      <c r="J528" s="5" t="str">
        <f>'[1]TCE - ANEXO IV - Preencher'!L537</f>
        <v>LXT5-FTU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7500</v>
      </c>
    </row>
    <row r="529" spans="1:12" s="8" customFormat="1" ht="19.5" customHeight="1" x14ac:dyDescent="0.2">
      <c r="A529" s="3">
        <f>IFERROR(VLOOKUP(B529,'[1]DADOS (OCULTAR)'!$Q$3:$S$135,3,0),"")</f>
        <v>9039744002308</v>
      </c>
      <c r="B529" s="4" t="str">
        <f>'[1]TCE - ANEXO IV - Preencher'!C538</f>
        <v>HOSPITAL NOSSA SENHORA DAS GRAÇAS - ANTIGO ALFA - CG Nº 024/2022</v>
      </c>
      <c r="C529" s="4" t="str">
        <f>'[1]TCE - ANEXO IV - Preencher'!E538</f>
        <v>5.5 - Reparo e Manutenção de Máquinas e Equipamentos</v>
      </c>
      <c r="D529" s="3" t="str">
        <f>'[1]TCE - ANEXO IV - Preencher'!F538</f>
        <v>11.189.101/0001-79</v>
      </c>
      <c r="E529" s="5" t="str">
        <f>'[1]TCE - ANEXO IV - Preencher'!G538</f>
        <v>GENSETS ENERGIA LTDA</v>
      </c>
      <c r="F529" s="5" t="str">
        <f>'[1]TCE - ANEXO IV - Preencher'!H538</f>
        <v>S</v>
      </c>
      <c r="G529" s="5" t="str">
        <f>'[1]TCE - ANEXO IV - Preencher'!I538</f>
        <v>S</v>
      </c>
      <c r="H529" s="5">
        <f>'[1]TCE - ANEXO IV - Preencher'!J538</f>
        <v>6566</v>
      </c>
      <c r="I529" s="6">
        <f>IF('[1]TCE - ANEXO IV - Preencher'!K538="","",'[1]TCE - ANEXO IV - Preencher'!K538)</f>
        <v>45411</v>
      </c>
      <c r="J529" s="5" t="str">
        <f>'[1]TCE - ANEXO IV - Preencher'!L538</f>
        <v>6E5U-HQSH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1459.77</v>
      </c>
    </row>
    <row r="530" spans="1:12" s="8" customFormat="1" ht="19.5" customHeight="1" x14ac:dyDescent="0.2">
      <c r="A530" s="3">
        <f>IFERROR(VLOOKUP(B530,'[1]DADOS (OCULTAR)'!$Q$3:$S$135,3,0),"")</f>
        <v>9039744002308</v>
      </c>
      <c r="B530" s="4" t="str">
        <f>'[1]TCE - ANEXO IV - Preencher'!C539</f>
        <v>HOSPITAL NOSSA SENHORA DAS GRAÇAS - ANTIGO ALFA - CG Nº 024/2022</v>
      </c>
      <c r="C530" s="4" t="str">
        <f>'[1]TCE - ANEXO IV - Preencher'!E539</f>
        <v>5.1 - Locação de Equipamentos Médicos-Hospitalares</v>
      </c>
      <c r="D530" s="3" t="str">
        <f>'[1]TCE - ANEXO IV - Preencher'!F539</f>
        <v>43.559.107/0001-87</v>
      </c>
      <c r="E530" s="5" t="str">
        <f>'[1]TCE - ANEXO IV - Preencher'!G539</f>
        <v>SARAH LIMA GUSMAO NERES - EPP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01599</v>
      </c>
      <c r="I530" s="6">
        <f>IF('[1]TCE - ANEXO IV - Preencher'!K539="","",'[1]TCE - ANEXO IV - Preencher'!K539)</f>
        <v>45420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9676.7999999999993</v>
      </c>
    </row>
    <row r="531" spans="1:12" s="8" customFormat="1" ht="19.5" customHeight="1" x14ac:dyDescent="0.2">
      <c r="A531" s="3">
        <f>IFERROR(VLOOKUP(B531,'[1]DADOS (OCULTAR)'!$Q$3:$S$135,3,0),"")</f>
        <v>9039744002308</v>
      </c>
      <c r="B531" s="4" t="str">
        <f>'[1]TCE - ANEXO IV - Preencher'!C540</f>
        <v>HOSPITAL NOSSA SENHORA DAS GRAÇAS - ANTIGO ALFA - CG Nº 024/2022</v>
      </c>
      <c r="C531" s="4" t="str">
        <f>'[1]TCE - ANEXO IV - Preencher'!E540</f>
        <v>5.5 - Reparo e Manutenção de Máquinas e Equipamentos</v>
      </c>
      <c r="D531" s="3" t="str">
        <f>'[1]TCE - ANEXO IV - Preencher'!F540</f>
        <v>90.347.840/0008-94</v>
      </c>
      <c r="E531" s="5" t="str">
        <f>'[1]TCE - ANEXO IV - Preencher'!G540</f>
        <v>TK ELEVADORES BRASIL LTDA</v>
      </c>
      <c r="F531" s="5" t="str">
        <f>'[1]TCE - ANEXO IV - Preencher'!H540</f>
        <v>S</v>
      </c>
      <c r="G531" s="5" t="str">
        <f>'[1]TCE - ANEXO IV - Preencher'!I540</f>
        <v>S</v>
      </c>
      <c r="H531" s="5">
        <f>'[1]TCE - ANEXO IV - Preencher'!J540</f>
        <v>148735</v>
      </c>
      <c r="I531" s="6">
        <f>IF('[1]TCE - ANEXO IV - Preencher'!K540="","",'[1]TCE - ANEXO IV - Preencher'!K540)</f>
        <v>45386</v>
      </c>
      <c r="J531" s="5" t="str">
        <f>'[1]TCE - ANEXO IV - Preencher'!L540</f>
        <v>UPKZ-1TE7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4976.3999999999996</v>
      </c>
    </row>
    <row r="532" spans="1:12" s="8" customFormat="1" ht="19.5" customHeight="1" x14ac:dyDescent="0.2">
      <c r="A532" s="3">
        <f>IFERROR(VLOOKUP(B532,'[1]DADOS (OCULTAR)'!$Q$3:$S$135,3,0),"")</f>
        <v>9039744002308</v>
      </c>
      <c r="B532" s="4" t="str">
        <f>'[1]TCE - ANEXO IV - Preencher'!C541</f>
        <v>HOSPITAL NOSSA SENHORA DAS GRAÇAS - ANTIGO ALFA - CG Nº 024/2022</v>
      </c>
      <c r="C532" s="4" t="str">
        <f>'[1]TCE - ANEXO IV - Preencher'!E541</f>
        <v>5.2 - Serviços Técnicos Profissionais</v>
      </c>
      <c r="D532" s="3" t="str">
        <f>'[1]TCE - ANEXO IV - Preencher'!F541</f>
        <v>39.431.387/0001-76</v>
      </c>
      <c r="E532" s="5" t="str">
        <f>'[1]TCE - ANEXO IV - Preencher'!G541</f>
        <v>FIGUEIROA CONSULTORIA EM GESTAO LTDA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00000046</v>
      </c>
      <c r="I532" s="6">
        <f>IF('[1]TCE - ANEXO IV - Preencher'!K541="","",'[1]TCE - ANEXO IV - Preencher'!K541)</f>
        <v>45414</v>
      </c>
      <c r="J532" s="5" t="str">
        <f>'[1]TCE - ANEXO IV - Preencher'!L541</f>
        <v>4G5P-UKNB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12000</v>
      </c>
    </row>
    <row r="533" spans="1:12" s="8" customFormat="1" ht="19.5" customHeight="1" x14ac:dyDescent="0.2">
      <c r="A533" s="3">
        <f>IFERROR(VLOOKUP(B533,'[1]DADOS (OCULTAR)'!$Q$3:$S$135,3,0),"")</f>
        <v>9039744002308</v>
      </c>
      <c r="B533" s="4" t="str">
        <f>'[1]TCE - ANEXO IV - Preencher'!C542</f>
        <v>HOSPITAL NOSSA SENHORA DAS GRAÇAS - ANTIGO ALFA - CG Nº 024/2022</v>
      </c>
      <c r="C533" s="4" t="str">
        <f>'[1]TCE - ANEXO IV - Preencher'!E542</f>
        <v>5.2 - Serviços Técnicos Profissionais</v>
      </c>
      <c r="D533" s="3" t="str">
        <f>'[1]TCE - ANEXO IV - Preencher'!F542</f>
        <v>09.425.434/0001-08</v>
      </c>
      <c r="E533" s="5" t="str">
        <f>'[1]TCE - ANEXO IV - Preencher'!G542</f>
        <v>BLACK ADVOGADOS ASSOCIADOS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00002836</v>
      </c>
      <c r="I533" s="6">
        <f>IF('[1]TCE - ANEXO IV - Preencher'!K542="","",'[1]TCE - ANEXO IV - Preencher'!K542)</f>
        <v>45414</v>
      </c>
      <c r="J533" s="5" t="str">
        <f>'[1]TCE - ANEXO IV - Preencher'!L542</f>
        <v>EJJA-GN7N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12700</v>
      </c>
    </row>
    <row r="534" spans="1:12" s="8" customFormat="1" ht="19.5" customHeight="1" x14ac:dyDescent="0.2">
      <c r="A534" s="3">
        <f>IFERROR(VLOOKUP(B534,'[1]DADOS (OCULTAR)'!$Q$3:$S$135,3,0),"")</f>
        <v>9039744002308</v>
      </c>
      <c r="B534" s="4" t="str">
        <f>'[1]TCE - ANEXO IV - Preencher'!C543</f>
        <v>HOSPITAL NOSSA SENHORA DAS GRAÇAS - ANTIGO ALFA - CG Nº 024/2022</v>
      </c>
      <c r="C534" s="4" t="str">
        <f>'[1]TCE - ANEXO IV - Preencher'!E543</f>
        <v>5.99 - Outros Serviços de Terceiros Pessoa Jurídica</v>
      </c>
      <c r="D534" s="3" t="str">
        <f>'[1]TCE - ANEXO IV - Preencher'!F543</f>
        <v>35.676.951/0001-60</v>
      </c>
      <c r="E534" s="5" t="str">
        <f>'[1]TCE - ANEXO IV - Preencher'!G543</f>
        <v>IMGL CONSULTORIA &amp; TREINAMENTO LTDA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00000203</v>
      </c>
      <c r="I534" s="6">
        <f>IF('[1]TCE - ANEXO IV - Preencher'!K543="","",'[1]TCE - ANEXO IV - Preencher'!K543)</f>
        <v>45414</v>
      </c>
      <c r="J534" s="5" t="str">
        <f>'[1]TCE - ANEXO IV - Preencher'!L543</f>
        <v>346K-XDV1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629.79999999999995</v>
      </c>
    </row>
    <row r="535" spans="1:12" s="8" customFormat="1" ht="19.5" customHeight="1" x14ac:dyDescent="0.2">
      <c r="A535" s="3">
        <f>IFERROR(VLOOKUP(B535,'[1]DADOS (OCULTAR)'!$Q$3:$S$135,3,0),"")</f>
        <v>9039744002308</v>
      </c>
      <c r="B535" s="4" t="str">
        <f>'[1]TCE - ANEXO IV - Preencher'!C544</f>
        <v>HOSPITAL NOSSA SENHORA DAS GRAÇAS - ANTIGO ALFA - CG Nº 024/2022</v>
      </c>
      <c r="C535" s="4" t="str">
        <f>'[1]TCE - ANEXO IV - Preencher'!E544</f>
        <v>5.99 - Outros Serviços de Terceiros Pessoa Jurídica</v>
      </c>
      <c r="D535" s="3" t="str">
        <f>'[1]TCE - ANEXO IV - Preencher'!F544</f>
        <v>37.814.890/0001-85</v>
      </c>
      <c r="E535" s="5" t="str">
        <f>'[1]TCE - ANEXO IV - Preencher'!G544</f>
        <v>BIOXXI NORDESTE ESTERILIZACOES LTDA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00002953</v>
      </c>
      <c r="I535" s="6">
        <f>IF('[1]TCE - ANEXO IV - Preencher'!K544="","",'[1]TCE - ANEXO IV - Preencher'!K544)</f>
        <v>45414</v>
      </c>
      <c r="J535" s="5" t="str">
        <f>'[1]TCE - ANEXO IV - Preencher'!L544</f>
        <v>ECMY-RKMN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61220</v>
      </c>
    </row>
    <row r="536" spans="1:12" s="8" customFormat="1" ht="19.5" customHeight="1" x14ac:dyDescent="0.2">
      <c r="A536" s="3">
        <f>IFERROR(VLOOKUP(B536,'[1]DADOS (OCULTAR)'!$Q$3:$S$135,3,0),"")</f>
        <v>9039744002308</v>
      </c>
      <c r="B536" s="4" t="str">
        <f>'[1]TCE - ANEXO IV - Preencher'!C545</f>
        <v>HOSPITAL NOSSA SENHORA DAS GRAÇAS - ANTIGO ALFA - CG Nº 024/2022</v>
      </c>
      <c r="C536" s="4" t="str">
        <f>'[1]TCE - ANEXO IV - Preencher'!E545</f>
        <v>5.1 - Locação de Equipamentos Médicos-Hospitalares</v>
      </c>
      <c r="D536" s="3" t="str">
        <f>'[1]TCE - ANEXO IV - Preencher'!F545</f>
        <v>10.444.624/0001-51</v>
      </c>
      <c r="E536" s="5" t="str">
        <f>'[1]TCE - ANEXO IV - Preencher'!G545</f>
        <v>SISNAC PRODUTOS PARA SAUDE LTDA</v>
      </c>
      <c r="F536" s="5" t="str">
        <f>'[1]TCE - ANEXO IV - Preencher'!H545</f>
        <v>S</v>
      </c>
      <c r="G536" s="5" t="str">
        <f>'[1]TCE - ANEXO IV - Preencher'!I545</f>
        <v>S</v>
      </c>
      <c r="H536" s="5">
        <f>'[1]TCE - ANEXO IV - Preencher'!J545</f>
        <v>4487</v>
      </c>
      <c r="I536" s="6">
        <f>IF('[1]TCE - ANEXO IV - Preencher'!K545="","",'[1]TCE - ANEXO IV - Preencher'!K545)</f>
        <v>45419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3550308</v>
      </c>
      <c r="L536" s="7">
        <f>'[1]TCE - ANEXO IV - Preencher'!N545</f>
        <v>8687</v>
      </c>
    </row>
    <row r="537" spans="1:12" s="8" customFormat="1" ht="19.5" customHeight="1" x14ac:dyDescent="0.2">
      <c r="A537" s="3">
        <f>IFERROR(VLOOKUP(B537,'[1]DADOS (OCULTAR)'!$Q$3:$S$135,3,0),"")</f>
        <v>9039744002308</v>
      </c>
      <c r="B537" s="4" t="str">
        <f>'[1]TCE - ANEXO IV - Preencher'!C546</f>
        <v>HOSPITAL NOSSA SENHORA DAS GRAÇAS - ANTIGO ALFA - CG Nº 024/2022</v>
      </c>
      <c r="C537" s="4" t="str">
        <f>'[1]TCE - ANEXO IV - Preencher'!E546</f>
        <v>5.2 - Serviços Técnicos Profissionais</v>
      </c>
      <c r="D537" s="3" t="str">
        <f>'[1]TCE - ANEXO IV - Preencher'!F546</f>
        <v>45.513.803/0001-88</v>
      </c>
      <c r="E537" s="5" t="str">
        <f>'[1]TCE - ANEXO IV - Preencher'!G546</f>
        <v>CARVALHO &amp; LINS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00001163</v>
      </c>
      <c r="I537" s="6">
        <f>IF('[1]TCE - ANEXO IV - Preencher'!K546="","",'[1]TCE - ANEXO IV - Preencher'!K546)</f>
        <v>45418</v>
      </c>
      <c r="J537" s="5" t="str">
        <f>'[1]TCE - ANEXO IV - Preencher'!L546</f>
        <v>I3WE-8Z4S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220</v>
      </c>
    </row>
    <row r="538" spans="1:12" s="8" customFormat="1" ht="19.5" customHeight="1" x14ac:dyDescent="0.2">
      <c r="A538" s="3">
        <f>IFERROR(VLOOKUP(B538,'[1]DADOS (OCULTAR)'!$Q$3:$S$135,3,0),"")</f>
        <v>9039744002308</v>
      </c>
      <c r="B538" s="4" t="str">
        <f>'[1]TCE - ANEXO IV - Preencher'!C547</f>
        <v>HOSPITAL NOSSA SENHORA DAS GRAÇAS - ANTIGO ALFA - CG Nº 024/2022</v>
      </c>
      <c r="C538" s="4" t="str">
        <f>'[1]TCE - ANEXO IV - Preencher'!E547</f>
        <v>5.99 - Outros Serviços de Terceiros Pessoa Jurídica</v>
      </c>
      <c r="D538" s="3" t="str">
        <f>'[1]TCE - ANEXO IV - Preencher'!F547</f>
        <v>09.024.660/0001-87</v>
      </c>
      <c r="E538" s="5" t="str">
        <f>'[1]TCE - ANEXO IV - Preencher'!G547</f>
        <v>A SAE SERVICOS DE ENTREGA RAPIDA DE DOCUMENTOS E TERCEI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00013378</v>
      </c>
      <c r="I538" s="6">
        <f>IF('[1]TCE - ANEXO IV - Preencher'!K547="","",'[1]TCE - ANEXO IV - Preencher'!K547)</f>
        <v>45413</v>
      </c>
      <c r="J538" s="5" t="str">
        <f>'[1]TCE - ANEXO IV - Preencher'!L547</f>
        <v>ND7L-3U4R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3900</v>
      </c>
    </row>
    <row r="539" spans="1:12" s="8" customFormat="1" ht="19.5" customHeight="1" x14ac:dyDescent="0.2">
      <c r="A539" s="3">
        <f>IFERROR(VLOOKUP(B539,'[1]DADOS (OCULTAR)'!$Q$3:$S$135,3,0),"")</f>
        <v>9039744002308</v>
      </c>
      <c r="B539" s="4" t="str">
        <f>'[1]TCE - ANEXO IV - Preencher'!C548</f>
        <v>HOSPITAL NOSSA SENHORA DAS GRAÇAS - ANTIGO ALFA - CG Nº 024/2022</v>
      </c>
      <c r="C539" s="4" t="str">
        <f>'[1]TCE - ANEXO IV - Preencher'!E548</f>
        <v>5.5 - Reparo e Manutenção de Máquinas e Equipamentos</v>
      </c>
      <c r="D539" s="3" t="str">
        <f>'[1]TCE - ANEXO IV - Preencher'!F548</f>
        <v>15.651.204/0001-60</v>
      </c>
      <c r="E539" s="5" t="str">
        <f>'[1]TCE - ANEXO IV - Preencher'!G548</f>
        <v>ROGERIO ARAUJO DE LIMA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81</v>
      </c>
      <c r="I539" s="6">
        <f>IF('[1]TCE - ANEXO IV - Preencher'!K548="","",'[1]TCE - ANEXO IV - Preencher'!K548)</f>
        <v>45415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2607901</v>
      </c>
      <c r="L539" s="7">
        <f>'[1]TCE - ANEXO IV - Preencher'!N548</f>
        <v>760</v>
      </c>
    </row>
    <row r="540" spans="1:12" s="8" customFormat="1" ht="19.5" customHeight="1" x14ac:dyDescent="0.2">
      <c r="A540" s="3">
        <f>IFERROR(VLOOKUP(B540,'[1]DADOS (OCULTAR)'!$Q$3:$S$135,3,0),"")</f>
        <v>9039744002308</v>
      </c>
      <c r="B540" s="4" t="str">
        <f>'[1]TCE - ANEXO IV - Preencher'!C549</f>
        <v>HOSPITAL NOSSA SENHORA DAS GRAÇAS - ANTIGO ALFA - CG Nº 024/2022</v>
      </c>
      <c r="C540" s="4" t="str">
        <f>'[1]TCE - ANEXO IV - Preencher'!E549</f>
        <v>5.17 - Manutenção de Software, Certificação Digital e Microfilmagem</v>
      </c>
      <c r="D540" s="3" t="str">
        <f>'[1]TCE - ANEXO IV - Preencher'!F549</f>
        <v>05.401.067/0001-51</v>
      </c>
      <c r="E540" s="5" t="str">
        <f>'[1]TCE - ANEXO IV - Preencher'!G549</f>
        <v>TEIKO SOLUCOES EM TECNOLOGIA DA INFORMACAO</v>
      </c>
      <c r="F540" s="5" t="str">
        <f>'[1]TCE - ANEXO IV - Preencher'!H549</f>
        <v>S</v>
      </c>
      <c r="G540" s="5" t="str">
        <f>'[1]TCE - ANEXO IV - Preencher'!I549</f>
        <v>S</v>
      </c>
      <c r="H540" s="5">
        <f>'[1]TCE - ANEXO IV - Preencher'!J549</f>
        <v>33546</v>
      </c>
      <c r="I540" s="6">
        <f>IF('[1]TCE - ANEXO IV - Preencher'!K549="","",'[1]TCE - ANEXO IV - Preencher'!K549)</f>
        <v>45418</v>
      </c>
      <c r="J540" s="5" t="str">
        <f>'[1]TCE - ANEXO IV - Preencher'!L549</f>
        <v>EABACC720</v>
      </c>
      <c r="K540" s="5" t="str">
        <f>IF(F540="B",LEFT('[1]TCE - ANEXO IV - Preencher'!M549,2),IF(F540="S",LEFT('[1]TCE - ANEXO IV - Preencher'!M549,7),IF('[1]TCE - ANEXO IV - Preencher'!H549="","")))</f>
        <v>4202404</v>
      </c>
      <c r="L540" s="7">
        <f>'[1]TCE - ANEXO IV - Preencher'!N549</f>
        <v>11998.33</v>
      </c>
    </row>
    <row r="541" spans="1:12" s="8" customFormat="1" ht="19.5" customHeight="1" x14ac:dyDescent="0.2">
      <c r="A541" s="3">
        <f>IFERROR(VLOOKUP(B541,'[1]DADOS (OCULTAR)'!$Q$3:$S$135,3,0),"")</f>
        <v>9039744002308</v>
      </c>
      <c r="B541" s="4" t="str">
        <f>'[1]TCE - ANEXO IV - Preencher'!C550</f>
        <v>HOSPITAL NOSSA SENHORA DAS GRAÇAS - ANTIGO ALFA - CG Nº 024/2022</v>
      </c>
      <c r="C541" s="4" t="str">
        <f>'[1]TCE - ANEXO IV - Preencher'!E550</f>
        <v>5.17 - Manutenção de Software, Certificação Digital e Microfilmagem</v>
      </c>
      <c r="D541" s="3" t="str">
        <f>'[1]TCE - ANEXO IV - Preencher'!F550</f>
        <v>08.399.167/0001-89</v>
      </c>
      <c r="E541" s="5" t="str">
        <f>'[1]TCE - ANEXO IV - Preencher'!G550</f>
        <v>ICTS GLOBAL DO BRASIL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058285</v>
      </c>
      <c r="I541" s="6">
        <f>IF('[1]TCE - ANEXO IV - Preencher'!K550="","",'[1]TCE - ANEXO IV - Preencher'!K550)</f>
        <v>45418</v>
      </c>
      <c r="J541" s="5" t="str">
        <f>'[1]TCE - ANEXO IV - Preencher'!L550</f>
        <v>556G.0283.0410.8944899-V</v>
      </c>
      <c r="K541" s="5" t="str">
        <f>IF(F541="B",LEFT('[1]TCE - ANEXO IV - Preencher'!M550,2),IF(F541="S",LEFT('[1]TCE - ANEXO IV - Preencher'!M550,7),IF('[1]TCE - ANEXO IV - Preencher'!H550="","")))</f>
        <v>3505708</v>
      </c>
      <c r="L541" s="7">
        <f>'[1]TCE - ANEXO IV - Preencher'!N550</f>
        <v>594.58000000000004</v>
      </c>
    </row>
    <row r="542" spans="1:12" s="8" customFormat="1" ht="19.5" customHeight="1" x14ac:dyDescent="0.2">
      <c r="A542" s="3">
        <f>IFERROR(VLOOKUP(B542,'[1]DADOS (OCULTAR)'!$Q$3:$S$135,3,0),"")</f>
        <v>9039744002308</v>
      </c>
      <c r="B542" s="4" t="str">
        <f>'[1]TCE - ANEXO IV - Preencher'!C551</f>
        <v>HOSPITAL NOSSA SENHORA DAS GRAÇAS - ANTIGO ALFA - CG Nº 024/2022</v>
      </c>
      <c r="C542" s="4" t="str">
        <f>'[1]TCE - ANEXO IV - Preencher'!E551</f>
        <v>5.17 - Manutenção de Software, Certificação Digital e Microfilmagem</v>
      </c>
      <c r="D542" s="3" t="str">
        <f>'[1]TCE - ANEXO IV - Preencher'!F551</f>
        <v>27.208.515/0001-38</v>
      </c>
      <c r="E542" s="5" t="str">
        <f>'[1]TCE - ANEXO IV - Preencher'!G551</f>
        <v>REDFOX SOLUCOES DIGITAIS LTDA - ME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00001050</v>
      </c>
      <c r="I542" s="6">
        <f>IF('[1]TCE - ANEXO IV - Preencher'!K551="","",'[1]TCE - ANEXO IV - Preencher'!K551)</f>
        <v>45418</v>
      </c>
      <c r="J542" s="5" t="str">
        <f>'[1]TCE - ANEXO IV - Preencher'!L551</f>
        <v>CH3P-MTXJ</v>
      </c>
      <c r="K542" s="5" t="str">
        <f>IF(F542="B",LEFT('[1]TCE - ANEXO IV - Preencher'!M551,2),IF(F542="S",LEFT('[1]TCE - ANEXO IV - Preencher'!M551,7),IF('[1]TCE - ANEXO IV - Preencher'!H551="","")))</f>
        <v>3550308</v>
      </c>
      <c r="L542" s="7">
        <f>'[1]TCE - ANEXO IV - Preencher'!N551</f>
        <v>939.31</v>
      </c>
    </row>
    <row r="543" spans="1:12" s="8" customFormat="1" ht="19.5" customHeight="1" x14ac:dyDescent="0.2">
      <c r="A543" s="3">
        <f>IFERROR(VLOOKUP(B543,'[1]DADOS (OCULTAR)'!$Q$3:$S$135,3,0),"")</f>
        <v>9039744002308</v>
      </c>
      <c r="B543" s="4" t="str">
        <f>'[1]TCE - ANEXO IV - Preencher'!C552</f>
        <v>HOSPITAL NOSSA SENHORA DAS GRAÇAS - ANTIGO ALFA - CG Nº 024/2022</v>
      </c>
      <c r="C543" s="4" t="str">
        <f>'[1]TCE - ANEXO IV - Preencher'!E552</f>
        <v>5.19 - Serviços Gráficos, de Encadernação e de Emolduração</v>
      </c>
      <c r="D543" s="3" t="str">
        <f>'[1]TCE - ANEXO IV - Preencher'!F552</f>
        <v>10.473.437/0001-04</v>
      </c>
      <c r="E543" s="5" t="str">
        <f>'[1]TCE - ANEXO IV - Preencher'!G552</f>
        <v>FOTO BELEZA ARTES COMERCIO LTDA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00024237</v>
      </c>
      <c r="I543" s="6">
        <f>IF('[1]TCE - ANEXO IV - Preencher'!K552="","",'[1]TCE - ANEXO IV - Preencher'!K552)</f>
        <v>45414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7">
        <f>'[1]TCE - ANEXO IV - Preencher'!N552</f>
        <v>568</v>
      </c>
    </row>
    <row r="544" spans="1:12" s="8" customFormat="1" ht="19.5" customHeight="1" x14ac:dyDescent="0.2">
      <c r="A544" s="3">
        <f>IFERROR(VLOOKUP(B544,'[1]DADOS (OCULTAR)'!$Q$3:$S$135,3,0),"")</f>
        <v>9039744002308</v>
      </c>
      <c r="B544" s="4" t="str">
        <f>'[1]TCE - ANEXO IV - Preencher'!C553</f>
        <v>HOSPITAL NOSSA SENHORA DAS GRAÇAS - ANTIGO ALFA - CG Nº 024/2022</v>
      </c>
      <c r="C544" s="4" t="str">
        <f>'[1]TCE - ANEXO IV - Preencher'!E553</f>
        <v>5.3 - Locação de Máquinas e Equipamentos</v>
      </c>
      <c r="D544" s="3" t="str">
        <f>'[1]TCE - ANEXO IV - Preencher'!F553</f>
        <v>24.801.362/0001-40</v>
      </c>
      <c r="E544" s="5" t="str">
        <f>'[1]TCE - ANEXO IV - Preencher'!G553</f>
        <v>AMD TECNOLOGIA DA INFORMACAO E SISTEMAS</v>
      </c>
      <c r="F544" s="5" t="str">
        <f>'[1]TCE - ANEXO IV - Preencher'!H553</f>
        <v>S</v>
      </c>
      <c r="G544" s="5" t="str">
        <f>'[1]TCE - ANEXO IV - Preencher'!I553</f>
        <v>S</v>
      </c>
      <c r="H544" s="5">
        <f>'[1]TCE - ANEXO IV - Preencher'!J553</f>
        <v>806</v>
      </c>
      <c r="I544" s="6">
        <f>IF('[1]TCE - ANEXO IV - Preencher'!K553="","",'[1]TCE - ANEXO IV - Preencher'!K553)</f>
        <v>45413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498</v>
      </c>
    </row>
    <row r="545" spans="1:12" s="8" customFormat="1" ht="19.5" customHeight="1" x14ac:dyDescent="0.2">
      <c r="A545" s="3">
        <f>IFERROR(VLOOKUP(B545,'[1]DADOS (OCULTAR)'!$Q$3:$S$135,3,0),"")</f>
        <v>9039744002308</v>
      </c>
      <c r="B545" s="4" t="str">
        <f>'[1]TCE - ANEXO IV - Preencher'!C554</f>
        <v>HOSPITAL NOSSA SENHORA DAS GRAÇAS - ANTIGO ALFA - CG Nº 024/2022</v>
      </c>
      <c r="C545" s="4" t="str">
        <f>'[1]TCE - ANEXO IV - Preencher'!E554</f>
        <v>5.99 - Outros Serviços de Terceiros Pessoa Jurídica</v>
      </c>
      <c r="D545" s="3" t="str">
        <f>'[1]TCE - ANEXO IV - Preencher'!F554</f>
        <v>58.921.792/0001-17</v>
      </c>
      <c r="E545" s="5" t="str">
        <f>'[1]TCE - ANEXO IV - Preencher'!G554</f>
        <v>PLANISA PLANEJAMENTO E ORGANIZACAO DE INSTITUICOES DE SAUDE</v>
      </c>
      <c r="F545" s="5" t="str">
        <f>'[1]TCE - ANEXO IV - Preencher'!H554</f>
        <v>S</v>
      </c>
      <c r="G545" s="5" t="str">
        <f>'[1]TCE - ANEXO IV - Preencher'!I554</f>
        <v>S</v>
      </c>
      <c r="H545" s="5" t="str">
        <f>'[1]TCE - ANEXO IV - Preencher'!J554</f>
        <v>00033070</v>
      </c>
      <c r="I545" s="6">
        <f>IF('[1]TCE - ANEXO IV - Preencher'!K554="","",'[1]TCE - ANEXO IV - Preencher'!K554)</f>
        <v>45385</v>
      </c>
      <c r="J545" s="5" t="str">
        <f>'[1]TCE - ANEXO IV - Preencher'!L554</f>
        <v>SHWV-NYEF</v>
      </c>
      <c r="K545" s="5" t="str">
        <f>IF(F545="B",LEFT('[1]TCE - ANEXO IV - Preencher'!M554,2),IF(F545="S",LEFT('[1]TCE - ANEXO IV - Preencher'!M554,7),IF('[1]TCE - ANEXO IV - Preencher'!H554="","")))</f>
        <v>3550308</v>
      </c>
      <c r="L545" s="7">
        <f>'[1]TCE - ANEXO IV - Preencher'!N554</f>
        <v>4823.03</v>
      </c>
    </row>
    <row r="546" spans="1:12" s="8" customFormat="1" ht="19.5" customHeight="1" x14ac:dyDescent="0.2">
      <c r="A546" s="3">
        <f>IFERROR(VLOOKUP(B546,'[1]DADOS (OCULTAR)'!$Q$3:$S$135,3,0),"")</f>
        <v>9039744002308</v>
      </c>
      <c r="B546" s="4" t="str">
        <f>'[1]TCE - ANEXO IV - Preencher'!C555</f>
        <v>HOSPITAL NOSSA SENHORA DAS GRAÇAS - ANTIGO ALFA - CG Nº 024/2022</v>
      </c>
      <c r="C546" s="4" t="str">
        <f>'[1]TCE - ANEXO IV - Preencher'!E555</f>
        <v>5.1 - Locação de Equipamentos Médicos-Hospitalares</v>
      </c>
      <c r="D546" s="3" t="str">
        <f>'[1]TCE - ANEXO IV - Preencher'!F555</f>
        <v>31.673.254/0001-02</v>
      </c>
      <c r="E546" s="5" t="str">
        <f>'[1]TCE - ANEXO IV - Preencher'!G555</f>
        <v>LABORATORIOS B. BRAUN S.A.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058174</v>
      </c>
      <c r="I546" s="6">
        <f>IF('[1]TCE - ANEXO IV - Preencher'!K555="","",'[1]TCE - ANEXO IV - Preencher'!K555)</f>
        <v>45399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3304904</v>
      </c>
      <c r="L546" s="7">
        <f>'[1]TCE - ANEXO IV - Preencher'!N555</f>
        <v>14420</v>
      </c>
    </row>
    <row r="547" spans="1:12" s="8" customFormat="1" ht="19.5" customHeight="1" x14ac:dyDescent="0.2">
      <c r="A547" s="3">
        <f>IFERROR(VLOOKUP(B547,'[1]DADOS (OCULTAR)'!$Q$3:$S$135,3,0),"")</f>
        <v>9039744002308</v>
      </c>
      <c r="B547" s="4" t="str">
        <f>'[1]TCE - ANEXO IV - Preencher'!C556</f>
        <v>HOSPITAL NOSSA SENHORA DAS GRAÇAS - ANTIGO ALFA - CG Nº 024/2022</v>
      </c>
      <c r="C547" s="4" t="str">
        <f>'[1]TCE - ANEXO IV - Preencher'!E556</f>
        <v>5.1 - Locação de Equipamentos Médicos-Hospitalares</v>
      </c>
      <c r="D547" s="3" t="str">
        <f>'[1]TCE - ANEXO IV - Preencher'!F556</f>
        <v>00.331.788/0024-05</v>
      </c>
      <c r="E547" s="5" t="str">
        <f>'[1]TCE - ANEXO IV - Preencher'!G556</f>
        <v>AIR LIQUIDE BRASIL LTDA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0051704</v>
      </c>
      <c r="I547" s="6">
        <f>IF('[1]TCE - ANEXO IV - Preencher'!K556="","",'[1]TCE - ANEXO IV - Preencher'!K556)</f>
        <v>45411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2602902</v>
      </c>
      <c r="L547" s="7">
        <f>'[1]TCE - ANEXO IV - Preencher'!N556</f>
        <v>9265</v>
      </c>
    </row>
    <row r="548" spans="1:12" s="8" customFormat="1" ht="19.5" customHeight="1" x14ac:dyDescent="0.2">
      <c r="A548" s="3">
        <f>IFERROR(VLOOKUP(B548,'[1]DADOS (OCULTAR)'!$Q$3:$S$135,3,0),"")</f>
        <v>9039744002308</v>
      </c>
      <c r="B548" s="4" t="str">
        <f>'[1]TCE - ANEXO IV - Preencher'!C557</f>
        <v>HOSPITAL NOSSA SENHORA DAS GRAÇAS - ANTIGO ALFA - CG Nº 024/2022</v>
      </c>
      <c r="C548" s="4" t="str">
        <f>'[1]TCE - ANEXO IV - Preencher'!E557</f>
        <v>5.5 - Reparo e Manutenção de Máquinas e Equipamentos</v>
      </c>
      <c r="D548" s="3" t="str">
        <f>'[1]TCE - ANEXO IV - Preencher'!F557</f>
        <v>00.331.788/0024-05</v>
      </c>
      <c r="E548" s="5" t="str">
        <f>'[1]TCE - ANEXO IV - Preencher'!G557</f>
        <v>AIR LIQUIDE BRASIL LTDA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000002664</v>
      </c>
      <c r="I548" s="6">
        <f>IF('[1]TCE - ANEXO IV - Preencher'!K557="","",'[1]TCE - ANEXO IV - Preencher'!K557)</f>
        <v>45411</v>
      </c>
      <c r="J548" s="5" t="str">
        <f>'[1]TCE - ANEXO IV - Preencher'!L557</f>
        <v>XGXC08076</v>
      </c>
      <c r="K548" s="5" t="str">
        <f>IF(F548="B",LEFT('[1]TCE - ANEXO IV - Preencher'!M557,2),IF(F548="S",LEFT('[1]TCE - ANEXO IV - Preencher'!M557,7),IF('[1]TCE - ANEXO IV - Preencher'!H557="","")))</f>
        <v>2602902</v>
      </c>
      <c r="L548" s="7">
        <f>'[1]TCE - ANEXO IV - Preencher'!N557</f>
        <v>981</v>
      </c>
    </row>
    <row r="549" spans="1:12" s="8" customFormat="1" ht="19.5" customHeight="1" x14ac:dyDescent="0.2">
      <c r="A549" s="3">
        <f>IFERROR(VLOOKUP(B549,'[1]DADOS (OCULTAR)'!$Q$3:$S$135,3,0),"")</f>
        <v>9039744002308</v>
      </c>
      <c r="B549" s="4" t="str">
        <f>'[1]TCE - ANEXO IV - Preencher'!C558</f>
        <v>HOSPITAL NOSSA SENHORA DAS GRAÇAS - ANTIGO ALFA - CG Nº 024/2022</v>
      </c>
      <c r="C549" s="4" t="str">
        <f>'[1]TCE - ANEXO IV - Preencher'!E558</f>
        <v>5.15 - Serviços Domésticos</v>
      </c>
      <c r="D549" s="3" t="str">
        <f>'[1]TCE - ANEXO IV - Preencher'!F558</f>
        <v>27.837.083/0001-24</v>
      </c>
      <c r="E549" s="5" t="str">
        <f>'[1]TCE - ANEXO IV - Preencher'!G558</f>
        <v>CLEAN HIGIENIZACAO DE TEXTEIS LTDA ME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000003436</v>
      </c>
      <c r="I549" s="6">
        <f>IF('[1]TCE - ANEXO IV - Preencher'!K558="","",'[1]TCE - ANEXO IV - Preencher'!K558)</f>
        <v>45415</v>
      </c>
      <c r="J549" s="5" t="str">
        <f>'[1]TCE - ANEXO IV - Preencher'!L558</f>
        <v>DIEK69629</v>
      </c>
      <c r="K549" s="5" t="str">
        <f>IF(F549="B",LEFT('[1]TCE - ANEXO IV - Preencher'!M558,2),IF(F549="S",LEFT('[1]TCE - ANEXO IV - Preencher'!M558,7),IF('[1]TCE - ANEXO IV - Preencher'!H558="","")))</f>
        <v>2607901</v>
      </c>
      <c r="L549" s="7">
        <f>'[1]TCE - ANEXO IV - Preencher'!N558</f>
        <v>48988.29</v>
      </c>
    </row>
    <row r="550" spans="1:12" s="8" customFormat="1" ht="19.5" customHeight="1" x14ac:dyDescent="0.2">
      <c r="A550" s="3">
        <f>IFERROR(VLOOKUP(B550,'[1]DADOS (OCULTAR)'!$Q$3:$S$135,3,0),"")</f>
        <v>9039744002308</v>
      </c>
      <c r="B550" s="4" t="str">
        <f>'[1]TCE - ANEXO IV - Preencher'!C559</f>
        <v>HOSPITAL NOSSA SENHORA DAS GRAÇAS - ANTIGO ALFA - CG Nº 024/2022</v>
      </c>
      <c r="C550" s="4" t="str">
        <f>'[1]TCE - ANEXO IV - Preencher'!E559</f>
        <v>5.17 - Manutenção de Software, Certificação Digital e Microfilmagem</v>
      </c>
      <c r="D550" s="3" t="str">
        <f>'[1]TCE - ANEXO IV - Preencher'!F559</f>
        <v>92.306.257/0007-80</v>
      </c>
      <c r="E550" s="5" t="str">
        <f>'[1]TCE - ANEXO IV - Preencher'!G559</f>
        <v>MV INFORMATICA NORDESTE LTDA</v>
      </c>
      <c r="F550" s="5" t="str">
        <f>'[1]TCE - ANEXO IV - Preencher'!H559</f>
        <v>S</v>
      </c>
      <c r="G550" s="5" t="str">
        <f>'[1]TCE - ANEXO IV - Preencher'!I559</f>
        <v>S</v>
      </c>
      <c r="H550" s="5" t="str">
        <f>'[1]TCE - ANEXO IV - Preencher'!J559</f>
        <v>00072801</v>
      </c>
      <c r="I550" s="6">
        <f>IF('[1]TCE - ANEXO IV - Preencher'!K559="","",'[1]TCE - ANEXO IV - Preencher'!K559)</f>
        <v>45420</v>
      </c>
      <c r="J550" s="5" t="str">
        <f>'[1]TCE - ANEXO IV - Preencher'!L559</f>
        <v>ITTU-WJM3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49003.85</v>
      </c>
    </row>
    <row r="551" spans="1:12" s="8" customFormat="1" ht="19.5" customHeight="1" x14ac:dyDescent="0.2">
      <c r="A551" s="3">
        <f>IFERROR(VLOOKUP(B551,'[1]DADOS (OCULTAR)'!$Q$3:$S$135,3,0),"")</f>
        <v>9039744002308</v>
      </c>
      <c r="B551" s="4" t="str">
        <f>'[1]TCE - ANEXO IV - Preencher'!C560</f>
        <v>HOSPITAL NOSSA SENHORA DAS GRAÇAS - ANTIGO ALFA - CG Nº 024/2022</v>
      </c>
      <c r="C551" s="4" t="str">
        <f>'[1]TCE - ANEXO IV - Preencher'!E560</f>
        <v>5.99 - Outros Serviços de Terceiros Pessoa Jurídica</v>
      </c>
      <c r="D551" s="3" t="str">
        <f>'[1]TCE - ANEXO IV - Preencher'!F560</f>
        <v>35.521.046/0001-30</v>
      </c>
      <c r="E551" s="5" t="str">
        <f>'[1]TCE - ANEXO IV - Preencher'!G560</f>
        <v>TGI - CONSULTORIA EM GESTAO EMPRESARIAL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00024505</v>
      </c>
      <c r="I551" s="6">
        <f>IF('[1]TCE - ANEXO IV - Preencher'!K560="","",'[1]TCE - ANEXO IV - Preencher'!K560)</f>
        <v>45386</v>
      </c>
      <c r="J551" s="5" t="str">
        <f>'[1]TCE - ANEXO IV - Preencher'!L560</f>
        <v>DNWA-BBIE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3600</v>
      </c>
    </row>
    <row r="552" spans="1:12" s="8" customFormat="1" ht="19.5" customHeight="1" x14ac:dyDescent="0.2">
      <c r="A552" s="3">
        <f>IFERROR(VLOOKUP(B552,'[1]DADOS (OCULTAR)'!$Q$3:$S$135,3,0),"")</f>
        <v>9039744002308</v>
      </c>
      <c r="B552" s="4" t="str">
        <f>'[1]TCE - ANEXO IV - Preencher'!C561</f>
        <v>HOSPITAL NOSSA SENHORA DAS GRAÇAS - ANTIGO ALFA - CG Nº 024/2022</v>
      </c>
      <c r="C552" s="4" t="str">
        <f>'[1]TCE - ANEXO IV - Preencher'!E561</f>
        <v>5.3 - Locação de Máquinas e Equipamentos</v>
      </c>
      <c r="D552" s="3" t="str">
        <f>'[1]TCE - ANEXO IV - Preencher'!F561</f>
        <v>05.978.261/0001-02</v>
      </c>
      <c r="E552" s="5" t="str">
        <f>'[1]TCE - ANEXO IV - Preencher'!G561</f>
        <v>T F V B ROCHA COMERCIO E SERVICOS DE FILTROS (AGUA.COM)</v>
      </c>
      <c r="F552" s="5" t="str">
        <f>'[1]TCE - ANEXO IV - Preencher'!H561</f>
        <v>S</v>
      </c>
      <c r="G552" s="5" t="str">
        <f>'[1]TCE - ANEXO IV - Preencher'!I561</f>
        <v>S</v>
      </c>
      <c r="H552" s="5">
        <f>'[1]TCE - ANEXO IV - Preencher'!J561</f>
        <v>240501</v>
      </c>
      <c r="I552" s="6">
        <f>IF('[1]TCE - ANEXO IV - Preencher'!K561="","",'[1]TCE - ANEXO IV - Preencher'!K561)</f>
        <v>45413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2559.1799999999998</v>
      </c>
    </row>
    <row r="553" spans="1:12" s="8" customFormat="1" ht="19.5" customHeight="1" x14ac:dyDescent="0.2">
      <c r="A553" s="3">
        <f>IFERROR(VLOOKUP(B553,'[1]DADOS (OCULTAR)'!$Q$3:$S$135,3,0),"")</f>
        <v>9039744002308</v>
      </c>
      <c r="B553" s="4" t="str">
        <f>'[1]TCE - ANEXO IV - Preencher'!C562</f>
        <v>HOSPITAL NOSSA SENHORA DAS GRAÇAS - ANTIGO ALFA - CG Nº 024/2022</v>
      </c>
      <c r="C553" s="4" t="str">
        <f>'[1]TCE - ANEXO IV - Preencher'!E562</f>
        <v>5.10 - Detetização/Tratamento de Resíduos e Afins</v>
      </c>
      <c r="D553" s="3" t="str">
        <f>'[1]TCE - ANEXO IV - Preencher'!F562</f>
        <v>10.333.266/0001-00</v>
      </c>
      <c r="E553" s="5" t="str">
        <f>'[1]TCE - ANEXO IV - Preencher'!G562</f>
        <v>CARLOS ANTONIO DE OLIVEIRA MILET JUNIOR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00010977</v>
      </c>
      <c r="I553" s="6">
        <f>IF('[1]TCE - ANEXO IV - Preencher'!K562="","",'[1]TCE - ANEXO IV - Preencher'!K562)</f>
        <v>45411</v>
      </c>
      <c r="J553" s="5" t="str">
        <f>'[1]TCE - ANEXO IV - Preencher'!L562</f>
        <v>VCN9-B6L1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650</v>
      </c>
    </row>
    <row r="554" spans="1:12" s="8" customFormat="1" ht="19.5" customHeight="1" x14ac:dyDescent="0.2">
      <c r="A554" s="3">
        <f>IFERROR(VLOOKUP(B554,'[1]DADOS (OCULTAR)'!$Q$3:$S$135,3,0),"")</f>
        <v>9039744002308</v>
      </c>
      <c r="B554" s="4" t="str">
        <f>'[1]TCE - ANEXO IV - Preencher'!C563</f>
        <v>HOSPITAL NOSSA SENHORA DAS GRAÇAS - ANTIGO ALFA - CG Nº 024/2022</v>
      </c>
      <c r="C554" s="4" t="str">
        <f>'[1]TCE - ANEXO IV - Preencher'!E563</f>
        <v>5.1 - Locação de Equipamentos Médicos-Hospitalares</v>
      </c>
      <c r="D554" s="3" t="str">
        <f>'[1]TCE - ANEXO IV - Preencher'!F563</f>
        <v>12.332.754/0001-28</v>
      </c>
      <c r="E554" s="5" t="str">
        <f>'[1]TCE - ANEXO IV - Preencher'!G563</f>
        <v>PAULO WAGNER SAMPAIO DA SILVA (AQUA PAQUE)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022</v>
      </c>
      <c r="I554" s="6">
        <f>IF('[1]TCE - ANEXO IV - Preencher'!K563="","",'[1]TCE - ANEXO IV - Preencher'!K563)</f>
        <v>45414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5900</v>
      </c>
    </row>
    <row r="555" spans="1:12" s="8" customFormat="1" ht="19.5" customHeight="1" x14ac:dyDescent="0.2">
      <c r="A555" s="3">
        <f>IFERROR(VLOOKUP(B555,'[1]DADOS (OCULTAR)'!$Q$3:$S$135,3,0),"")</f>
        <v>9039744002308</v>
      </c>
      <c r="B555" s="4" t="str">
        <f>'[1]TCE - ANEXO IV - Preencher'!C564</f>
        <v>HOSPITAL NOSSA SENHORA DAS GRAÇAS - ANTIGO ALFA - CG Nº 024/2022</v>
      </c>
      <c r="C555" s="4" t="str">
        <f>'[1]TCE - ANEXO IV - Preencher'!E564</f>
        <v>5.1 - Locação de Equipamentos Médicos-Hospitalares</v>
      </c>
      <c r="D555" s="3" t="str">
        <f>'[1]TCE - ANEXO IV - Preencher'!F564</f>
        <v>06.069.729/0001-09</v>
      </c>
      <c r="E555" s="5" t="str">
        <f>'[1]TCE - ANEXO IV - Preencher'!G564</f>
        <v>MEDICA COMERCIO REPRESENTACAO E IMPORTACAO LTDA</v>
      </c>
      <c r="F555" s="5" t="str">
        <f>'[1]TCE - ANEXO IV - Preencher'!H564</f>
        <v>S</v>
      </c>
      <c r="G555" s="5" t="str">
        <f>'[1]TCE - ANEXO IV - Preencher'!I564</f>
        <v>S</v>
      </c>
      <c r="H555" s="5" t="str">
        <f>'[1]TCE - ANEXO IV - Preencher'!J564</f>
        <v>3821</v>
      </c>
      <c r="I555" s="6">
        <f>IF('[1]TCE - ANEXO IV - Preencher'!K564="","",'[1]TCE - ANEXO IV - Preencher'!K564)</f>
        <v>45399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7858.4</v>
      </c>
    </row>
    <row r="556" spans="1:12" s="8" customFormat="1" ht="19.5" customHeight="1" x14ac:dyDescent="0.2">
      <c r="A556" s="3">
        <f>IFERROR(VLOOKUP(B556,'[1]DADOS (OCULTAR)'!$Q$3:$S$135,3,0),"")</f>
        <v>9039744002308</v>
      </c>
      <c r="B556" s="4" t="str">
        <f>'[1]TCE - ANEXO IV - Preencher'!C565</f>
        <v>HOSPITAL NOSSA SENHORA DAS GRAÇAS - ANTIGO ALFA - CG Nº 024/2022</v>
      </c>
      <c r="C556" s="4" t="str">
        <f>'[1]TCE - ANEXO IV - Preencher'!E565</f>
        <v>5.8 - Locação de Veículos Automotores</v>
      </c>
      <c r="D556" s="3" t="str">
        <f>'[1]TCE - ANEXO IV - Preencher'!F565</f>
        <v>04.488.986/0001-41</v>
      </c>
      <c r="E556" s="5" t="str">
        <f>'[1]TCE - ANEXO IV - Preencher'!G565</f>
        <v>C P PAULISTA LOCACAO DE VEICULOS LTDA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002351</v>
      </c>
      <c r="I556" s="6">
        <f>IF('[1]TCE - ANEXO IV - Preencher'!K565="","",'[1]TCE - ANEXO IV - Preencher'!K565)</f>
        <v>45414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18572.32</v>
      </c>
    </row>
    <row r="557" spans="1:12" s="8" customFormat="1" ht="19.5" customHeight="1" x14ac:dyDescent="0.2">
      <c r="A557" s="3">
        <f>IFERROR(VLOOKUP(B557,'[1]DADOS (OCULTAR)'!$Q$3:$S$135,3,0),"")</f>
        <v>9039744002308</v>
      </c>
      <c r="B557" s="4" t="str">
        <f>'[1]TCE - ANEXO IV - Preencher'!C566</f>
        <v>HOSPITAL NOSSA SENHORA DAS GRAÇAS - ANTIGO ALFA - CG Nº 024/2022</v>
      </c>
      <c r="C557" s="4" t="str">
        <f>'[1]TCE - ANEXO IV - Preencher'!E566</f>
        <v>5.10 - Detetização/Tratamento de Resíduos e Afins</v>
      </c>
      <c r="D557" s="3" t="str">
        <f>'[1]TCE - ANEXO IV - Preencher'!F566</f>
        <v>01.568.077/0002-06</v>
      </c>
      <c r="E557" s="5" t="str">
        <f>'[1]TCE - ANEXO IV - Preencher'!G566</f>
        <v>B-GREEN GESTAO AMBIENTAL S.A.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00514179</v>
      </c>
      <c r="I557" s="6">
        <f>IF('[1]TCE - ANEXO IV - Preencher'!K566="","",'[1]TCE - ANEXO IV - Preencher'!K566)</f>
        <v>45415</v>
      </c>
      <c r="J557" s="5" t="str">
        <f>'[1]TCE - ANEXO IV - Preencher'!L566</f>
        <v>NIT5-UJ4J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36671.5</v>
      </c>
    </row>
    <row r="558" spans="1:12" s="8" customFormat="1" ht="19.5" customHeight="1" x14ac:dyDescent="0.2">
      <c r="A558" s="3">
        <f>IFERROR(VLOOKUP(B558,'[1]DADOS (OCULTAR)'!$Q$3:$S$135,3,0),"")</f>
        <v>9039744002308</v>
      </c>
      <c r="B558" s="4" t="str">
        <f>'[1]TCE - ANEXO IV - Preencher'!C567</f>
        <v>HOSPITAL NOSSA SENHORA DAS GRAÇAS - ANTIGO ALFA - CG Nº 024/2022</v>
      </c>
      <c r="C558" s="4" t="str">
        <f>'[1]TCE - ANEXO IV - Preencher'!E567</f>
        <v>5.99 - Outros Serviços de Terceiros Pessoa Jurídica</v>
      </c>
      <c r="D558" s="3" t="str">
        <f>'[1]TCE - ANEXO IV - Preencher'!F567</f>
        <v>11.735.586/0001-59</v>
      </c>
      <c r="E558" s="5" t="str">
        <f>'[1]TCE - ANEXO IV - Preencher'!G567</f>
        <v>FUNDACAO DE APOIO AO DESENVOLVIMENTO DA UNIVERSIDADE FE</v>
      </c>
      <c r="F558" s="5" t="str">
        <f>'[1]TCE - ANEXO IV - Preencher'!H567</f>
        <v>S</v>
      </c>
      <c r="G558" s="5" t="str">
        <f>'[1]TCE - ANEXO IV - Preencher'!I567</f>
        <v>S</v>
      </c>
      <c r="H558" s="5" t="str">
        <f>'[1]TCE - ANEXO IV - Preencher'!J567</f>
        <v>00076667</v>
      </c>
      <c r="I558" s="6">
        <f>IF('[1]TCE - ANEXO IV - Preencher'!K567="","",'[1]TCE - ANEXO IV - Preencher'!K567)</f>
        <v>45414</v>
      </c>
      <c r="J558" s="5" t="str">
        <f>'[1]TCE - ANEXO IV - Preencher'!L567</f>
        <v>P5SB-KJSB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962.4</v>
      </c>
    </row>
    <row r="559" spans="1:12" s="8" customFormat="1" ht="19.5" customHeight="1" x14ac:dyDescent="0.2">
      <c r="A559" s="3">
        <f>IFERROR(VLOOKUP(B559,'[1]DADOS (OCULTAR)'!$Q$3:$S$135,3,0),"")</f>
        <v>9039744002308</v>
      </c>
      <c r="B559" s="4" t="str">
        <f>'[1]TCE - ANEXO IV - Preencher'!C568</f>
        <v>HOSPITAL NOSSA SENHORA DAS GRAÇAS - ANTIGO ALFA - CG Nº 024/2022</v>
      </c>
      <c r="C559" s="4" t="str">
        <f>'[1]TCE - ANEXO IV - Preencher'!E568</f>
        <v>5.16 - Serviços Médico-Hospitalares, Odotonlogia e Laboratoriais</v>
      </c>
      <c r="D559" s="3" t="str">
        <f>'[1]TCE - ANEXO IV - Preencher'!F568</f>
        <v>24.392.243/0001-80</v>
      </c>
      <c r="E559" s="5" t="str">
        <f>'[1]TCE - ANEXO IV - Preencher'!G568</f>
        <v>SERVICO DE IMAGENS RADIOGRAFICAS DO RECIFE LTDA</v>
      </c>
      <c r="F559" s="5" t="str">
        <f>'[1]TCE - ANEXO IV - Preencher'!H568</f>
        <v>S</v>
      </c>
      <c r="G559" s="5" t="str">
        <f>'[1]TCE - ANEXO IV - Preencher'!I568</f>
        <v>S</v>
      </c>
      <c r="H559" s="5" t="str">
        <f>'[1]TCE - ANEXO IV - Preencher'!J568</f>
        <v>00028520</v>
      </c>
      <c r="I559" s="6">
        <f>IF('[1]TCE - ANEXO IV - Preencher'!K568="","",'[1]TCE - ANEXO IV - Preencher'!K568)</f>
        <v>45415</v>
      </c>
      <c r="J559" s="5" t="str">
        <f>'[1]TCE - ANEXO IV - Preencher'!L568</f>
        <v>S2AI-MZWA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19295</v>
      </c>
    </row>
    <row r="560" spans="1:12" s="8" customFormat="1" ht="19.5" customHeight="1" x14ac:dyDescent="0.2">
      <c r="A560" s="3">
        <f>IFERROR(VLOOKUP(B560,'[1]DADOS (OCULTAR)'!$Q$3:$S$135,3,0),"")</f>
        <v>9039744002308</v>
      </c>
      <c r="B560" s="4" t="str">
        <f>'[1]TCE - ANEXO IV - Preencher'!C569</f>
        <v>HOSPITAL NOSSA SENHORA DAS GRAÇAS - ANTIGO ALFA - CG Nº 024/2022</v>
      </c>
      <c r="C560" s="4" t="str">
        <f>'[1]TCE - ANEXO IV - Preencher'!E569</f>
        <v>5.99 - Outros Serviços de Terceiros Pessoa Jurídica</v>
      </c>
      <c r="D560" s="3" t="str">
        <f>'[1]TCE - ANEXO IV - Preencher'!F569</f>
        <v>12.332.754/0001-28</v>
      </c>
      <c r="E560" s="5" t="str">
        <f>'[1]TCE - ANEXO IV - Preencher'!G569</f>
        <v>PAULO WAGNER SAMPAIO DA SILVA (AQUA PAQUE)</v>
      </c>
      <c r="F560" s="5" t="str">
        <f>'[1]TCE - ANEXO IV - Preencher'!H569</f>
        <v>S</v>
      </c>
      <c r="G560" s="5" t="str">
        <f>'[1]TCE - ANEXO IV - Preencher'!I569</f>
        <v>S</v>
      </c>
      <c r="H560" s="5" t="str">
        <f>'[1]TCE - ANEXO IV - Preencher'!J569</f>
        <v>00001962</v>
      </c>
      <c r="I560" s="6">
        <f>IF('[1]TCE - ANEXO IV - Preencher'!K569="","",'[1]TCE - ANEXO IV - Preencher'!K569)</f>
        <v>45414</v>
      </c>
      <c r="J560" s="5" t="str">
        <f>'[1]TCE - ANEXO IV - Preencher'!L569</f>
        <v>GUUD-C2MC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3690.75</v>
      </c>
    </row>
    <row r="561" spans="1:12" s="8" customFormat="1" ht="19.5" customHeight="1" x14ac:dyDescent="0.2">
      <c r="A561" s="3">
        <f>IFERROR(VLOOKUP(B561,'[1]DADOS (OCULTAR)'!$Q$3:$S$135,3,0),"")</f>
        <v>9039744002308</v>
      </c>
      <c r="B561" s="4" t="str">
        <f>'[1]TCE - ANEXO IV - Preencher'!C570</f>
        <v>HOSPITAL NOSSA SENHORA DAS GRAÇAS - ANTIGO ALFA - CG Nº 024/2022</v>
      </c>
      <c r="C561" s="4" t="str">
        <f>'[1]TCE - ANEXO IV - Preencher'!E570</f>
        <v>5.99 - Outros Serviços de Terceiros Pessoa Jurídica</v>
      </c>
      <c r="D561" s="3" t="str">
        <f>'[1]TCE - ANEXO IV - Preencher'!F570</f>
        <v>12.332.754/0001-28</v>
      </c>
      <c r="E561" s="5" t="str">
        <f>'[1]TCE - ANEXO IV - Preencher'!G570</f>
        <v>PAULO WAGNER SAMPAIO DA SILVA (AQUA PAQUE)</v>
      </c>
      <c r="F561" s="5" t="str">
        <f>'[1]TCE - ANEXO IV - Preencher'!H570</f>
        <v>S</v>
      </c>
      <c r="G561" s="5" t="str">
        <f>'[1]TCE - ANEXO IV - Preencher'!I570</f>
        <v>S</v>
      </c>
      <c r="H561" s="5" t="str">
        <f>'[1]TCE - ANEXO IV - Preencher'!J570</f>
        <v>00001961</v>
      </c>
      <c r="I561" s="6">
        <f>IF('[1]TCE - ANEXO IV - Preencher'!K570="","",'[1]TCE - ANEXO IV - Preencher'!K570)</f>
        <v>45414</v>
      </c>
      <c r="J561" s="5" t="str">
        <f>'[1]TCE - ANEXO IV - Preencher'!L570</f>
        <v>YMXR-PEDS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2190</v>
      </c>
    </row>
    <row r="562" spans="1:12" s="8" customFormat="1" ht="19.5" customHeight="1" x14ac:dyDescent="0.2">
      <c r="A562" s="3">
        <f>IFERROR(VLOOKUP(B562,'[1]DADOS (OCULTAR)'!$Q$3:$S$135,3,0),"")</f>
        <v>9039744002308</v>
      </c>
      <c r="B562" s="4" t="str">
        <f>'[1]TCE - ANEXO IV - Preencher'!C571</f>
        <v>HOSPITAL NOSSA SENHORA DAS GRAÇAS - ANTIGO ALFA - CG Nº 024/2022</v>
      </c>
      <c r="C562" s="4" t="str">
        <f>'[1]TCE - ANEXO IV - Preencher'!E571</f>
        <v>5.16 - Serviços Médico-Hospitalares, Odotonlogia e Laboratoriais</v>
      </c>
      <c r="D562" s="3" t="str">
        <f>'[1]TCE - ANEXO IV - Preencher'!F571</f>
        <v>04.539.279/0001-37</v>
      </c>
      <c r="E562" s="5" t="str">
        <f>'[1]TCE - ANEXO IV - Preencher'!G571</f>
        <v>CIENTIFICALAB PRODUTOS LABORATORIAIS E SISTEMAS LTDA</v>
      </c>
      <c r="F562" s="5" t="str">
        <f>'[1]TCE - ANEXO IV - Preencher'!H571</f>
        <v>S</v>
      </c>
      <c r="G562" s="5" t="str">
        <f>'[1]TCE - ANEXO IV - Preencher'!I571</f>
        <v>S</v>
      </c>
      <c r="H562" s="5" t="str">
        <f>'[1]TCE - ANEXO IV - Preencher'!J571</f>
        <v>013238</v>
      </c>
      <c r="I562" s="6">
        <f>IF('[1]TCE - ANEXO IV - Preencher'!K571="","",'[1]TCE - ANEXO IV - Preencher'!K571)</f>
        <v>45420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3505708</v>
      </c>
      <c r="L562" s="7">
        <f>'[1]TCE - ANEXO IV - Preencher'!N571</f>
        <v>132031.23000000001</v>
      </c>
    </row>
    <row r="563" spans="1:12" s="8" customFormat="1" ht="19.5" customHeight="1" x14ac:dyDescent="0.2">
      <c r="A563" s="3">
        <f>IFERROR(VLOOKUP(B563,'[1]DADOS (OCULTAR)'!$Q$3:$S$135,3,0),"")</f>
        <v>9039744002308</v>
      </c>
      <c r="B563" s="4" t="str">
        <f>'[1]TCE - ANEXO IV - Preencher'!C572</f>
        <v>HOSPITAL NOSSA SENHORA DAS GRAÇAS - ANTIGO ALFA - CG Nº 024/2022</v>
      </c>
      <c r="C563" s="4" t="str">
        <f>'[1]TCE - ANEXO IV - Preencher'!E572</f>
        <v>5.5 - Reparo e Manutenção de Máquinas e Equipamentos</v>
      </c>
      <c r="D563" s="3" t="str">
        <f>'[1]TCE - ANEXO IV - Preencher'!F572</f>
        <v>00.331.788/0024-05</v>
      </c>
      <c r="E563" s="5" t="str">
        <f>'[1]TCE - ANEXO IV - Preencher'!G572</f>
        <v>AIR LIQUIDE BRASIL LTDA</v>
      </c>
      <c r="F563" s="5" t="str">
        <f>'[1]TCE - ANEXO IV - Preencher'!H572</f>
        <v>S</v>
      </c>
      <c r="G563" s="5" t="str">
        <f>'[1]TCE - ANEXO IV - Preencher'!I572</f>
        <v>S</v>
      </c>
      <c r="H563" s="5" t="str">
        <f>'[1]TCE - ANEXO IV - Preencher'!J572</f>
        <v>00002663</v>
      </c>
      <c r="I563" s="6">
        <f>IF('[1]TCE - ANEXO IV - Preencher'!K572="","",'[1]TCE - ANEXO IV - Preencher'!K572)</f>
        <v>45405</v>
      </c>
      <c r="J563" s="5" t="str">
        <f>'[1]TCE - ANEXO IV - Preencher'!L572</f>
        <v>GNUZ91779</v>
      </c>
      <c r="K563" s="5" t="str">
        <f>IF(F563="B",LEFT('[1]TCE - ANEXO IV - Preencher'!M572,2),IF(F563="S",LEFT('[1]TCE - ANEXO IV - Preencher'!M572,7),IF('[1]TCE - ANEXO IV - Preencher'!H572="","")))</f>
        <v>2602902</v>
      </c>
      <c r="L563" s="7">
        <f>'[1]TCE - ANEXO IV - Preencher'!N572</f>
        <v>1526</v>
      </c>
    </row>
    <row r="564" spans="1:12" s="8" customFormat="1" ht="19.5" customHeight="1" x14ac:dyDescent="0.2">
      <c r="A564" s="3">
        <f>IFERROR(VLOOKUP(B564,'[1]DADOS (OCULTAR)'!$Q$3:$S$135,3,0),"")</f>
        <v>9039744002308</v>
      </c>
      <c r="B564" s="4" t="str">
        <f>'[1]TCE - ANEXO IV - Preencher'!C573</f>
        <v>HOSPITAL NOSSA SENHORA DAS GRAÇAS - ANTIGO ALFA - CG Nº 024/2022</v>
      </c>
      <c r="C564" s="4" t="str">
        <f>'[1]TCE - ANEXO IV - Preencher'!E573</f>
        <v>5.5 - Reparo e Manutenção de Máquinas e Equipamentos</v>
      </c>
      <c r="D564" s="3" t="str">
        <f>'[1]TCE - ANEXO IV - Preencher'!F573</f>
        <v>00.331.788/0024-05</v>
      </c>
      <c r="E564" s="5" t="str">
        <f>'[1]TCE - ANEXO IV - Preencher'!G573</f>
        <v>AIR LIQUIDE BRASIL LTDA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00002662</v>
      </c>
      <c r="I564" s="6">
        <f>IF('[1]TCE - ANEXO IV - Preencher'!K573="","",'[1]TCE - ANEXO IV - Preencher'!K573)</f>
        <v>45411</v>
      </c>
      <c r="J564" s="5" t="str">
        <f>'[1]TCE - ANEXO IV - Preencher'!L573</f>
        <v>NCFZ77144</v>
      </c>
      <c r="K564" s="5" t="str">
        <f>IF(F564="B",LEFT('[1]TCE - ANEXO IV - Preencher'!M573,2),IF(F564="S",LEFT('[1]TCE - ANEXO IV - Preencher'!M573,7),IF('[1]TCE - ANEXO IV - Preencher'!H573="","")))</f>
        <v>2602902</v>
      </c>
      <c r="L564" s="7">
        <f>'[1]TCE - ANEXO IV - Preencher'!N573</f>
        <v>872</v>
      </c>
    </row>
    <row r="565" spans="1:12" s="8" customFormat="1" ht="19.5" customHeight="1" x14ac:dyDescent="0.2">
      <c r="A565" s="3">
        <f>IFERROR(VLOOKUP(B565,'[1]DADOS (OCULTAR)'!$Q$3:$S$135,3,0),"")</f>
        <v>9039744002308</v>
      </c>
      <c r="B565" s="4" t="str">
        <f>'[1]TCE - ANEXO IV - Preencher'!C574</f>
        <v>HOSPITAL NOSSA SENHORA DAS GRAÇAS - ANTIGO ALFA - CG Nº 024/2022</v>
      </c>
      <c r="C565" s="4" t="str">
        <f>'[1]TCE - ANEXO IV - Preencher'!E574</f>
        <v>5.5 - Reparo e Manutenção de Máquinas e Equipamentos</v>
      </c>
      <c r="D565" s="3" t="str">
        <f>'[1]TCE - ANEXO IV - Preencher'!F574</f>
        <v>00.331.788/0024-05</v>
      </c>
      <c r="E565" s="5" t="str">
        <f>'[1]TCE - ANEXO IV - Preencher'!G574</f>
        <v>AIR LIQUIDE BRASIL LTDA</v>
      </c>
      <c r="F565" s="5" t="str">
        <f>'[1]TCE - ANEXO IV - Preencher'!H574</f>
        <v>S</v>
      </c>
      <c r="G565" s="5" t="str">
        <f>'[1]TCE - ANEXO IV - Preencher'!I574</f>
        <v>S</v>
      </c>
      <c r="H565" s="5" t="str">
        <f>'[1]TCE - ANEXO IV - Preencher'!J574</f>
        <v>00002661</v>
      </c>
      <c r="I565" s="6">
        <f>IF('[1]TCE - ANEXO IV - Preencher'!K574="","",'[1]TCE - ANEXO IV - Preencher'!K574)</f>
        <v>45411</v>
      </c>
      <c r="J565" s="5" t="str">
        <f>'[1]TCE - ANEXO IV - Preencher'!L574</f>
        <v>GCTJ81129</v>
      </c>
      <c r="K565" s="5" t="str">
        <f>IF(F565="B",LEFT('[1]TCE - ANEXO IV - Preencher'!M574,2),IF(F565="S",LEFT('[1]TCE - ANEXO IV - Preencher'!M574,7),IF('[1]TCE - ANEXO IV - Preencher'!H574="","")))</f>
        <v>2602902</v>
      </c>
      <c r="L565" s="7">
        <f>'[1]TCE - ANEXO IV - Preencher'!N574</f>
        <v>872</v>
      </c>
    </row>
    <row r="566" spans="1:12" s="8" customFormat="1" ht="19.5" customHeight="1" x14ac:dyDescent="0.2">
      <c r="A566" s="3">
        <f>IFERROR(VLOOKUP(B566,'[1]DADOS (OCULTAR)'!$Q$3:$S$135,3,0),"")</f>
        <v>9039744002308</v>
      </c>
      <c r="B566" s="4" t="str">
        <f>'[1]TCE - ANEXO IV - Preencher'!C575</f>
        <v>HOSPITAL NOSSA SENHORA DAS GRAÇAS - ANTIGO ALFA - CG Nº 024/2022</v>
      </c>
      <c r="C566" s="4" t="str">
        <f>'[1]TCE - ANEXO IV - Preencher'!E575</f>
        <v>5.5 - Reparo e Manutenção de Máquinas e Equipamentos</v>
      </c>
      <c r="D566" s="3" t="str">
        <f>'[1]TCE - ANEXO IV - Preencher'!F575</f>
        <v>07.146.768/0001-17</v>
      </c>
      <c r="E566" s="5" t="str">
        <f>'[1]TCE - ANEXO IV - Preencher'!G575</f>
        <v>SERV IMAGEM NORDESTE ASSISTENCIA</v>
      </c>
      <c r="F566" s="5" t="str">
        <f>'[1]TCE - ANEXO IV - Preencher'!H575</f>
        <v>S</v>
      </c>
      <c r="G566" s="5" t="str">
        <f>'[1]TCE - ANEXO IV - Preencher'!I575</f>
        <v>S</v>
      </c>
      <c r="H566" s="5" t="str">
        <f>'[1]TCE - ANEXO IV - Preencher'!J575</f>
        <v>000005970</v>
      </c>
      <c r="I566" s="6">
        <f>IF('[1]TCE - ANEXO IV - Preencher'!K575="","",'[1]TCE - ANEXO IV - Preencher'!K575)</f>
        <v>45405</v>
      </c>
      <c r="J566" s="5" t="str">
        <f>'[1]TCE - ANEXO IV - Preencher'!L575</f>
        <v>ZRKH15715</v>
      </c>
      <c r="K566" s="5" t="str">
        <f>IF(F566="B",LEFT('[1]TCE - ANEXO IV - Preencher'!M575,2),IF(F566="S",LEFT('[1]TCE - ANEXO IV - Preencher'!M575,7),IF('[1]TCE - ANEXO IV - Preencher'!H575="","")))</f>
        <v>2607901</v>
      </c>
      <c r="L566" s="7">
        <f>'[1]TCE - ANEXO IV - Preencher'!N575</f>
        <v>15200</v>
      </c>
    </row>
    <row r="567" spans="1:12" s="8" customFormat="1" ht="19.5" customHeight="1" x14ac:dyDescent="0.2">
      <c r="A567" s="3">
        <f>IFERROR(VLOOKUP(B567,'[1]DADOS (OCULTAR)'!$Q$3:$S$135,3,0),"")</f>
        <v>9039744002308</v>
      </c>
      <c r="B567" s="4" t="str">
        <f>'[1]TCE - ANEXO IV - Preencher'!C576</f>
        <v>HOSPITAL NOSSA SENHORA DAS GRAÇAS - ANTIGO ALFA - CG Nº 024/2022</v>
      </c>
      <c r="C567" s="4" t="str">
        <f>'[1]TCE - ANEXO IV - Preencher'!E576</f>
        <v>5.1 - Locação de Equipamentos Médicos-Hospitalares</v>
      </c>
      <c r="D567" s="3" t="str">
        <f>'[1]TCE - ANEXO IV - Preencher'!F576</f>
        <v>06.889.652/0001-05</v>
      </c>
      <c r="E567" s="5" t="str">
        <f>'[1]TCE - ANEXO IV - Preencher'!G576</f>
        <v>AURION EQUIPAMENTOS ELETRONICOS LTDA</v>
      </c>
      <c r="F567" s="5" t="str">
        <f>'[1]TCE - ANEXO IV - Preencher'!H576</f>
        <v>S</v>
      </c>
      <c r="G567" s="5" t="str">
        <f>'[1]TCE - ANEXO IV - Preencher'!I576</f>
        <v>S</v>
      </c>
      <c r="H567" s="5" t="str">
        <f>'[1]TCE - ANEXO IV - Preencher'!J576</f>
        <v>328</v>
      </c>
      <c r="I567" s="6">
        <f>IF('[1]TCE - ANEXO IV - Preencher'!K576="","",'[1]TCE - ANEXO IV - Preencher'!K576)</f>
        <v>45422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3550308</v>
      </c>
      <c r="L567" s="7">
        <f>'[1]TCE - ANEXO IV - Preencher'!N576</f>
        <v>339.2</v>
      </c>
    </row>
    <row r="568" spans="1:12" s="8" customFormat="1" ht="19.5" customHeight="1" x14ac:dyDescent="0.2">
      <c r="A568" s="3">
        <f>IFERROR(VLOOKUP(B568,'[1]DADOS (OCULTAR)'!$Q$3:$S$135,3,0),"")</f>
        <v>9039744002308</v>
      </c>
      <c r="B568" s="4" t="str">
        <f>'[1]TCE - ANEXO IV - Preencher'!C577</f>
        <v>HOSPITAL NOSSA SENHORA DAS GRAÇAS - ANTIGO ALFA - CG Nº 024/2022</v>
      </c>
      <c r="C568" s="4" t="str">
        <f>'[1]TCE - ANEXO IV - Preencher'!E577</f>
        <v>5.9 - Telefonia Móvel</v>
      </c>
      <c r="D568" s="3" t="str">
        <f>'[1]TCE - ANEXO IV - Preencher'!F577</f>
        <v>02.558.157/0008-39</v>
      </c>
      <c r="E568" s="5" t="str">
        <f>'[1]TCE - ANEXO IV - Preencher'!G577</f>
        <v>TELEFONICA BRASIL S.A. (VIVO)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6861656</v>
      </c>
      <c r="I568" s="6">
        <f>IF('[1]TCE - ANEXO IV - Preencher'!K577="","",'[1]TCE - ANEXO IV - Preencher'!K577)</f>
        <v>45409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765.44</v>
      </c>
    </row>
    <row r="569" spans="1:12" s="8" customFormat="1" ht="19.5" customHeight="1" x14ac:dyDescent="0.2">
      <c r="A569" s="3">
        <f>IFERROR(VLOOKUP(B569,'[1]DADOS (OCULTAR)'!$Q$3:$S$135,3,0),"")</f>
        <v>9039744002308</v>
      </c>
      <c r="B569" s="4" t="str">
        <f>'[1]TCE - ANEXO IV - Preencher'!C578</f>
        <v>HOSPITAL NOSSA SENHORA DAS GRAÇAS - ANTIGO ALFA - CG Nº 024/2022</v>
      </c>
      <c r="C569" s="4" t="str">
        <f>'[1]TCE - ANEXO IV - Preencher'!E578</f>
        <v>5.16 - Serviços Médico-Hospitalares, Odotonlogia e Laboratoriais</v>
      </c>
      <c r="D569" s="3" t="str">
        <f>'[1]TCE - ANEXO IV - Preencher'!F578</f>
        <v>47.462.082/0001-50</v>
      </c>
      <c r="E569" s="5" t="str">
        <f>'[1]TCE - ANEXO IV - Preencher'!G578</f>
        <v>MHSC SERVICOS MEDICOS LTDA</v>
      </c>
      <c r="F569" s="5" t="str">
        <f>'[1]TCE - ANEXO IV - Preencher'!H578</f>
        <v>S</v>
      </c>
      <c r="G569" s="5" t="str">
        <f>'[1]TCE - ANEXO IV - Preencher'!I578</f>
        <v>S</v>
      </c>
      <c r="H569" s="5" t="str">
        <f>'[1]TCE - ANEXO IV - Preencher'!J578</f>
        <v>00000025</v>
      </c>
      <c r="I569" s="6">
        <f>IF('[1]TCE - ANEXO IV - Preencher'!K578="","",'[1]TCE - ANEXO IV - Preencher'!K578)</f>
        <v>45418</v>
      </c>
      <c r="J569" s="5" t="str">
        <f>'[1]TCE - ANEXO IV - Preencher'!L578</f>
        <v>I7DM-IMWU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37114.65</v>
      </c>
    </row>
    <row r="570" spans="1:12" s="8" customFormat="1" ht="19.5" customHeight="1" x14ac:dyDescent="0.2">
      <c r="A570" s="3">
        <f>IFERROR(VLOOKUP(B570,'[1]DADOS (OCULTAR)'!$Q$3:$S$135,3,0),"")</f>
        <v>9039744002308</v>
      </c>
      <c r="B570" s="4" t="str">
        <f>'[1]TCE - ANEXO IV - Preencher'!C579</f>
        <v>HOSPITAL NOSSA SENHORA DAS GRAÇAS - ANTIGO ALFA - CG Nº 024/2022</v>
      </c>
      <c r="C570" s="4" t="str">
        <f>'[1]TCE - ANEXO IV - Preencher'!E579</f>
        <v>5.16 - Serviços Médico-Hospitalares, Odotonlogia e Laboratoriais</v>
      </c>
      <c r="D570" s="3" t="str">
        <f>'[1]TCE - ANEXO IV - Preencher'!F579</f>
        <v>47.993.782/0001-70</v>
      </c>
      <c r="E570" s="5" t="str">
        <f>'[1]TCE - ANEXO IV - Preencher'!G579</f>
        <v>GDCR SERVICOS MEDICOS LTDA</v>
      </c>
      <c r="F570" s="5" t="str">
        <f>'[1]TCE - ANEXO IV - Preencher'!H579</f>
        <v>S</v>
      </c>
      <c r="G570" s="5" t="str">
        <f>'[1]TCE - ANEXO IV - Preencher'!I579</f>
        <v>S</v>
      </c>
      <c r="H570" s="5" t="str">
        <f>'[1]TCE - ANEXO IV - Preencher'!J579</f>
        <v>00000042</v>
      </c>
      <c r="I570" s="6">
        <f>IF('[1]TCE - ANEXO IV - Preencher'!K579="","",'[1]TCE - ANEXO IV - Preencher'!K579)</f>
        <v>45418</v>
      </c>
      <c r="J570" s="5" t="str">
        <f>'[1]TCE - ANEXO IV - Preencher'!L579</f>
        <v>T7ZZ-EDGE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32941.75</v>
      </c>
    </row>
    <row r="571" spans="1:12" s="8" customFormat="1" ht="19.5" customHeight="1" x14ac:dyDescent="0.2">
      <c r="A571" s="3">
        <f>IFERROR(VLOOKUP(B571,'[1]DADOS (OCULTAR)'!$Q$3:$S$135,3,0),"")</f>
        <v>9039744002308</v>
      </c>
      <c r="B571" s="4" t="str">
        <f>'[1]TCE - ANEXO IV - Preencher'!C580</f>
        <v>HOSPITAL NOSSA SENHORA DAS GRAÇAS - ANTIGO ALFA - CG Nº 024/2022</v>
      </c>
      <c r="C571" s="4" t="str">
        <f>'[1]TCE - ANEXO IV - Preencher'!E580</f>
        <v>5.16 - Serviços Médico-Hospitalares, Odotonlogia e Laboratoriais</v>
      </c>
      <c r="D571" s="3" t="str">
        <f>'[1]TCE - ANEXO IV - Preencher'!F580</f>
        <v>47.412.307/0001-63</v>
      </c>
      <c r="E571" s="5" t="str">
        <f>'[1]TCE - ANEXO IV - Preencher'!G580</f>
        <v>AGMPI SERVICOS MEDICOS LTDA</v>
      </c>
      <c r="F571" s="5" t="str">
        <f>'[1]TCE - ANEXO IV - Preencher'!H580</f>
        <v>S</v>
      </c>
      <c r="G571" s="5" t="str">
        <f>'[1]TCE - ANEXO IV - Preencher'!I580</f>
        <v>S</v>
      </c>
      <c r="H571" s="5" t="str">
        <f>'[1]TCE - ANEXO IV - Preencher'!J580</f>
        <v>00000026</v>
      </c>
      <c r="I571" s="6">
        <f>IF('[1]TCE - ANEXO IV - Preencher'!K580="","",'[1]TCE - ANEXO IV - Preencher'!K580)</f>
        <v>45427</v>
      </c>
      <c r="J571" s="5" t="str">
        <f>'[1]TCE - ANEXO IV - Preencher'!L580</f>
        <v>KCCZ-Z5EC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40577.620000000003</v>
      </c>
    </row>
    <row r="572" spans="1:12" s="8" customFormat="1" ht="19.5" customHeight="1" x14ac:dyDescent="0.2">
      <c r="A572" s="3">
        <f>IFERROR(VLOOKUP(B572,'[1]DADOS (OCULTAR)'!$Q$3:$S$135,3,0),"")</f>
        <v>9039744002308</v>
      </c>
      <c r="B572" s="4" t="str">
        <f>'[1]TCE - ANEXO IV - Preencher'!C581</f>
        <v>HOSPITAL NOSSA SENHORA DAS GRAÇAS - ANTIGO ALFA - CG Nº 024/2022</v>
      </c>
      <c r="C572" s="4" t="str">
        <f>'[1]TCE - ANEXO IV - Preencher'!E581</f>
        <v>5.16 - Serviços Médico-Hospitalares, Odotonlogia e Laboratoriais</v>
      </c>
      <c r="D572" s="3" t="str">
        <f>'[1]TCE - ANEXO IV - Preencher'!F581</f>
        <v>20.781.808/0001-60</v>
      </c>
      <c r="E572" s="5" t="str">
        <f>'[1]TCE - ANEXO IV - Preencher'!G581</f>
        <v>INTENSIVA GESTAO HOSPITALAR E SERVICOS EM SAUDE LTDA</v>
      </c>
      <c r="F572" s="5" t="str">
        <f>'[1]TCE - ANEXO IV - Preencher'!H581</f>
        <v>S</v>
      </c>
      <c r="G572" s="5" t="str">
        <f>'[1]TCE - ANEXO IV - Preencher'!I581</f>
        <v>S</v>
      </c>
      <c r="H572" s="5" t="str">
        <f>'[1]TCE - ANEXO IV - Preencher'!J581</f>
        <v>00000356</v>
      </c>
      <c r="I572" s="6">
        <f>IF('[1]TCE - ANEXO IV - Preencher'!K581="","",'[1]TCE - ANEXO IV - Preencher'!K581)</f>
        <v>45426</v>
      </c>
      <c r="J572" s="5" t="str">
        <f>'[1]TCE - ANEXO IV - Preencher'!L581</f>
        <v>XSJF-SK94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45496.2</v>
      </c>
    </row>
    <row r="573" spans="1:12" s="8" customFormat="1" ht="19.5" customHeight="1" x14ac:dyDescent="0.2">
      <c r="A573" s="3">
        <f>IFERROR(VLOOKUP(B573,'[1]DADOS (OCULTAR)'!$Q$3:$S$135,3,0),"")</f>
        <v>9039744002308</v>
      </c>
      <c r="B573" s="4" t="str">
        <f>'[1]TCE - ANEXO IV - Preencher'!C582</f>
        <v>HOSPITAL NOSSA SENHORA DAS GRAÇAS - ANTIGO ALFA - CG Nº 024/2022</v>
      </c>
      <c r="C573" s="4" t="str">
        <f>'[1]TCE - ANEXO IV - Preencher'!E582</f>
        <v>5.99 - Outros Serviços de Terceiros Pessoa Jurídica</v>
      </c>
      <c r="D573" s="3" t="str">
        <f>'[1]TCE - ANEXO IV - Preencher'!F582</f>
        <v>06.317.907/0001-65</v>
      </c>
      <c r="E573" s="5" t="str">
        <f>'[1]TCE - ANEXO IV - Preencher'!G582</f>
        <v>RUI JORGE DE A. PIRES - ME</v>
      </c>
      <c r="F573" s="5" t="str">
        <f>'[1]TCE - ANEXO IV - Preencher'!H582</f>
        <v>S</v>
      </c>
      <c r="G573" s="5" t="str">
        <f>'[1]TCE - ANEXO IV - Preencher'!I582</f>
        <v>S</v>
      </c>
      <c r="H573" s="5" t="str">
        <f>'[1]TCE - ANEXO IV - Preencher'!J582</f>
        <v>00009357</v>
      </c>
      <c r="I573" s="6">
        <f>IF('[1]TCE - ANEXO IV - Preencher'!K582="","",'[1]TCE - ANEXO IV - Preencher'!K582)</f>
        <v>45415</v>
      </c>
      <c r="J573" s="5" t="str">
        <f>'[1]TCE - ANEXO IV - Preencher'!L582</f>
        <v>LDKY-HEYN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3000</v>
      </c>
    </row>
    <row r="574" spans="1:12" s="8" customFormat="1" ht="19.5" customHeight="1" x14ac:dyDescent="0.2">
      <c r="A574" s="3">
        <f>IFERROR(VLOOKUP(B574,'[1]DADOS (OCULTAR)'!$Q$3:$S$135,3,0),"")</f>
        <v>9039744002308</v>
      </c>
      <c r="B574" s="4" t="str">
        <f>'[1]TCE - ANEXO IV - Preencher'!C583</f>
        <v>HOSPITAL NOSSA SENHORA DAS GRAÇAS - ANTIGO ALFA - CG Nº 024/2022</v>
      </c>
      <c r="C574" s="4" t="str">
        <f>'[1]TCE - ANEXO IV - Preencher'!E583</f>
        <v>5.1 - Locação de Equipamentos Médicos-Hospitalares</v>
      </c>
      <c r="D574" s="3" t="str">
        <f>'[1]TCE - ANEXO IV - Preencher'!F583</f>
        <v>09.395.586/0001-05</v>
      </c>
      <c r="E574" s="5" t="str">
        <f>'[1]TCE - ANEXO IV - Preencher'!G583</f>
        <v>SEC IMAGE SERVICOS E COMERCIO LTDA</v>
      </c>
      <c r="F574" s="5" t="str">
        <f>'[1]TCE - ANEXO IV - Preencher'!H583</f>
        <v>S</v>
      </c>
      <c r="G574" s="5" t="str">
        <f>'[1]TCE - ANEXO IV - Preencher'!I583</f>
        <v>S</v>
      </c>
      <c r="H574" s="5" t="str">
        <f>'[1]TCE - ANEXO IV - Preencher'!J583</f>
        <v>000000662</v>
      </c>
      <c r="I574" s="6">
        <f>IF('[1]TCE - ANEXO IV - Preencher'!K583="","",'[1]TCE - ANEXO IV - Preencher'!K583)</f>
        <v>45425</v>
      </c>
      <c r="J574" s="5" t="str">
        <f>'[1]TCE - ANEXO IV - Preencher'!L583</f>
        <v>NAKJ43866</v>
      </c>
      <c r="K574" s="5" t="str">
        <f>IF(F574="B",LEFT('[1]TCE - ANEXO IV - Preencher'!M583,2),IF(F574="S",LEFT('[1]TCE - ANEXO IV - Preencher'!M583,7),IF('[1]TCE - ANEXO IV - Preencher'!H583="","")))</f>
        <v>2610707</v>
      </c>
      <c r="L574" s="7">
        <f>'[1]TCE - ANEXO IV - Preencher'!N583</f>
        <v>6000</v>
      </c>
    </row>
    <row r="575" spans="1:12" s="8" customFormat="1" ht="19.5" customHeight="1" x14ac:dyDescent="0.2">
      <c r="A575" s="3">
        <f>IFERROR(VLOOKUP(B575,'[1]DADOS (OCULTAR)'!$Q$3:$S$135,3,0),"")</f>
        <v>9039744002308</v>
      </c>
      <c r="B575" s="4" t="str">
        <f>'[1]TCE - ANEXO IV - Preencher'!C584</f>
        <v>HOSPITAL NOSSA SENHORA DAS GRAÇAS - ANTIGO ALFA - CG Nº 024/2022</v>
      </c>
      <c r="C575" s="4" t="str">
        <f>'[1]TCE - ANEXO IV - Preencher'!E584</f>
        <v>5.16 - Serviços Médico-Hospitalares, Odotonlogia e Laboratoriais</v>
      </c>
      <c r="D575" s="3" t="str">
        <f>'[1]TCE - ANEXO IV - Preencher'!F584</f>
        <v>13.575.825/0001-86</v>
      </c>
      <c r="E575" s="5" t="str">
        <f>'[1]TCE - ANEXO IV - Preencher'!G584</f>
        <v>VEIGA E LIMA CIRURGIA E CLINICA MEDICA LTDA</v>
      </c>
      <c r="F575" s="5" t="str">
        <f>'[1]TCE - ANEXO IV - Preencher'!H584</f>
        <v>S</v>
      </c>
      <c r="G575" s="5" t="str">
        <f>'[1]TCE - ANEXO IV - Preencher'!I584</f>
        <v>S</v>
      </c>
      <c r="H575" s="5" t="str">
        <f>'[1]TCE - ANEXO IV - Preencher'!J584</f>
        <v>00000985</v>
      </c>
      <c r="I575" s="6">
        <f>IF('[1]TCE - ANEXO IV - Preencher'!K584="","",'[1]TCE - ANEXO IV - Preencher'!K584)</f>
        <v>45420</v>
      </c>
      <c r="J575" s="5" t="str">
        <f>'[1]TCE - ANEXO IV - Preencher'!L584</f>
        <v>HP2U-SBSP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8345.9500000000007</v>
      </c>
    </row>
    <row r="576" spans="1:12" s="8" customFormat="1" ht="19.5" customHeight="1" x14ac:dyDescent="0.2">
      <c r="A576" s="3">
        <f>IFERROR(VLOOKUP(B576,'[1]DADOS (OCULTAR)'!$Q$3:$S$135,3,0),"")</f>
        <v>9039744002308</v>
      </c>
      <c r="B576" s="4" t="str">
        <f>'[1]TCE - ANEXO IV - Preencher'!C585</f>
        <v>HOSPITAL NOSSA SENHORA DAS GRAÇAS - ANTIGO ALFA - CG Nº 024/2022</v>
      </c>
      <c r="C576" s="4" t="str">
        <f>'[1]TCE - ANEXO IV - Preencher'!E585</f>
        <v>5.16 - Serviços Médico-Hospitalares, Odotonlogia e Laboratoriais</v>
      </c>
      <c r="D576" s="3" t="str">
        <f>'[1]TCE - ANEXO IV - Preencher'!F585</f>
        <v>41.162.811/0001-76</v>
      </c>
      <c r="E576" s="5" t="str">
        <f>'[1]TCE - ANEXO IV - Preencher'!G585</f>
        <v>CLINICA LUBAMBO SERVICOS MEDICOS LTDA</v>
      </c>
      <c r="F576" s="5" t="str">
        <f>'[1]TCE - ANEXO IV - Preencher'!H585</f>
        <v>S</v>
      </c>
      <c r="G576" s="5" t="str">
        <f>'[1]TCE - ANEXO IV - Preencher'!I585</f>
        <v>S</v>
      </c>
      <c r="H576" s="5" t="str">
        <f>'[1]TCE - ANEXO IV - Preencher'!J585</f>
        <v>00000258</v>
      </c>
      <c r="I576" s="6">
        <f>IF('[1]TCE - ANEXO IV - Preencher'!K585="","",'[1]TCE - ANEXO IV - Preencher'!K585)</f>
        <v>45420</v>
      </c>
      <c r="J576" s="5" t="str">
        <f>'[1]TCE - ANEXO IV - Preencher'!L585</f>
        <v>V6SJ-CYPF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10724.1</v>
      </c>
    </row>
    <row r="577" spans="1:12" s="8" customFormat="1" ht="19.5" customHeight="1" x14ac:dyDescent="0.2">
      <c r="A577" s="3">
        <f>IFERROR(VLOOKUP(B577,'[1]DADOS (OCULTAR)'!$Q$3:$S$135,3,0),"")</f>
        <v>9039744002308</v>
      </c>
      <c r="B577" s="4" t="str">
        <f>'[1]TCE - ANEXO IV - Preencher'!C586</f>
        <v>HOSPITAL NOSSA SENHORA DAS GRAÇAS - ANTIGO ALFA - CG Nº 024/2022</v>
      </c>
      <c r="C577" s="4" t="str">
        <f>'[1]TCE - ANEXO IV - Preencher'!E586</f>
        <v>5.16 - Serviços Médico-Hospitalares, Odotonlogia e Laboratoriais</v>
      </c>
      <c r="D577" s="3" t="str">
        <f>'[1]TCE - ANEXO IV - Preencher'!F586</f>
        <v>39.885.799/0001-86</v>
      </c>
      <c r="E577" s="5" t="str">
        <f>'[1]TCE - ANEXO IV - Preencher'!G586</f>
        <v>CASSIMED LTDA</v>
      </c>
      <c r="F577" s="5" t="str">
        <f>'[1]TCE - ANEXO IV - Preencher'!H586</f>
        <v>S</v>
      </c>
      <c r="G577" s="5" t="str">
        <f>'[1]TCE - ANEXO IV - Preencher'!I586</f>
        <v>S</v>
      </c>
      <c r="H577" s="5" t="str">
        <f>'[1]TCE - ANEXO IV - Preencher'!J586</f>
        <v>00000015</v>
      </c>
      <c r="I577" s="6">
        <f>IF('[1]TCE - ANEXO IV - Preencher'!K586="","",'[1]TCE - ANEXO IV - Preencher'!K586)</f>
        <v>45421</v>
      </c>
      <c r="J577" s="5" t="str">
        <f>'[1]TCE - ANEXO IV - Preencher'!L586</f>
        <v>JGU3-BUASD</v>
      </c>
      <c r="K577" s="5" t="str">
        <f>IF(F577="B",LEFT('[1]TCE - ANEXO IV - Preencher'!M586,2),IF(F577="S",LEFT('[1]TCE - ANEXO IV - Preencher'!M586,7),IF('[1]TCE - ANEXO IV - Preencher'!H586="","")))</f>
        <v>2615300</v>
      </c>
      <c r="L577" s="7">
        <f>'[1]TCE - ANEXO IV - Preencher'!N586</f>
        <v>13225.61</v>
      </c>
    </row>
    <row r="578" spans="1:12" s="8" customFormat="1" ht="19.5" customHeight="1" x14ac:dyDescent="0.2">
      <c r="A578" s="3">
        <f>IFERROR(VLOOKUP(B578,'[1]DADOS (OCULTAR)'!$Q$3:$S$135,3,0),"")</f>
        <v>9039744002308</v>
      </c>
      <c r="B578" s="4" t="str">
        <f>'[1]TCE - ANEXO IV - Preencher'!C587</f>
        <v>HOSPITAL NOSSA SENHORA DAS GRAÇAS - ANTIGO ALFA - CG Nº 024/2022</v>
      </c>
      <c r="C578" s="4" t="str">
        <f>'[1]TCE - ANEXO IV - Preencher'!E587</f>
        <v>5.16 - Serviços Médico-Hospitalares, Odotonlogia e Laboratoriais</v>
      </c>
      <c r="D578" s="3" t="str">
        <f>'[1]TCE - ANEXO IV - Preencher'!F587</f>
        <v>31.256.735/0001-04</v>
      </c>
      <c r="E578" s="5" t="str">
        <f>'[1]TCE - ANEXO IV - Preencher'!G587</f>
        <v>ALVES E ARAUJO ATIVIDADE MEDICA LTDA</v>
      </c>
      <c r="F578" s="5" t="str">
        <f>'[1]TCE - ANEXO IV - Preencher'!H587</f>
        <v>S</v>
      </c>
      <c r="G578" s="5" t="str">
        <f>'[1]TCE - ANEXO IV - Preencher'!I587</f>
        <v>S</v>
      </c>
      <c r="H578" s="5" t="str">
        <f>'[1]TCE - ANEXO IV - Preencher'!J587</f>
        <v>00000172</v>
      </c>
      <c r="I578" s="6">
        <f>IF('[1]TCE - ANEXO IV - Preencher'!K587="","",'[1]TCE - ANEXO IV - Preencher'!K587)</f>
        <v>45420</v>
      </c>
      <c r="J578" s="5" t="str">
        <f>'[1]TCE - ANEXO IV - Preencher'!L587</f>
        <v>BCLP-SJZ4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7">
        <f>'[1]TCE - ANEXO IV - Preencher'!N587</f>
        <v>20030.28</v>
      </c>
    </row>
    <row r="579" spans="1:12" s="8" customFormat="1" ht="19.5" customHeight="1" x14ac:dyDescent="0.2">
      <c r="A579" s="3">
        <f>IFERROR(VLOOKUP(B579,'[1]DADOS (OCULTAR)'!$Q$3:$S$135,3,0),"")</f>
        <v>9039744002308</v>
      </c>
      <c r="B579" s="4" t="str">
        <f>'[1]TCE - ANEXO IV - Preencher'!C588</f>
        <v>HOSPITAL NOSSA SENHORA DAS GRAÇAS - ANTIGO ALFA - CG Nº 024/2022</v>
      </c>
      <c r="C579" s="4" t="str">
        <f>'[1]TCE - ANEXO IV - Preencher'!E588</f>
        <v>5.16 - Serviços Médico-Hospitalares, Odotonlogia e Laboratoriais</v>
      </c>
      <c r="D579" s="3" t="str">
        <f>'[1]TCE - ANEXO IV - Preencher'!F588</f>
        <v>30.013.275/0001-20</v>
      </c>
      <c r="E579" s="5" t="str">
        <f>'[1]TCE - ANEXO IV - Preencher'!G588</f>
        <v>INFECTOVITA SERVICOS MEDICOS E HOSPITALARES LTDA</v>
      </c>
      <c r="F579" s="5" t="str">
        <f>'[1]TCE - ANEXO IV - Preencher'!H588</f>
        <v>S</v>
      </c>
      <c r="G579" s="5" t="str">
        <f>'[1]TCE - ANEXO IV - Preencher'!I588</f>
        <v>S</v>
      </c>
      <c r="H579" s="5" t="str">
        <f>'[1]TCE - ANEXO IV - Preencher'!J588</f>
        <v>00000373</v>
      </c>
      <c r="I579" s="6">
        <f>IF('[1]TCE - ANEXO IV - Preencher'!K588="","",'[1]TCE - ANEXO IV - Preencher'!K588)</f>
        <v>45414</v>
      </c>
      <c r="J579" s="5" t="str">
        <f>'[1]TCE - ANEXO IV - Preencher'!L588</f>
        <v>YXGK-KSFY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25000</v>
      </c>
    </row>
    <row r="580" spans="1:12" s="8" customFormat="1" ht="19.5" customHeight="1" x14ac:dyDescent="0.2">
      <c r="A580" s="3">
        <f>IFERROR(VLOOKUP(B580,'[1]DADOS (OCULTAR)'!$Q$3:$S$135,3,0),"")</f>
        <v>9039744002308</v>
      </c>
      <c r="B580" s="4" t="str">
        <f>'[1]TCE - ANEXO IV - Preencher'!C589</f>
        <v>HOSPITAL NOSSA SENHORA DAS GRAÇAS - ANTIGO ALFA - CG Nº 024/2022</v>
      </c>
      <c r="C580" s="4" t="str">
        <f>'[1]TCE - ANEXO IV - Preencher'!E589</f>
        <v>5.99 - Outros Serviços de Terceiros Pessoa Jurídica</v>
      </c>
      <c r="D580" s="3" t="str">
        <f>'[1]TCE - ANEXO IV - Preencher'!F589</f>
        <v>37.078.195/0001-00</v>
      </c>
      <c r="E580" s="5" t="str">
        <f>'[1]TCE - ANEXO IV - Preencher'!G589</f>
        <v>ALFATERAPIA RENAL SERVICOS DE DIALISE E NEFROLOGIA LTDA</v>
      </c>
      <c r="F580" s="5" t="str">
        <f>'[1]TCE - ANEXO IV - Preencher'!H589</f>
        <v>S</v>
      </c>
      <c r="G580" s="5" t="str">
        <f>'[1]TCE - ANEXO IV - Preencher'!I589</f>
        <v>S</v>
      </c>
      <c r="H580" s="5" t="str">
        <f>'[1]TCE - ANEXO IV - Preencher'!J589</f>
        <v>00000098</v>
      </c>
      <c r="I580" s="6">
        <f>IF('[1]TCE - ANEXO IV - Preencher'!K589="","",'[1]TCE - ANEXO IV - Preencher'!K589)</f>
        <v>45416</v>
      </c>
      <c r="J580" s="5" t="str">
        <f>'[1]TCE - ANEXO IV - Preencher'!L589</f>
        <v>PPDQ-U3HD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14500</v>
      </c>
    </row>
    <row r="581" spans="1:12" s="8" customFormat="1" ht="19.5" customHeight="1" x14ac:dyDescent="0.2">
      <c r="A581" s="3">
        <f>IFERROR(VLOOKUP(B581,'[1]DADOS (OCULTAR)'!$Q$3:$S$135,3,0),"")</f>
        <v>9039744002308</v>
      </c>
      <c r="B581" s="4" t="str">
        <f>'[1]TCE - ANEXO IV - Preencher'!C590</f>
        <v>HOSPITAL NOSSA SENHORA DAS GRAÇAS - ANTIGO ALFA - CG Nº 024/2022</v>
      </c>
      <c r="C581" s="4" t="str">
        <f>'[1]TCE - ANEXO IV - Preencher'!E590</f>
        <v>5.16 - Serviços Médico-Hospitalares, Odotonlogia e Laboratoriais</v>
      </c>
      <c r="D581" s="3" t="str">
        <f>'[1]TCE - ANEXO IV - Preencher'!F590</f>
        <v>24.790.992/0001-66</v>
      </c>
      <c r="E581" s="5" t="str">
        <f>'[1]TCE - ANEXO IV - Preencher'!G590</f>
        <v>REZENDE SERVICOS MEDICOS LTDA ME</v>
      </c>
      <c r="F581" s="5" t="str">
        <f>'[1]TCE - ANEXO IV - Preencher'!H590</f>
        <v>S</v>
      </c>
      <c r="G581" s="5" t="str">
        <f>'[1]TCE - ANEXO IV - Preencher'!I590</f>
        <v>S</v>
      </c>
      <c r="H581" s="5" t="str">
        <f>'[1]TCE - ANEXO IV - Preencher'!J590</f>
        <v>00000068</v>
      </c>
      <c r="I581" s="6">
        <f>IF('[1]TCE - ANEXO IV - Preencher'!K590="","",'[1]TCE - ANEXO IV - Preencher'!K590)</f>
        <v>45418</v>
      </c>
      <c r="J581" s="5" t="str">
        <f>'[1]TCE - ANEXO IV - Preencher'!L590</f>
        <v>LMJS-PB9K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28962</v>
      </c>
    </row>
    <row r="582" spans="1:12" s="8" customFormat="1" ht="19.5" customHeight="1" x14ac:dyDescent="0.2">
      <c r="A582" s="3">
        <f>IFERROR(VLOOKUP(B582,'[1]DADOS (OCULTAR)'!$Q$3:$S$135,3,0),"")</f>
        <v>9039744002308</v>
      </c>
      <c r="B582" s="4" t="str">
        <f>'[1]TCE - ANEXO IV - Preencher'!C591</f>
        <v>HOSPITAL NOSSA SENHORA DAS GRAÇAS - ANTIGO ALFA - CG Nº 024/2022</v>
      </c>
      <c r="C582" s="4" t="str">
        <f>'[1]TCE - ANEXO IV - Preencher'!E591</f>
        <v>5.16 - Serviços Médico-Hospitalares, Odotonlogia e Laboratoriais</v>
      </c>
      <c r="D582" s="3" t="str">
        <f>'[1]TCE - ANEXO IV - Preencher'!F591</f>
        <v>39.725.375/0001-54</v>
      </c>
      <c r="E582" s="5" t="str">
        <f>'[1]TCE - ANEXO IV - Preencher'!G591</f>
        <v>BORGES E LOBO SERVICOS MEDICOS LTDA</v>
      </c>
      <c r="F582" s="5" t="str">
        <f>'[1]TCE - ANEXO IV - Preencher'!H591</f>
        <v>S</v>
      </c>
      <c r="G582" s="5" t="str">
        <f>'[1]TCE - ANEXO IV - Preencher'!I591</f>
        <v>S</v>
      </c>
      <c r="H582" s="5" t="str">
        <f>'[1]TCE - ANEXO IV - Preencher'!J591</f>
        <v>00000084</v>
      </c>
      <c r="I582" s="6">
        <f>IF('[1]TCE - ANEXO IV - Preencher'!K591="","",'[1]TCE - ANEXO IV - Preencher'!K591)</f>
        <v>45420</v>
      </c>
      <c r="J582" s="5" t="str">
        <f>'[1]TCE - ANEXO IV - Preencher'!L591</f>
        <v>MM4X-DYPG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6933.64</v>
      </c>
    </row>
    <row r="583" spans="1:12" s="8" customFormat="1" ht="19.5" customHeight="1" x14ac:dyDescent="0.2">
      <c r="A583" s="3">
        <f>IFERROR(VLOOKUP(B583,'[1]DADOS (OCULTAR)'!$Q$3:$S$135,3,0),"")</f>
        <v>9039744002308</v>
      </c>
      <c r="B583" s="4" t="str">
        <f>'[1]TCE - ANEXO IV - Preencher'!C592</f>
        <v>HOSPITAL NOSSA SENHORA DAS GRAÇAS - ANTIGO ALFA - CG Nº 024/2022</v>
      </c>
      <c r="C583" s="4" t="str">
        <f>'[1]TCE - ANEXO IV - Preencher'!E592</f>
        <v>5.5 - Reparo e Manutenção de Máquinas e Equipamentos</v>
      </c>
      <c r="D583" s="3" t="str">
        <f>'[1]TCE - ANEXO IV - Preencher'!F592</f>
        <v>30.679.267/0001-18</v>
      </c>
      <c r="E583" s="5" t="str">
        <f>'[1]TCE - ANEXO IV - Preencher'!G592</f>
        <v>CIA HVAC ENGENHARIA S.A.</v>
      </c>
      <c r="F583" s="5" t="str">
        <f>'[1]TCE - ANEXO IV - Preencher'!H592</f>
        <v>S</v>
      </c>
      <c r="G583" s="5" t="str">
        <f>'[1]TCE - ANEXO IV - Preencher'!I592</f>
        <v>S</v>
      </c>
      <c r="H583" s="5" t="str">
        <f>'[1]TCE - ANEXO IV - Preencher'!J592</f>
        <v>00000808</v>
      </c>
      <c r="I583" s="6">
        <f>IF('[1]TCE - ANEXO IV - Preencher'!K592="","",'[1]TCE - ANEXO IV - Preencher'!K592)</f>
        <v>45414</v>
      </c>
      <c r="J583" s="5" t="str">
        <f>'[1]TCE - ANEXO IV - Preencher'!L592</f>
        <v>AQW3-V5LK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40640</v>
      </c>
    </row>
    <row r="584" spans="1:12" s="8" customFormat="1" ht="19.5" customHeight="1" x14ac:dyDescent="0.2">
      <c r="A584" s="3">
        <f>IFERROR(VLOOKUP(B584,'[1]DADOS (OCULTAR)'!$Q$3:$S$135,3,0),"")</f>
        <v>9039744002308</v>
      </c>
      <c r="B584" s="4" t="str">
        <f>'[1]TCE - ANEXO IV - Preencher'!C593</f>
        <v>HOSPITAL NOSSA SENHORA DAS GRAÇAS - ANTIGO ALFA - CG Nº 024/2022</v>
      </c>
      <c r="C584" s="4" t="str">
        <f>'[1]TCE - ANEXO IV - Preencher'!E593</f>
        <v>5.16 - Serviços Médico-Hospitalares, Odotonlogia e Laboratoriais</v>
      </c>
      <c r="D584" s="3" t="str">
        <f>'[1]TCE - ANEXO IV - Preencher'!F593</f>
        <v>52.758.311/0001-18</v>
      </c>
      <c r="E584" s="5" t="str">
        <f>'[1]TCE - ANEXO IV - Preencher'!G593</f>
        <v>INTEGRAMED SERVICOS DE SAUDE E GESTAO LTDA</v>
      </c>
      <c r="F584" s="5" t="str">
        <f>'[1]TCE - ANEXO IV - Preencher'!H593</f>
        <v>S</v>
      </c>
      <c r="G584" s="5" t="str">
        <f>'[1]TCE - ANEXO IV - Preencher'!I593</f>
        <v>S</v>
      </c>
      <c r="H584" s="5" t="str">
        <f>'[1]TCE - ANEXO IV - Preencher'!J593</f>
        <v>00000007</v>
      </c>
      <c r="I584" s="6">
        <f>IF('[1]TCE - ANEXO IV - Preencher'!K593="","",'[1]TCE - ANEXO IV - Preencher'!K593)</f>
        <v>45418</v>
      </c>
      <c r="J584" s="5" t="str">
        <f>'[1]TCE - ANEXO IV - Preencher'!L593</f>
        <v>4XXC-HCUQ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37758.54</v>
      </c>
    </row>
    <row r="585" spans="1:12" s="8" customFormat="1" ht="19.5" customHeight="1" x14ac:dyDescent="0.2">
      <c r="A585" s="3">
        <f>IFERROR(VLOOKUP(B585,'[1]DADOS (OCULTAR)'!$Q$3:$S$135,3,0),"")</f>
        <v>9039744002308</v>
      </c>
      <c r="B585" s="4" t="str">
        <f>'[1]TCE - ANEXO IV - Preencher'!C594</f>
        <v>HOSPITAL NOSSA SENHORA DAS GRAÇAS - ANTIGO ALFA - CG Nº 024/2022</v>
      </c>
      <c r="C585" s="4" t="str">
        <f>'[1]TCE - ANEXO IV - Preencher'!E594</f>
        <v>5.16 - Serviços Médico-Hospitalares, Odotonlogia e Laboratoriais</v>
      </c>
      <c r="D585" s="3" t="str">
        <f>'[1]TCE - ANEXO IV - Preencher'!F594</f>
        <v>37.542.049/0001-86</v>
      </c>
      <c r="E585" s="5" t="str">
        <f>'[1]TCE - ANEXO IV - Preencher'!G594</f>
        <v>CONECT SERVICOS MEDICOS DE SAUDE LTDA</v>
      </c>
      <c r="F585" s="5" t="str">
        <f>'[1]TCE - ANEXO IV - Preencher'!H594</f>
        <v>S</v>
      </c>
      <c r="G585" s="5" t="str">
        <f>'[1]TCE - ANEXO IV - Preencher'!I594</f>
        <v>S</v>
      </c>
      <c r="H585" s="5" t="str">
        <f>'[1]TCE - ANEXO IV - Preencher'!J594</f>
        <v>000000590</v>
      </c>
      <c r="I585" s="6">
        <f>IF('[1]TCE - ANEXO IV - Preencher'!K594="","",'[1]TCE - ANEXO IV - Preencher'!K594)</f>
        <v>45422</v>
      </c>
      <c r="J585" s="5" t="str">
        <f>'[1]TCE - ANEXO IV - Preencher'!L594</f>
        <v>OXRB78303</v>
      </c>
      <c r="K585" s="5" t="str">
        <f>IF(F585="B",LEFT('[1]TCE - ANEXO IV - Preencher'!M594,2),IF(F585="S",LEFT('[1]TCE - ANEXO IV - Preencher'!M594,7),IF('[1]TCE - ANEXO IV - Preencher'!H594="","")))</f>
        <v>2609600</v>
      </c>
      <c r="L585" s="7">
        <f>'[1]TCE - ANEXO IV - Preencher'!N594</f>
        <v>21699.47</v>
      </c>
    </row>
    <row r="586" spans="1:12" s="8" customFormat="1" ht="19.5" customHeight="1" x14ac:dyDescent="0.2">
      <c r="A586" s="3">
        <f>IFERROR(VLOOKUP(B586,'[1]DADOS (OCULTAR)'!$Q$3:$S$135,3,0),"")</f>
        <v>9039744002308</v>
      </c>
      <c r="B586" s="4" t="str">
        <f>'[1]TCE - ANEXO IV - Preencher'!C595</f>
        <v>HOSPITAL NOSSA SENHORA DAS GRAÇAS - ANTIGO ALFA - CG Nº 024/2022</v>
      </c>
      <c r="C586" s="4" t="str">
        <f>'[1]TCE - ANEXO IV - Preencher'!E595</f>
        <v>5.16 - Serviços Médico-Hospitalares, Odotonlogia e Laboratoriais</v>
      </c>
      <c r="D586" s="3" t="str">
        <f>'[1]TCE - ANEXO IV - Preencher'!F595</f>
        <v>39.746.753/0001-86</v>
      </c>
      <c r="E586" s="5" t="str">
        <f>'[1]TCE - ANEXO IV - Preencher'!G595</f>
        <v>INTERMED CLINICA MEDICA LTDA</v>
      </c>
      <c r="F586" s="5" t="str">
        <f>'[1]TCE - ANEXO IV - Preencher'!H595</f>
        <v>S</v>
      </c>
      <c r="G586" s="5" t="str">
        <f>'[1]TCE - ANEXO IV - Preencher'!I595</f>
        <v>S</v>
      </c>
      <c r="H586" s="5" t="str">
        <f>'[1]TCE - ANEXO IV - Preencher'!J595</f>
        <v>00000090</v>
      </c>
      <c r="I586" s="6">
        <f>IF('[1]TCE - ANEXO IV - Preencher'!K595="","",'[1]TCE - ANEXO IV - Preencher'!K595)</f>
        <v>45415</v>
      </c>
      <c r="J586" s="5" t="str">
        <f>'[1]TCE - ANEXO IV - Preencher'!L595</f>
        <v>YRFT-9WMR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13614</v>
      </c>
    </row>
    <row r="587" spans="1:12" s="8" customFormat="1" ht="19.5" customHeight="1" x14ac:dyDescent="0.2">
      <c r="A587" s="3">
        <f>IFERROR(VLOOKUP(B587,'[1]DADOS (OCULTAR)'!$Q$3:$S$135,3,0),"")</f>
        <v>9039744002308</v>
      </c>
      <c r="B587" s="4" t="str">
        <f>'[1]TCE - ANEXO IV - Preencher'!C596</f>
        <v>HOSPITAL NOSSA SENHORA DAS GRAÇAS - ANTIGO ALFA - CG Nº 024/2022</v>
      </c>
      <c r="C587" s="4" t="str">
        <f>'[1]TCE - ANEXO IV - Preencher'!E596</f>
        <v>5.16 - Serviços Médico-Hospitalares, Odotonlogia e Laboratoriais</v>
      </c>
      <c r="D587" s="3" t="str">
        <f>'[1]TCE - ANEXO IV - Preencher'!F596</f>
        <v>40.407.276/0001-03</v>
      </c>
      <c r="E587" s="5" t="str">
        <f>'[1]TCE - ANEXO IV - Preencher'!G596</f>
        <v>PRONTOMED ATIVIDADES MEDICAS LTDA</v>
      </c>
      <c r="F587" s="5" t="str">
        <f>'[1]TCE - ANEXO IV - Preencher'!H596</f>
        <v>S</v>
      </c>
      <c r="G587" s="5" t="str">
        <f>'[1]TCE - ANEXO IV - Preencher'!I596</f>
        <v>S</v>
      </c>
      <c r="H587" s="5" t="str">
        <f>'[1]TCE - ANEXO IV - Preencher'!J596</f>
        <v>000000990</v>
      </c>
      <c r="I587" s="6">
        <f>IF('[1]TCE - ANEXO IV - Preencher'!K596="","",'[1]TCE - ANEXO IV - Preencher'!K596)</f>
        <v>45424</v>
      </c>
      <c r="J587" s="5" t="str">
        <f>'[1]TCE - ANEXO IV - Preencher'!L596</f>
        <v>MUXT23318</v>
      </c>
      <c r="K587" s="5" t="str">
        <f>IF(F587="B",LEFT('[1]TCE - ANEXO IV - Preencher'!M596,2),IF(F587="S",LEFT('[1]TCE - ANEXO IV - Preencher'!M596,7),IF('[1]TCE - ANEXO IV - Preencher'!H596="","")))</f>
        <v>2609600</v>
      </c>
      <c r="L587" s="7">
        <f>'[1]TCE - ANEXO IV - Preencher'!N596</f>
        <v>112643.57</v>
      </c>
    </row>
    <row r="588" spans="1:12" s="8" customFormat="1" ht="19.5" customHeight="1" x14ac:dyDescent="0.2">
      <c r="A588" s="3">
        <f>IFERROR(VLOOKUP(B588,'[1]DADOS (OCULTAR)'!$Q$3:$S$135,3,0),"")</f>
        <v>9039744002308</v>
      </c>
      <c r="B588" s="4" t="str">
        <f>'[1]TCE - ANEXO IV - Preencher'!C597</f>
        <v>HOSPITAL NOSSA SENHORA DAS GRAÇAS - ANTIGO ALFA - CG Nº 024/2022</v>
      </c>
      <c r="C588" s="4" t="str">
        <f>'[1]TCE - ANEXO IV - Preencher'!E597</f>
        <v>5.16 - Serviços Médico-Hospitalares, Odotonlogia e Laboratoriais</v>
      </c>
      <c r="D588" s="3" t="str">
        <f>'[1]TCE - ANEXO IV - Preencher'!F597</f>
        <v>36.395.498/0001-86</v>
      </c>
      <c r="E588" s="5" t="str">
        <f>'[1]TCE - ANEXO IV - Preencher'!G597</f>
        <v>DAEDALUS CURSOS PROFISSIONAIS E SERVICOS MEDICOS LTDA</v>
      </c>
      <c r="F588" s="5" t="str">
        <f>'[1]TCE - ANEXO IV - Preencher'!H597</f>
        <v>S</v>
      </c>
      <c r="G588" s="5" t="str">
        <f>'[1]TCE - ANEXO IV - Preencher'!I597</f>
        <v>S</v>
      </c>
      <c r="H588" s="5" t="str">
        <f>'[1]TCE - ANEXO IV - Preencher'!J597</f>
        <v>00001024</v>
      </c>
      <c r="I588" s="6">
        <f>IF('[1]TCE - ANEXO IV - Preencher'!K597="","",'[1]TCE - ANEXO IV - Preencher'!K597)</f>
        <v>45426</v>
      </c>
      <c r="J588" s="5" t="str">
        <f>'[1]TCE - ANEXO IV - Preencher'!L597</f>
        <v>L6BM-636W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26160.32</v>
      </c>
    </row>
    <row r="589" spans="1:12" s="8" customFormat="1" ht="19.5" customHeight="1" x14ac:dyDescent="0.2">
      <c r="A589" s="3">
        <f>IFERROR(VLOOKUP(B589,'[1]DADOS (OCULTAR)'!$Q$3:$S$135,3,0),"")</f>
        <v>9039744002308</v>
      </c>
      <c r="B589" s="4" t="str">
        <f>'[1]TCE - ANEXO IV - Preencher'!C598</f>
        <v>HOSPITAL NOSSA SENHORA DAS GRAÇAS - ANTIGO ALFA - CG Nº 024/2022</v>
      </c>
      <c r="C589" s="4" t="str">
        <f>'[1]TCE - ANEXO IV - Preencher'!E598</f>
        <v>5.99 - Outros Serviços de Terceiros Pessoa Jurídica</v>
      </c>
      <c r="D589" s="3" t="str">
        <f>'[1]TCE - ANEXO IV - Preencher'!F598</f>
        <v>70.226.840/0001-52</v>
      </c>
      <c r="E589" s="5" t="str">
        <f>'[1]TCE - ANEXO IV - Preencher'!G598</f>
        <v>DIAGNO DIAGNOSTICOS AVANCADOS POR IMAGEM LTDA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00002574</v>
      </c>
      <c r="I589" s="6">
        <f>IF('[1]TCE - ANEXO IV - Preencher'!K598="","",'[1]TCE - ANEXO IV - Preencher'!K598)</f>
        <v>45418</v>
      </c>
      <c r="J589" s="5" t="str">
        <f>'[1]TCE - ANEXO IV - Preencher'!L598</f>
        <v>BYN4-EDJS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31405</v>
      </c>
    </row>
    <row r="590" spans="1:12" s="8" customFormat="1" ht="19.5" customHeight="1" x14ac:dyDescent="0.2">
      <c r="A590" s="3">
        <f>IFERROR(VLOOKUP(B590,'[1]DADOS (OCULTAR)'!$Q$3:$S$135,3,0),"")</f>
        <v>9039744002308</v>
      </c>
      <c r="B590" s="4" t="str">
        <f>'[1]TCE - ANEXO IV - Preencher'!C599</f>
        <v>HOSPITAL NOSSA SENHORA DAS GRAÇAS - ANTIGO ALFA - CG Nº 024/2022</v>
      </c>
      <c r="C590" s="4" t="str">
        <f>'[1]TCE - ANEXO IV - Preencher'!E599</f>
        <v>5.16 - Serviços Médico-Hospitalares, Odotonlogia e Laboratoriais</v>
      </c>
      <c r="D590" s="3" t="str">
        <f>'[1]TCE - ANEXO IV - Preencher'!F599</f>
        <v>37.222.013/0001-15</v>
      </c>
      <c r="E590" s="5" t="str">
        <f>'[1]TCE - ANEXO IV - Preencher'!G599</f>
        <v>GUSMAO SERVICOS MEDICOS LTDA</v>
      </c>
      <c r="F590" s="5" t="str">
        <f>'[1]TCE - ANEXO IV - Preencher'!H599</f>
        <v>S</v>
      </c>
      <c r="G590" s="5" t="str">
        <f>'[1]TCE - ANEXO IV - Preencher'!I599</f>
        <v>S</v>
      </c>
      <c r="H590" s="5" t="str">
        <f>'[1]TCE - ANEXO IV - Preencher'!J599</f>
        <v>00000045</v>
      </c>
      <c r="I590" s="6">
        <f>IF('[1]TCE - ANEXO IV - Preencher'!K599="","",'[1]TCE - ANEXO IV - Preencher'!K599)</f>
        <v>45422</v>
      </c>
      <c r="J590" s="5" t="str">
        <f>'[1]TCE - ANEXO IV - Preencher'!L599</f>
        <v>7YWB-SNHCY</v>
      </c>
      <c r="K590" s="5" t="str">
        <f>IF(F590="B",LEFT('[1]TCE - ANEXO IV - Preencher'!M599,2),IF(F590="S",LEFT('[1]TCE - ANEXO IV - Preencher'!M599,7),IF('[1]TCE - ANEXO IV - Preencher'!H599="","")))</f>
        <v>2605806</v>
      </c>
      <c r="L590" s="7">
        <f>'[1]TCE - ANEXO IV - Preencher'!N599</f>
        <v>47967.76</v>
      </c>
    </row>
    <row r="591" spans="1:12" s="8" customFormat="1" ht="19.5" customHeight="1" x14ac:dyDescent="0.2">
      <c r="A591" s="3">
        <f>IFERROR(VLOOKUP(B591,'[1]DADOS (OCULTAR)'!$Q$3:$S$135,3,0),"")</f>
        <v>9039744002308</v>
      </c>
      <c r="B591" s="4" t="str">
        <f>'[1]TCE - ANEXO IV - Preencher'!C600</f>
        <v>HOSPITAL NOSSA SENHORA DAS GRAÇAS - ANTIGO ALFA - CG Nº 024/2022</v>
      </c>
      <c r="C591" s="4" t="str">
        <f>'[1]TCE - ANEXO IV - Preencher'!E600</f>
        <v>5.16 - Serviços Médico-Hospitalares, Odotonlogia e Laboratoriais</v>
      </c>
      <c r="D591" s="3" t="str">
        <f>'[1]TCE - ANEXO IV - Preencher'!F600</f>
        <v>45.637.249/0001-40</v>
      </c>
      <c r="E591" s="5" t="str">
        <f>'[1]TCE - ANEXO IV - Preencher'!G600</f>
        <v>STARMED ATIVIDADES MEDICAS LTDA</v>
      </c>
      <c r="F591" s="5" t="str">
        <f>'[1]TCE - ANEXO IV - Preencher'!H600</f>
        <v>S</v>
      </c>
      <c r="G591" s="5" t="str">
        <f>'[1]TCE - ANEXO IV - Preencher'!I600</f>
        <v>S</v>
      </c>
      <c r="H591" s="5" t="str">
        <f>'[1]TCE - ANEXO IV - Preencher'!J600</f>
        <v>00002183</v>
      </c>
      <c r="I591" s="6">
        <f>IF('[1]TCE - ANEXO IV - Preencher'!K600="","",'[1]TCE - ANEXO IV - Preencher'!K600)</f>
        <v>45424</v>
      </c>
      <c r="J591" s="5" t="str">
        <f>'[1]TCE - ANEXO IV - Preencher'!L600</f>
        <v>RT42-VLTZ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253745.65</v>
      </c>
    </row>
    <row r="592" spans="1:12" s="8" customFormat="1" ht="19.5" customHeight="1" x14ac:dyDescent="0.2">
      <c r="A592" s="3">
        <f>IFERROR(VLOOKUP(B592,'[1]DADOS (OCULTAR)'!$Q$3:$S$135,3,0),"")</f>
        <v>9039744002308</v>
      </c>
      <c r="B592" s="4" t="str">
        <f>'[1]TCE - ANEXO IV - Preencher'!C601</f>
        <v>HOSPITAL NOSSA SENHORA DAS GRAÇAS - ANTIGO ALFA - CG Nº 024/2022</v>
      </c>
      <c r="C592" s="4" t="str">
        <f>'[1]TCE - ANEXO IV - Preencher'!E601</f>
        <v>5.16 - Serviços Médico-Hospitalares, Odotonlogia e Laboratoriais</v>
      </c>
      <c r="D592" s="3" t="str">
        <f>'[1]TCE - ANEXO IV - Preencher'!F601</f>
        <v>29.652.890/0001-06</v>
      </c>
      <c r="E592" s="5" t="str">
        <f>'[1]TCE - ANEXO IV - Preencher'!G601</f>
        <v>CEMED - CENTRO MEDICO ESPECIALIZADO LTDA</v>
      </c>
      <c r="F592" s="5" t="str">
        <f>'[1]TCE - ANEXO IV - Preencher'!H601</f>
        <v>S</v>
      </c>
      <c r="G592" s="5" t="str">
        <f>'[1]TCE - ANEXO IV - Preencher'!I601</f>
        <v>S</v>
      </c>
      <c r="H592" s="5" t="str">
        <f>'[1]TCE - ANEXO IV - Preencher'!J601</f>
        <v>00000598</v>
      </c>
      <c r="I592" s="6">
        <f>IF('[1]TCE - ANEXO IV - Preencher'!K601="","",'[1]TCE - ANEXO IV - Preencher'!K601)</f>
        <v>45419</v>
      </c>
      <c r="J592" s="5" t="str">
        <f>'[1]TCE - ANEXO IV - Preencher'!L601</f>
        <v>DN7F-MPL5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24338.1</v>
      </c>
    </row>
    <row r="593" spans="1:12" s="8" customFormat="1" ht="19.5" customHeight="1" x14ac:dyDescent="0.2">
      <c r="A593" s="3">
        <f>IFERROR(VLOOKUP(B593,'[1]DADOS (OCULTAR)'!$Q$3:$S$135,3,0),"")</f>
        <v>9039744002308</v>
      </c>
      <c r="B593" s="4" t="str">
        <f>'[1]TCE - ANEXO IV - Preencher'!C602</f>
        <v>HOSPITAL NOSSA SENHORA DAS GRAÇAS - ANTIGO ALFA - CG Nº 024/2022</v>
      </c>
      <c r="C593" s="4" t="str">
        <f>'[1]TCE - ANEXO IV - Preencher'!E602</f>
        <v>5.99 - Outros Serviços de Terceiros Pessoa Jurídica</v>
      </c>
      <c r="D593" s="3" t="str">
        <f>'[1]TCE - ANEXO IV - Preencher'!F602</f>
        <v>37.078.195/0001-00</v>
      </c>
      <c r="E593" s="5" t="str">
        <f>'[1]TCE - ANEXO IV - Preencher'!G602</f>
        <v>ALFATERAPIA RENAL SERVICOS DE DIALISE E NEFROLOGIA LTDA</v>
      </c>
      <c r="F593" s="5" t="str">
        <f>'[1]TCE - ANEXO IV - Preencher'!H602</f>
        <v>S</v>
      </c>
      <c r="G593" s="5" t="str">
        <f>'[1]TCE - ANEXO IV - Preencher'!I602</f>
        <v>S</v>
      </c>
      <c r="H593" s="5" t="str">
        <f>'[1]TCE - ANEXO IV - Preencher'!J602</f>
        <v>00000099</v>
      </c>
      <c r="I593" s="6">
        <f>IF('[1]TCE - ANEXO IV - Preencher'!K602="","",'[1]TCE - ANEXO IV - Preencher'!K602)</f>
        <v>45418</v>
      </c>
      <c r="J593" s="5" t="str">
        <f>'[1]TCE - ANEXO IV - Preencher'!L602</f>
        <v>CIF5-8UGS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143840</v>
      </c>
    </row>
    <row r="594" spans="1:12" s="8" customFormat="1" ht="19.5" customHeight="1" x14ac:dyDescent="0.2">
      <c r="A594" s="3">
        <f>IFERROR(VLOOKUP(B594,'[1]DADOS (OCULTAR)'!$Q$3:$S$135,3,0),"")</f>
        <v>9039744002308</v>
      </c>
      <c r="B594" s="4" t="str">
        <f>'[1]TCE - ANEXO IV - Preencher'!C603</f>
        <v>HOSPITAL NOSSA SENHORA DAS GRAÇAS - ANTIGO ALFA - CG Nº 024/2022</v>
      </c>
      <c r="C594" s="4" t="str">
        <f>'[1]TCE - ANEXO IV - Preencher'!E603</f>
        <v>5.16 - Serviços Médico-Hospitalares, Odotonlogia e Laboratoriais</v>
      </c>
      <c r="D594" s="3" t="str">
        <f>'[1]TCE - ANEXO IV - Preencher'!F603</f>
        <v>47.565.754/0001-52</v>
      </c>
      <c r="E594" s="5" t="str">
        <f>'[1]TCE - ANEXO IV - Preencher'!G603</f>
        <v>A4 SAUDE LTDA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00000056</v>
      </c>
      <c r="I594" s="6">
        <f>IF('[1]TCE - ANEXO IV - Preencher'!K603="","",'[1]TCE - ANEXO IV - Preencher'!K603)</f>
        <v>45420</v>
      </c>
      <c r="J594" s="5" t="str">
        <f>'[1]TCE - ANEXO IV - Preencher'!L603</f>
        <v>CXR7-AME4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26260.57</v>
      </c>
    </row>
    <row r="595" spans="1:12" s="8" customFormat="1" ht="19.5" customHeight="1" x14ac:dyDescent="0.2">
      <c r="A595" s="3">
        <f>IFERROR(VLOOKUP(B595,'[1]DADOS (OCULTAR)'!$Q$3:$S$135,3,0),"")</f>
        <v>9039744002308</v>
      </c>
      <c r="B595" s="4" t="str">
        <f>'[1]TCE - ANEXO IV - Preencher'!C604</f>
        <v>HOSPITAL NOSSA SENHORA DAS GRAÇAS - ANTIGO ALFA - CG Nº 024/2022</v>
      </c>
      <c r="C595" s="4" t="str">
        <f>'[1]TCE - ANEXO IV - Preencher'!E604</f>
        <v>5.16 - Serviços Médico-Hospitalares, Odotonlogia e Laboratoriais</v>
      </c>
      <c r="D595" s="3" t="str">
        <f>'[1]TCE - ANEXO IV - Preencher'!F604</f>
        <v>20.915.564/0001-61</v>
      </c>
      <c r="E595" s="5" t="str">
        <f>'[1]TCE - ANEXO IV - Preencher'!G604</f>
        <v>CM PATRIOTA LTDA</v>
      </c>
      <c r="F595" s="5" t="str">
        <f>'[1]TCE - ANEXO IV - Preencher'!H604</f>
        <v>S</v>
      </c>
      <c r="G595" s="5" t="str">
        <f>'[1]TCE - ANEXO IV - Preencher'!I604</f>
        <v>S</v>
      </c>
      <c r="H595" s="5" t="str">
        <f>'[1]TCE - ANEXO IV - Preencher'!J604</f>
        <v>000383</v>
      </c>
      <c r="I595" s="6">
        <f>IF('[1]TCE - ANEXO IV - Preencher'!K604="","",'[1]TCE - ANEXO IV - Preencher'!K604)</f>
        <v>45419</v>
      </c>
      <c r="J595" s="5" t="str">
        <f>'[1]TCE - ANEXO IV - Preencher'!L604</f>
        <v>240507215955866</v>
      </c>
      <c r="K595" s="5" t="str">
        <f>IF(F595="B",LEFT('[1]TCE - ANEXO IV - Preencher'!M604,2),IF(F595="S",LEFT('[1]TCE - ANEXO IV - Preencher'!M604,7),IF('[1]TCE - ANEXO IV - Preencher'!H604="","")))</f>
        <v>2604007</v>
      </c>
      <c r="L595" s="7">
        <f>'[1]TCE - ANEXO IV - Preencher'!N604</f>
        <v>24338.1</v>
      </c>
    </row>
    <row r="596" spans="1:12" s="8" customFormat="1" ht="19.5" customHeight="1" x14ac:dyDescent="0.2">
      <c r="A596" s="3">
        <f>IFERROR(VLOOKUP(B596,'[1]DADOS (OCULTAR)'!$Q$3:$S$135,3,0),"")</f>
        <v>9039744002308</v>
      </c>
      <c r="B596" s="4" t="str">
        <f>'[1]TCE - ANEXO IV - Preencher'!C605</f>
        <v>HOSPITAL NOSSA SENHORA DAS GRAÇAS - ANTIGO ALFA - CG Nº 024/2022</v>
      </c>
      <c r="C596" s="4" t="str">
        <f>'[1]TCE - ANEXO IV - Preencher'!E605</f>
        <v>5.16 - Serviços Médico-Hospitalares, Odotonlogia e Laboratoriais</v>
      </c>
      <c r="D596" s="3" t="str">
        <f>'[1]TCE - ANEXO IV - Preencher'!F605</f>
        <v>50.647.095/0001-08</v>
      </c>
      <c r="E596" s="5" t="str">
        <f>'[1]TCE - ANEXO IV - Preencher'!G605</f>
        <v>SAUDE360 SERVICOS MEDICOS LTDA</v>
      </c>
      <c r="F596" s="5" t="str">
        <f>'[1]TCE - ANEXO IV - Preencher'!H605</f>
        <v>S</v>
      </c>
      <c r="G596" s="5" t="str">
        <f>'[1]TCE - ANEXO IV - Preencher'!I605</f>
        <v>S</v>
      </c>
      <c r="H596" s="5" t="str">
        <f>'[1]TCE - ANEXO IV - Preencher'!J605</f>
        <v>00000013</v>
      </c>
      <c r="I596" s="6">
        <f>IF('[1]TCE - ANEXO IV - Preencher'!K605="","",'[1]TCE - ANEXO IV - Preencher'!K605)</f>
        <v>45418</v>
      </c>
      <c r="J596" s="5" t="str">
        <f>'[1]TCE - ANEXO IV - Preencher'!L605</f>
        <v>MLDQ-GIMW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40842</v>
      </c>
    </row>
    <row r="597" spans="1:12" s="8" customFormat="1" ht="19.5" customHeight="1" x14ac:dyDescent="0.2">
      <c r="A597" s="3">
        <f>IFERROR(VLOOKUP(B597,'[1]DADOS (OCULTAR)'!$Q$3:$S$135,3,0),"")</f>
        <v>9039744002308</v>
      </c>
      <c r="B597" s="4" t="str">
        <f>'[1]TCE - ANEXO IV - Preencher'!C606</f>
        <v>HOSPITAL NOSSA SENHORA DAS GRAÇAS - ANTIGO ALFA - CG Nº 024/2022</v>
      </c>
      <c r="C597" s="4" t="str">
        <f>'[1]TCE - ANEXO IV - Preencher'!E606</f>
        <v>5.16 - Serviços Médico-Hospitalares, Odotonlogia e Laboratoriais</v>
      </c>
      <c r="D597" s="3" t="str">
        <f>'[1]TCE - ANEXO IV - Preencher'!F606</f>
        <v>37.573.362/0001-81</v>
      </c>
      <c r="E597" s="5" t="str">
        <f>'[1]TCE - ANEXO IV - Preencher'!G606</f>
        <v>HEALTH CLINIC SERVICOS MEDICOS LTDA</v>
      </c>
      <c r="F597" s="5" t="str">
        <f>'[1]TCE - ANEXO IV - Preencher'!H606</f>
        <v>S</v>
      </c>
      <c r="G597" s="5" t="str">
        <f>'[1]TCE - ANEXO IV - Preencher'!I606</f>
        <v>S</v>
      </c>
      <c r="H597" s="5" t="str">
        <f>'[1]TCE - ANEXO IV - Preencher'!J606</f>
        <v>000000373</v>
      </c>
      <c r="I597" s="6">
        <f>IF('[1]TCE - ANEXO IV - Preencher'!K606="","",'[1]TCE - ANEXO IV - Preencher'!K606)</f>
        <v>45428</v>
      </c>
      <c r="J597" s="5" t="str">
        <f>'[1]TCE - ANEXO IV - Preencher'!L606</f>
        <v>ZETI77651</v>
      </c>
      <c r="K597" s="5" t="str">
        <f>IF(F597="B",LEFT('[1]TCE - ANEXO IV - Preencher'!M606,2),IF(F597="S",LEFT('[1]TCE - ANEXO IV - Preencher'!M606,7),IF('[1]TCE - ANEXO IV - Preencher'!H606="","")))</f>
        <v>2609600</v>
      </c>
      <c r="L597" s="7">
        <f>'[1]TCE - ANEXO IV - Preencher'!N606</f>
        <v>18815.37</v>
      </c>
    </row>
    <row r="598" spans="1:12" s="8" customFormat="1" ht="19.5" customHeight="1" x14ac:dyDescent="0.2">
      <c r="A598" s="3">
        <f>IFERROR(VLOOKUP(B598,'[1]DADOS (OCULTAR)'!$Q$3:$S$135,3,0),"")</f>
        <v>9039744002308</v>
      </c>
      <c r="B598" s="4" t="str">
        <f>'[1]TCE - ANEXO IV - Preencher'!C607</f>
        <v>HOSPITAL NOSSA SENHORA DAS GRAÇAS - ANTIGO ALFA - CG Nº 024/2022</v>
      </c>
      <c r="C598" s="4" t="str">
        <f>'[1]TCE - ANEXO IV - Preencher'!E607</f>
        <v>5.5 - Reparo e Manutenção de Máquinas e Equipamentos</v>
      </c>
      <c r="D598" s="3" t="str">
        <f>'[1]TCE - ANEXO IV - Preencher'!F607</f>
        <v>03.480.539/0001-83</v>
      </c>
      <c r="E598" s="5" t="str">
        <f>'[1]TCE - ANEXO IV - Preencher'!G607</f>
        <v>SL ENGENHARIA HOSPITALAR LTDA</v>
      </c>
      <c r="F598" s="5" t="str">
        <f>'[1]TCE - ANEXO IV - Preencher'!H607</f>
        <v>S</v>
      </c>
      <c r="G598" s="5" t="str">
        <f>'[1]TCE - ANEXO IV - Preencher'!I607</f>
        <v>S</v>
      </c>
      <c r="H598" s="5" t="str">
        <f>'[1]TCE - ANEXO IV - Preencher'!J607</f>
        <v>000016438</v>
      </c>
      <c r="I598" s="6">
        <f>IF('[1]TCE - ANEXO IV - Preencher'!K607="","",'[1]TCE - ANEXO IV - Preencher'!K607)</f>
        <v>45418</v>
      </c>
      <c r="J598" s="5" t="str">
        <f>'[1]TCE - ANEXO IV - Preencher'!L607</f>
        <v>WNHN56228</v>
      </c>
      <c r="K598" s="5" t="str">
        <f>IF(F598="B",LEFT('[1]TCE - ANEXO IV - Preencher'!M607,2),IF(F598="S",LEFT('[1]TCE - ANEXO IV - Preencher'!M607,7),IF('[1]TCE - ANEXO IV - Preencher'!H607="","")))</f>
        <v>2607901</v>
      </c>
      <c r="L598" s="7">
        <f>'[1]TCE - ANEXO IV - Preencher'!N607</f>
        <v>43690.26</v>
      </c>
    </row>
    <row r="599" spans="1:12" s="8" customFormat="1" ht="19.5" customHeight="1" x14ac:dyDescent="0.2">
      <c r="A599" s="3">
        <f>IFERROR(VLOOKUP(B599,'[1]DADOS (OCULTAR)'!$Q$3:$S$135,3,0),"")</f>
        <v>9039744002308</v>
      </c>
      <c r="B599" s="4" t="str">
        <f>'[1]TCE - ANEXO IV - Preencher'!C608</f>
        <v>HOSPITAL NOSSA SENHORA DAS GRAÇAS - ANTIGO ALFA - CG Nº 024/2022</v>
      </c>
      <c r="C599" s="4" t="str">
        <f>'[1]TCE - ANEXO IV - Preencher'!E608</f>
        <v>5.8 - Locação de Veículos Automotores</v>
      </c>
      <c r="D599" s="3" t="str">
        <f>'[1]TCE - ANEXO IV - Preencher'!F608</f>
        <v>07.901.782/0002-60</v>
      </c>
      <c r="E599" s="5" t="str">
        <f>'[1]TCE - ANEXO IV - Preencher'!G608</f>
        <v>SAFETYMED ASSESSORIA MEDICA LTDA</v>
      </c>
      <c r="F599" s="5" t="str">
        <f>'[1]TCE - ANEXO IV - Preencher'!H608</f>
        <v>S</v>
      </c>
      <c r="G599" s="5" t="str">
        <f>'[1]TCE - ANEXO IV - Preencher'!I608</f>
        <v>S</v>
      </c>
      <c r="H599" s="5" t="str">
        <f>'[1]TCE - ANEXO IV - Preencher'!J608</f>
        <v>00008162</v>
      </c>
      <c r="I599" s="6">
        <f>IF('[1]TCE - ANEXO IV - Preencher'!K608="","",'[1]TCE - ANEXO IV - Preencher'!K608)</f>
        <v>45427</v>
      </c>
      <c r="J599" s="5" t="str">
        <f>'[1]TCE - ANEXO IV - Preencher'!L608</f>
        <v>EXG7-PRXN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51800</v>
      </c>
    </row>
    <row r="600" spans="1:12" s="8" customFormat="1" ht="19.5" customHeight="1" x14ac:dyDescent="0.2">
      <c r="A600" s="3">
        <f>IFERROR(VLOOKUP(B600,'[1]DADOS (OCULTAR)'!$Q$3:$S$135,3,0),"")</f>
        <v>9039744002308</v>
      </c>
      <c r="B600" s="4" t="str">
        <f>'[1]TCE - ANEXO IV - Preencher'!C609</f>
        <v>HOSPITAL NOSSA SENHORA DAS GRAÇAS - ANTIGO ALFA - CG Nº 024/2022</v>
      </c>
      <c r="C600" s="4" t="str">
        <f>'[1]TCE - ANEXO IV - Preencher'!E609</f>
        <v>5.17 - Manutenção de Software, Certificação Digital e Microfilmagem</v>
      </c>
      <c r="D600" s="3" t="str">
        <f>'[1]TCE - ANEXO IV - Preencher'!F609</f>
        <v>12.499.520/0001-70</v>
      </c>
      <c r="E600" s="5" t="str">
        <f>'[1]TCE - ANEXO IV - Preencher'!G609</f>
        <v>CLICKSIGN GESTAO DE DOCUMENTOS S.A.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300542</v>
      </c>
      <c r="I600" s="6">
        <f>IF('[1]TCE - ANEXO IV - Preencher'!K609="","",'[1]TCE - ANEXO IV - Preencher'!K609)</f>
        <v>45434</v>
      </c>
      <c r="J600" s="5" t="str">
        <f>'[1]TCE - ANEXO IV - Preencher'!L609</f>
        <v>133R.0723.7921.3955199-S</v>
      </c>
      <c r="K600" s="5" t="str">
        <f>IF(F600="B",LEFT('[1]TCE - ANEXO IV - Preencher'!M609,2),IF(F600="S",LEFT('[1]TCE - ANEXO IV - Preencher'!M609,7),IF('[1]TCE - ANEXO IV - Preencher'!H609="","")))</f>
        <v>3505708</v>
      </c>
      <c r="L600" s="7">
        <f>'[1]TCE - ANEXO IV - Preencher'!N609</f>
        <v>94.47</v>
      </c>
    </row>
    <row r="601" spans="1:12" s="8" customFormat="1" ht="19.5" customHeight="1" x14ac:dyDescent="0.2">
      <c r="A601" s="3">
        <f>IFERROR(VLOOKUP(B601,'[1]DADOS (OCULTAR)'!$Q$3:$S$135,3,0),"")</f>
        <v>9039744002308</v>
      </c>
      <c r="B601" s="4" t="str">
        <f>'[1]TCE - ANEXO IV - Preencher'!C610</f>
        <v>HOSPITAL NOSSA SENHORA DAS GRAÇAS - ANTIGO ALFA - CG Nº 024/2022</v>
      </c>
      <c r="C601" s="4" t="str">
        <f>'[1]TCE - ANEXO IV - Preencher'!E610</f>
        <v>5.16 - Serviços Médico-Hospitalares, Odotonlogia e Laboratoriais</v>
      </c>
      <c r="D601" s="3" t="str">
        <f>'[1]TCE - ANEXO IV - Preencher'!F610</f>
        <v>13.641.358/0001-45</v>
      </c>
      <c r="E601" s="5" t="str">
        <f>'[1]TCE - ANEXO IV - Preencher'!G610</f>
        <v>UNIDADE DE VIDEO CIRURGIA AVANCADA LTDA</v>
      </c>
      <c r="F601" s="5" t="str">
        <f>'[1]TCE - ANEXO IV - Preencher'!H610</f>
        <v>S</v>
      </c>
      <c r="G601" s="5" t="str">
        <f>'[1]TCE - ANEXO IV - Preencher'!I610</f>
        <v>S</v>
      </c>
      <c r="H601" s="5" t="str">
        <f>'[1]TCE - ANEXO IV - Preencher'!J610</f>
        <v>00000632</v>
      </c>
      <c r="I601" s="6">
        <f>IF('[1]TCE - ANEXO IV - Preencher'!K610="","",'[1]TCE - ANEXO IV - Preencher'!K610)</f>
        <v>45426</v>
      </c>
      <c r="J601" s="5" t="str">
        <f>'[1]TCE - ANEXO IV - Preencher'!L610</f>
        <v>GSBX-ALDM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168482.49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>
        <f>IFERROR(VLOOKUP(B603,'[1]DADOS (OCULTAR)'!$Q$3:$S$135,3,0),"")</f>
        <v>9039744002308</v>
      </c>
      <c r="B603" s="4" t="str">
        <f>'[1]TCE - ANEXO IV - Preencher'!C612</f>
        <v>HOSPITAL NOSSA SENHORA DAS GRAÇAS - ANTIGO ALFA - CG Nº 024/2022</v>
      </c>
      <c r="C603" s="4" t="str">
        <f>'[1]TCE - ANEXO IV - Preencher'!E612</f>
        <v>5.16 - Serviços Médico-Hospitalares, Odotonlogia e Laboratoriais</v>
      </c>
      <c r="D603" s="3" t="str">
        <f>'[1]TCE - ANEXO IV - Preencher'!F612</f>
        <v>47.835.761/0001-27</v>
      </c>
      <c r="E603" s="5" t="str">
        <f>'[1]TCE - ANEXO IV - Preencher'!G612</f>
        <v>RBLFG SERVICOS MEDICOS LTDA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00000038</v>
      </c>
      <c r="I603" s="6">
        <f>IF('[1]TCE - ANEXO IV - Preencher'!K612="","",'[1]TCE - ANEXO IV - Preencher'!K612)</f>
        <v>45432</v>
      </c>
      <c r="J603" s="5" t="str">
        <f>'[1]TCE - ANEXO IV - Preencher'!L612</f>
        <v>VXEJ-JBLN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43275.43</v>
      </c>
    </row>
    <row r="604" spans="1:12" s="8" customFormat="1" ht="19.5" customHeight="1" x14ac:dyDescent="0.2">
      <c r="A604" s="3">
        <f>IFERROR(VLOOKUP(B604,'[1]DADOS (OCULTAR)'!$Q$3:$S$135,3,0),"")</f>
        <v>9039744002308</v>
      </c>
      <c r="B604" s="4" t="str">
        <f>'[1]TCE - ANEXO IV - Preencher'!C613</f>
        <v>HOSPITAL NOSSA SENHORA DAS GRAÇAS - ANTIGO ALFA - CG Nº 024/2022</v>
      </c>
      <c r="C604" s="4" t="str">
        <f>'[1]TCE - ANEXO IV - Preencher'!E613</f>
        <v>5.16 - Serviços Médico-Hospitalares, Odotonlogia e Laboratoriais</v>
      </c>
      <c r="D604" s="3" t="str">
        <f>'[1]TCE - ANEXO IV - Preencher'!F613</f>
        <v>11.187.085/0001-85</v>
      </c>
      <c r="E604" s="5" t="str">
        <f>'[1]TCE - ANEXO IV - Preencher'!G613</f>
        <v>COOPERATIVA DOS MEDICOS ANESTESIOLOGISTAS DE PERNAMBUCO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26424005</v>
      </c>
      <c r="I604" s="6">
        <f>IF('[1]TCE - ANEXO IV - Preencher'!K613="","",'[1]TCE - ANEXO IV - Preencher'!K613)</f>
        <v>45429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159451.46</v>
      </c>
    </row>
    <row r="605" spans="1:12" s="8" customFormat="1" ht="19.5" customHeight="1" x14ac:dyDescent="0.2">
      <c r="A605" s="3">
        <f>IFERROR(VLOOKUP(B605,'[1]DADOS (OCULTAR)'!$Q$3:$S$135,3,0),"")</f>
        <v>9039744002308</v>
      </c>
      <c r="B605" s="4" t="str">
        <f>'[1]TCE - ANEXO IV - Preencher'!C614</f>
        <v>HOSPITAL NOSSA SENHORA DAS GRAÇAS - ANTIGO ALFA - CG Nº 024/2022</v>
      </c>
      <c r="C605" s="4" t="str">
        <f>'[1]TCE - ANEXO IV - Preencher'!E614</f>
        <v>5.16 - Serviços Médico-Hospitalares, Odotonlogia e Laboratoriais</v>
      </c>
      <c r="D605" s="3" t="str">
        <f>'[1]TCE - ANEXO IV - Preencher'!F614</f>
        <v>13.641.358/0001-45</v>
      </c>
      <c r="E605" s="5" t="str">
        <f>'[1]TCE - ANEXO IV - Preencher'!G614</f>
        <v>UNIDADE DE VIDEO CIRURGIA AVANCADA LTDA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00000633</v>
      </c>
      <c r="I605" s="6">
        <f>IF('[1]TCE - ANEXO IV - Preencher'!K614="","",'[1]TCE - ANEXO IV - Preencher'!K614)</f>
        <v>45426</v>
      </c>
      <c r="J605" s="5" t="str">
        <f>'[1]TCE - ANEXO IV - Preencher'!L614</f>
        <v>VL5M-GJXG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4000</v>
      </c>
    </row>
    <row r="606" spans="1:12" s="8" customFormat="1" ht="19.5" customHeight="1" x14ac:dyDescent="0.2">
      <c r="A606" s="3">
        <f>IFERROR(VLOOKUP(B606,'[1]DADOS (OCULTAR)'!$Q$3:$S$135,3,0),"")</f>
        <v>9039744002308</v>
      </c>
      <c r="B606" s="4" t="str">
        <f>'[1]TCE - ANEXO IV - Preencher'!C615</f>
        <v>HOSPITAL NOSSA SENHORA DAS GRAÇAS - ANTIGO ALFA - CG Nº 024/2022</v>
      </c>
      <c r="C606" s="4" t="str">
        <f>'[1]TCE - ANEXO IV - Preencher'!E615</f>
        <v>5.16 - Serviços Médico-Hospitalares, Odotonlogia e Laboratoriais</v>
      </c>
      <c r="D606" s="3" t="str">
        <f>'[1]TCE - ANEXO IV - Preencher'!F615</f>
        <v>46.199.773/0001-40</v>
      </c>
      <c r="E606" s="5" t="str">
        <f>'[1]TCE - ANEXO IV - Preencher'!G615</f>
        <v>CASADO &amp; FRAGOSO MED SERVICOS MEDICOS LTDA</v>
      </c>
      <c r="F606" s="5" t="str">
        <f>'[1]TCE - ANEXO IV - Preencher'!H615</f>
        <v>S</v>
      </c>
      <c r="G606" s="5" t="str">
        <f>'[1]TCE - ANEXO IV - Preencher'!I615</f>
        <v>S</v>
      </c>
      <c r="H606" s="5" t="str">
        <f>'[1]TCE - ANEXO IV - Preencher'!J615</f>
        <v>00000676</v>
      </c>
      <c r="I606" s="6">
        <f>IF('[1]TCE - ANEXO IV - Preencher'!K615="","",'[1]TCE - ANEXO IV - Preencher'!K615)</f>
        <v>45421</v>
      </c>
      <c r="J606" s="5" t="str">
        <f>'[1]TCE - ANEXO IV - Preencher'!L615</f>
        <v>KLAN-XYF7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211408.26</v>
      </c>
    </row>
    <row r="607" spans="1:12" s="8" customFormat="1" ht="19.5" customHeight="1" x14ac:dyDescent="0.2">
      <c r="A607" s="3">
        <f>IFERROR(VLOOKUP(B607,'[1]DADOS (OCULTAR)'!$Q$3:$S$135,3,0),"")</f>
        <v>9039744002308</v>
      </c>
      <c r="B607" s="4" t="str">
        <f>'[1]TCE - ANEXO IV - Preencher'!C616</f>
        <v>HOSPITAL NOSSA SENHORA DAS GRAÇAS - ANTIGO ALFA - CG Nº 024/2022</v>
      </c>
      <c r="C607" s="4" t="str">
        <f>'[1]TCE - ANEXO IV - Preencher'!E616</f>
        <v>5.16 - Serviços Médico-Hospitalares, Odotonlogia e Laboratoriais</v>
      </c>
      <c r="D607" s="3" t="str">
        <f>'[1]TCE - ANEXO IV - Preencher'!F616</f>
        <v>43.214.890/0001-47</v>
      </c>
      <c r="E607" s="5" t="str">
        <f>'[1]TCE - ANEXO IV - Preencher'!G616</f>
        <v>P E D CONSULTA MEDICA LTDA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00000154</v>
      </c>
      <c r="I607" s="6">
        <f>IF('[1]TCE - ANEXO IV - Preencher'!K616="","",'[1]TCE - ANEXO IV - Preencher'!K616)</f>
        <v>45420</v>
      </c>
      <c r="J607" s="5" t="str">
        <f>'[1]TCE - ANEXO IV - Preencher'!L616</f>
        <v>IJHY-PI7Q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37952.1</v>
      </c>
    </row>
    <row r="608" spans="1:12" s="8" customFormat="1" ht="19.5" customHeight="1" x14ac:dyDescent="0.2">
      <c r="A608" s="3">
        <f>IFERROR(VLOOKUP(B608,'[1]DADOS (OCULTAR)'!$Q$3:$S$135,3,0),"")</f>
        <v>9039744002308</v>
      </c>
      <c r="B608" s="4" t="str">
        <f>'[1]TCE - ANEXO IV - Preencher'!C617</f>
        <v>HOSPITAL NOSSA SENHORA DAS GRAÇAS - ANTIGO ALFA - CG Nº 024/2022</v>
      </c>
      <c r="C608" s="4" t="str">
        <f>'[1]TCE - ANEXO IV - Preencher'!E617</f>
        <v>5.16 - Serviços Médico-Hospitalares, Odotonlogia e Laboratoriais</v>
      </c>
      <c r="D608" s="3" t="str">
        <f>'[1]TCE - ANEXO IV - Preencher'!F617</f>
        <v>42.650.867/0001-32</v>
      </c>
      <c r="E608" s="5" t="str">
        <f>'[1]TCE - ANEXO IV - Preencher'!G617</f>
        <v>GLOBAL SAUDE LTDA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000000078</v>
      </c>
      <c r="I608" s="6">
        <f>IF('[1]TCE - ANEXO IV - Preencher'!K617="","",'[1]TCE - ANEXO IV - Preencher'!K617)</f>
        <v>45428</v>
      </c>
      <c r="J608" s="5" t="str">
        <f>'[1]TCE - ANEXO IV - Preencher'!L617</f>
        <v>QJPH89120</v>
      </c>
      <c r="K608" s="5" t="str">
        <f>IF(F608="B",LEFT('[1]TCE - ANEXO IV - Preencher'!M617,2),IF(F608="S",LEFT('[1]TCE - ANEXO IV - Preencher'!M617,7),IF('[1]TCE - ANEXO IV - Preencher'!H617="","")))</f>
        <v>2609600</v>
      </c>
      <c r="L608" s="7">
        <f>'[1]TCE - ANEXO IV - Preencher'!N617</f>
        <v>58755.23</v>
      </c>
    </row>
    <row r="609" spans="1:12" s="8" customFormat="1" ht="19.5" customHeight="1" x14ac:dyDescent="0.2">
      <c r="A609" s="3">
        <f>IFERROR(VLOOKUP(B609,'[1]DADOS (OCULTAR)'!$Q$3:$S$135,3,0),"")</f>
        <v>9039744002308</v>
      </c>
      <c r="B609" s="4" t="str">
        <f>'[1]TCE - ANEXO IV - Preencher'!C618</f>
        <v>HOSPITAL NOSSA SENHORA DAS GRAÇAS - ANTIGO ALFA - CG Nº 024/2022</v>
      </c>
      <c r="C609" s="4" t="str">
        <f>'[1]TCE - ANEXO IV - Preencher'!E618</f>
        <v>5.16 - Serviços Médico-Hospitalares, Odotonlogia e Laboratoriais</v>
      </c>
      <c r="D609" s="3" t="str">
        <f>'[1]TCE - ANEXO IV - Preencher'!F618</f>
        <v>39.917.741/0001-77</v>
      </c>
      <c r="E609" s="5" t="str">
        <f>'[1]TCE - ANEXO IV - Preencher'!G618</f>
        <v>PRISMAMED ATIVIDADES MEDICAS LTDA</v>
      </c>
      <c r="F609" s="5" t="str">
        <f>'[1]TCE - ANEXO IV - Preencher'!H618</f>
        <v>S</v>
      </c>
      <c r="G609" s="5" t="str">
        <f>'[1]TCE - ANEXO IV - Preencher'!I618</f>
        <v>S</v>
      </c>
      <c r="H609" s="5" t="str">
        <f>'[1]TCE - ANEXO IV - Preencher'!J618</f>
        <v>000000663</v>
      </c>
      <c r="I609" s="6">
        <f>IF('[1]TCE - ANEXO IV - Preencher'!K618="","",'[1]TCE - ANEXO IV - Preencher'!K618)</f>
        <v>45424</v>
      </c>
      <c r="J609" s="5" t="str">
        <f>'[1]TCE - ANEXO IV - Preencher'!L618</f>
        <v>UPDX25232</v>
      </c>
      <c r="K609" s="5" t="str">
        <f>IF(F609="B",LEFT('[1]TCE - ANEXO IV - Preencher'!M618,2),IF(F609="S",LEFT('[1]TCE - ANEXO IV - Preencher'!M618,7),IF('[1]TCE - ANEXO IV - Preencher'!H618="","")))</f>
        <v>2609600</v>
      </c>
      <c r="L609" s="7">
        <f>'[1]TCE - ANEXO IV - Preencher'!N618</f>
        <v>78216.479999999996</v>
      </c>
    </row>
    <row r="610" spans="1:12" s="8" customFormat="1" ht="19.5" customHeight="1" x14ac:dyDescent="0.2">
      <c r="A610" s="3">
        <f>IFERROR(VLOOKUP(B610,'[1]DADOS (OCULTAR)'!$Q$3:$S$135,3,0),"")</f>
        <v>9039744002308</v>
      </c>
      <c r="B610" s="4" t="str">
        <f>'[1]TCE - ANEXO IV - Preencher'!C619</f>
        <v>HOSPITAL NOSSA SENHORA DAS GRAÇAS - ANTIGO ALFA - CG Nº 024/2022</v>
      </c>
      <c r="C610" s="4" t="str">
        <f>'[1]TCE - ANEXO IV - Preencher'!E619</f>
        <v>5.16 - Serviços Médico-Hospitalares, Odotonlogia e Laboratoriais</v>
      </c>
      <c r="D610" s="3" t="str">
        <f>'[1]TCE - ANEXO IV - Preencher'!F619</f>
        <v>26.245.293/0001-60</v>
      </c>
      <c r="E610" s="5" t="str">
        <f>'[1]TCE - ANEXO IV - Preencher'!G619</f>
        <v>LS PERNAMBUCO ASSISTENCIA MEDICA LTDA</v>
      </c>
      <c r="F610" s="5" t="str">
        <f>'[1]TCE - ANEXO IV - Preencher'!H619</f>
        <v>S</v>
      </c>
      <c r="G610" s="5" t="str">
        <f>'[1]TCE - ANEXO IV - Preencher'!I619</f>
        <v>S</v>
      </c>
      <c r="H610" s="5" t="str">
        <f>'[1]TCE - ANEXO IV - Preencher'!J619</f>
        <v>00004714</v>
      </c>
      <c r="I610" s="6">
        <f>IF('[1]TCE - ANEXO IV - Preencher'!K619="","",'[1]TCE - ANEXO IV - Preencher'!K619)</f>
        <v>45425</v>
      </c>
      <c r="J610" s="5" t="str">
        <f>'[1]TCE - ANEXO IV - Preencher'!L619</f>
        <v>L4AB-7UJM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226148.96</v>
      </c>
    </row>
    <row r="611" spans="1:12" s="8" customFormat="1" ht="19.5" customHeight="1" x14ac:dyDescent="0.2">
      <c r="A611" s="3">
        <f>IFERROR(VLOOKUP(B611,'[1]DADOS (OCULTAR)'!$Q$3:$S$135,3,0),"")</f>
        <v>9039744002308</v>
      </c>
      <c r="B611" s="4" t="str">
        <f>'[1]TCE - ANEXO IV - Preencher'!C620</f>
        <v>HOSPITAL NOSSA SENHORA DAS GRAÇAS - ANTIGO ALFA - CG Nº 024/2022</v>
      </c>
      <c r="C611" s="4" t="str">
        <f>'[1]TCE - ANEXO IV - Preencher'!E620</f>
        <v>5.99 - Outros Serviços de Terceiros Pessoa Jurídica</v>
      </c>
      <c r="D611" s="3" t="str">
        <f>'[1]TCE - ANEXO IV - Preencher'!F620</f>
        <v>12.918.503/0001-20</v>
      </c>
      <c r="E611" s="5" t="str">
        <f>'[1]TCE - ANEXO IV - Preencher'!G620</f>
        <v>TECH'YDRO GESTAO &amp; SERVICOS DE ENGENHARIA QUIMICA LTDA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0000004991</v>
      </c>
      <c r="I611" s="6">
        <f>IF('[1]TCE - ANEXO IV - Preencher'!K620="","",'[1]TCE - ANEXO IV - Preencher'!K620)</f>
        <v>45386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2304285</v>
      </c>
      <c r="L611" s="7">
        <f>'[1]TCE - ANEXO IV - Preencher'!N620</f>
        <v>982.81</v>
      </c>
    </row>
    <row r="612" spans="1:12" s="8" customFormat="1" ht="19.5" customHeight="1" x14ac:dyDescent="0.2">
      <c r="A612" s="3">
        <f>IFERROR(VLOOKUP(B612,'[1]DADOS (OCULTAR)'!$Q$3:$S$135,3,0),"")</f>
        <v>9039744002308</v>
      </c>
      <c r="B612" s="4" t="str">
        <f>'[1]TCE - ANEXO IV - Preencher'!C621</f>
        <v>HOSPITAL NOSSA SENHORA DAS GRAÇAS - ANTIGO ALFA - CG Nº 024/2022</v>
      </c>
      <c r="C612" s="4" t="str">
        <f>'[1]TCE - ANEXO IV - Preencher'!E621</f>
        <v>5.16 - Serviços Médico-Hospitalares, Odotonlogia e Laboratoriais</v>
      </c>
      <c r="D612" s="3" t="str">
        <f>'[1]TCE - ANEXO IV - Preencher'!F621</f>
        <v>32.781.152/0001-65</v>
      </c>
      <c r="E612" s="5" t="str">
        <f>'[1]TCE - ANEXO IV - Preencher'!G621</f>
        <v>MADUREIRA, MACEDO E CIA SERVICOS MEDICOS LTDA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00000631</v>
      </c>
      <c r="I612" s="6">
        <f>IF('[1]TCE - ANEXO IV - Preencher'!K621="","",'[1]TCE - ANEXO IV - Preencher'!K621)</f>
        <v>45414</v>
      </c>
      <c r="J612" s="5" t="str">
        <f>'[1]TCE - ANEXO IV - Preencher'!L621</f>
        <v>S5MP-JWCI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20421</v>
      </c>
    </row>
    <row r="613" spans="1:12" s="8" customFormat="1" ht="19.5" customHeight="1" x14ac:dyDescent="0.2">
      <c r="A613" s="3">
        <f>IFERROR(VLOOKUP(B613,'[1]DADOS (OCULTAR)'!$Q$3:$S$135,3,0),"")</f>
        <v>9039744002308</v>
      </c>
      <c r="B613" s="4" t="str">
        <f>'[1]TCE - ANEXO IV - Preencher'!C622</f>
        <v>HOSPITAL NOSSA SENHORA DAS GRAÇAS - ANTIGO ALFA - CG Nº 024/2022</v>
      </c>
      <c r="C613" s="4" t="str">
        <f>'[1]TCE - ANEXO IV - Preencher'!E622</f>
        <v>5.5 - Reparo e Manutenção de Máquinas e Equipamentos</v>
      </c>
      <c r="D613" s="3" t="str">
        <f>'[1]TCE - ANEXO IV - Preencher'!F622</f>
        <v>58.295.213/0023-83</v>
      </c>
      <c r="E613" s="5" t="str">
        <f>'[1]TCE - ANEXO IV - Preencher'!G622</f>
        <v>PHILIPS MEDICAL SYSTEMS LTDA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00007251</v>
      </c>
      <c r="I613" s="6">
        <f>IF('[1]TCE - ANEXO IV - Preencher'!K622="","",'[1]TCE - ANEXO IV - Preencher'!K622)</f>
        <v>45383</v>
      </c>
      <c r="J613" s="5" t="str">
        <f>'[1]TCE - ANEXO IV - Preencher'!L622</f>
        <v>4TGW-J1XP</v>
      </c>
      <c r="K613" s="5" t="str">
        <f>IF(F613="B",LEFT('[1]TCE - ANEXO IV - Preencher'!M622,2),IF(F613="S",LEFT('[1]TCE - ANEXO IV - Preencher'!M622,7),IF('[1]TCE - ANEXO IV - Preencher'!H622="","")))</f>
        <v>3125101</v>
      </c>
      <c r="L613" s="7">
        <f>'[1]TCE - ANEXO IV - Preencher'!N622</f>
        <v>24590</v>
      </c>
    </row>
    <row r="614" spans="1:12" s="8" customFormat="1" ht="19.5" customHeight="1" x14ac:dyDescent="0.2">
      <c r="A614" s="3">
        <f>IFERROR(VLOOKUP(B614,'[1]DADOS (OCULTAR)'!$Q$3:$S$135,3,0),"")</f>
        <v>9039744002308</v>
      </c>
      <c r="B614" s="4" t="str">
        <f>'[1]TCE - ANEXO IV - Preencher'!C623</f>
        <v>HOSPITAL NOSSA SENHORA DAS GRAÇAS - ANTIGO ALFA - CG Nº 024/2022</v>
      </c>
      <c r="C614" s="4" t="str">
        <f>'[1]TCE - ANEXO IV - Preencher'!E623</f>
        <v>5.17 - Manutenção de Software, Certificação Digital e Microfilmagem</v>
      </c>
      <c r="D614" s="3" t="str">
        <f>'[1]TCE - ANEXO IV - Preencher'!F623</f>
        <v>30.111.712/0001-49</v>
      </c>
      <c r="E614" s="5" t="str">
        <f>'[1]TCE - ANEXO IV - Preencher'!G623</f>
        <v>MAURICIO ELIAS DE SOUZA REPARACAO E MANUTENCAO DE COMPU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501</v>
      </c>
      <c r="I614" s="6">
        <f>IF('[1]TCE - ANEXO IV - Preencher'!K623="","",'[1]TCE - ANEXO IV - Preencher'!K623)</f>
        <v>45399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2519.52</v>
      </c>
    </row>
    <row r="615" spans="1:12" s="8" customFormat="1" ht="19.5" customHeight="1" x14ac:dyDescent="0.2">
      <c r="A615" s="3">
        <f>IFERROR(VLOOKUP(B615,'[1]DADOS (OCULTAR)'!$Q$3:$S$135,3,0),"")</f>
        <v>9039744002308</v>
      </c>
      <c r="B615" s="4" t="str">
        <f>'[1]TCE - ANEXO IV - Preencher'!C624</f>
        <v>HOSPITAL NOSSA SENHORA DAS GRAÇAS - ANTIGO ALFA - CG Nº 024/2022</v>
      </c>
      <c r="C615" s="4" t="str">
        <f>'[1]TCE - ANEXO IV - Preencher'!E624</f>
        <v>5.23 - Limpeza e Conservação</v>
      </c>
      <c r="D615" s="3" t="str">
        <f>'[1]TCE - ANEXO IV - Preencher'!F624</f>
        <v>57.559.387/0001-38</v>
      </c>
      <c r="E615" s="5" t="str">
        <f>'[1]TCE - ANEXO IV - Preencher'!G624</f>
        <v>VERZANI &amp; SANDRINI S.A.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188382</v>
      </c>
      <c r="I615" s="6">
        <f>IF('[1]TCE - ANEXO IV - Preencher'!K624="","",'[1]TCE - ANEXO IV - Preencher'!K624)</f>
        <v>45383</v>
      </c>
      <c r="J615" s="5" t="str">
        <f>'[1]TCE - ANEXO IV - Preencher'!L624</f>
        <v>WBNBDSAKB</v>
      </c>
      <c r="K615" s="5" t="str">
        <f>IF(F615="B",LEFT('[1]TCE - ANEXO IV - Preencher'!M624,2),IF(F615="S",LEFT('[1]TCE - ANEXO IV - Preencher'!M624,7),IF('[1]TCE - ANEXO IV - Preencher'!H624="","")))</f>
        <v>3547809</v>
      </c>
      <c r="L615" s="7">
        <f>'[1]TCE - ANEXO IV - Preencher'!N624</f>
        <v>374317.26</v>
      </c>
    </row>
    <row r="616" spans="1:12" s="8" customFormat="1" ht="19.5" customHeight="1" x14ac:dyDescent="0.2">
      <c r="A616" s="3">
        <f>IFERROR(VLOOKUP(B616,'[1]DADOS (OCULTAR)'!$Q$3:$S$135,3,0),"")</f>
        <v>9039744002308</v>
      </c>
      <c r="B616" s="4" t="str">
        <f>'[1]TCE - ANEXO IV - Preencher'!C625</f>
        <v>HOSPITAL NOSSA SENHORA DAS GRAÇAS - ANTIGO ALFA - CG Nº 024/2022</v>
      </c>
      <c r="C616" s="4" t="str">
        <f>'[1]TCE - ANEXO IV - Preencher'!E625</f>
        <v>5.1 - Locação de Equipamentos Médicos-Hospitalares</v>
      </c>
      <c r="D616" s="3" t="str">
        <f>'[1]TCE - ANEXO IV - Preencher'!F625</f>
        <v>08.955.334/0001-20</v>
      </c>
      <c r="E616" s="5" t="str">
        <f>'[1]TCE - ANEXO IV - Preencher'!G625</f>
        <v>E. C. DE MELO OLIVEIRA LTDA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0000003962</v>
      </c>
      <c r="I616" s="6">
        <f>IF('[1]TCE - ANEXO IV - Preencher'!K625="","",'[1]TCE - ANEXO IV - Preencher'!K625)</f>
        <v>45420</v>
      </c>
      <c r="J616" s="5" t="str">
        <f>'[1]TCE - ANEXO IV - Preencher'!L625</f>
        <v>CDDR54791</v>
      </c>
      <c r="K616" s="5" t="str">
        <f>IF(F616="B",LEFT('[1]TCE - ANEXO IV - Preencher'!M625,2),IF(F616="S",LEFT('[1]TCE - ANEXO IV - Preencher'!M625,7),IF('[1]TCE - ANEXO IV - Preencher'!H625="","")))</f>
        <v>2603454</v>
      </c>
      <c r="L616" s="7">
        <f>'[1]TCE - ANEXO IV - Preencher'!N625</f>
        <v>88337</v>
      </c>
    </row>
    <row r="617" spans="1:12" s="8" customFormat="1" ht="19.5" customHeight="1" x14ac:dyDescent="0.2">
      <c r="A617" s="3">
        <f>IFERROR(VLOOKUP(B617,'[1]DADOS (OCULTAR)'!$Q$3:$S$135,3,0),"")</f>
        <v>9039744002308</v>
      </c>
      <c r="B617" s="4" t="str">
        <f>'[1]TCE - ANEXO IV - Preencher'!C626</f>
        <v>HOSPITAL NOSSA SENHORA DAS GRAÇAS - ANTIGO ALFA - CG Nº 024/2022</v>
      </c>
      <c r="C617" s="4" t="str">
        <f>'[1]TCE - ANEXO IV - Preencher'!E626</f>
        <v>5.16 - Serviços Médico-Hospitalares, Odotonlogia e Laboratoriais</v>
      </c>
      <c r="D617" s="3" t="str">
        <f>'[1]TCE - ANEXO IV - Preencher'!F626</f>
        <v>27.800.145/0001-23</v>
      </c>
      <c r="E617" s="5" t="str">
        <f>'[1]TCE - ANEXO IV - Preencher'!G626</f>
        <v>GRW SAUDE LTDA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00000671</v>
      </c>
      <c r="I617" s="6">
        <f>IF('[1]TCE - ANEXO IV - Preencher'!K626="","",'[1]TCE - ANEXO IV - Preencher'!K626)</f>
        <v>45433</v>
      </c>
      <c r="J617" s="5" t="str">
        <f>'[1]TCE - ANEXO IV - Preencher'!L626</f>
        <v>8SKV-DLQ4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15820</v>
      </c>
    </row>
    <row r="618" spans="1:12" s="8" customFormat="1" ht="19.5" customHeight="1" x14ac:dyDescent="0.2">
      <c r="A618" s="3">
        <f>IFERROR(VLOOKUP(B618,'[1]DADOS (OCULTAR)'!$Q$3:$S$135,3,0),"")</f>
        <v>9039744002308</v>
      </c>
      <c r="B618" s="4" t="str">
        <f>'[1]TCE - ANEXO IV - Preencher'!C627</f>
        <v>HOSPITAL NOSSA SENHORA DAS GRAÇAS - ANTIGO ALFA - CG Nº 024/2022</v>
      </c>
      <c r="C618" s="4" t="str">
        <f>'[1]TCE - ANEXO IV - Preencher'!E627</f>
        <v>5.16 - Serviços Médico-Hospitalares, Odotonlogia e Laboratoriais</v>
      </c>
      <c r="D618" s="3" t="str">
        <f>'[1]TCE - ANEXO IV - Preencher'!F627</f>
        <v>48.063.696/0001-21</v>
      </c>
      <c r="E618" s="5" t="str">
        <f>'[1]TCE - ANEXO IV - Preencher'!G627</f>
        <v>TI SERVICOS MEDICOS LTDA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00000028</v>
      </c>
      <c r="I618" s="6">
        <f>IF('[1]TCE - ANEXO IV - Preencher'!K627="","",'[1]TCE - ANEXO IV - Preencher'!K627)</f>
        <v>45418</v>
      </c>
      <c r="J618" s="5" t="str">
        <f>'[1]TCE - ANEXO IV - Preencher'!L627</f>
        <v>VTYR-MVCN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38144.99</v>
      </c>
    </row>
    <row r="619" spans="1:12" s="8" customFormat="1" ht="19.5" customHeight="1" x14ac:dyDescent="0.2">
      <c r="A619" s="3">
        <f>IFERROR(VLOOKUP(B619,'[1]DADOS (OCULTAR)'!$Q$3:$S$135,3,0),"")</f>
        <v>9039744002308</v>
      </c>
      <c r="B619" s="4" t="str">
        <f>'[1]TCE - ANEXO IV - Preencher'!C628</f>
        <v>HOSPITAL NOSSA SENHORA DAS GRAÇAS - ANTIGO ALFA - CG Nº 024/2022</v>
      </c>
      <c r="C619" s="4" t="str">
        <f>'[1]TCE - ANEXO IV - Preencher'!E628</f>
        <v>5.16 - Serviços Médico-Hospitalares, Odotonlogia e Laboratoriais</v>
      </c>
      <c r="D619" s="3" t="str">
        <f>'[1]TCE - ANEXO IV - Preencher'!F628</f>
        <v>47.380.888/0001-07</v>
      </c>
      <c r="E619" s="5" t="str">
        <f>'[1]TCE - ANEXO IV - Preencher'!G628</f>
        <v>MTNY SERVICOS MEDICOS LTDA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00000045</v>
      </c>
      <c r="I619" s="6">
        <f>IF('[1]TCE - ANEXO IV - Preencher'!K628="","",'[1]TCE - ANEXO IV - Preencher'!K628)</f>
        <v>45433</v>
      </c>
      <c r="J619" s="5" t="str">
        <f>'[1]TCE - ANEXO IV - Preencher'!L628</f>
        <v>NW78-GKKN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45863.44</v>
      </c>
    </row>
    <row r="620" spans="1:12" s="8" customFormat="1" ht="19.5" customHeight="1" x14ac:dyDescent="0.2">
      <c r="A620" s="3">
        <f>IFERROR(VLOOKUP(B620,'[1]DADOS (OCULTAR)'!$Q$3:$S$135,3,0),"")</f>
        <v>9039744002308</v>
      </c>
      <c r="B620" s="4" t="str">
        <f>'[1]TCE - ANEXO IV - Preencher'!C629</f>
        <v>HOSPITAL NOSSA SENHORA DAS GRAÇAS - ANTIGO ALFA - CG Nº 024/2022</v>
      </c>
      <c r="C620" s="4" t="str">
        <f>'[1]TCE - ANEXO IV - Preencher'!E629</f>
        <v>5.99 - Outros Serviços de Terceiros Pessoa Jurídica</v>
      </c>
      <c r="D620" s="3" t="str">
        <f>'[1]TCE - ANEXO IV - Preencher'!F629</f>
        <v>49.215.215/0001-19</v>
      </c>
      <c r="E620" s="5" t="str">
        <f>'[1]TCE - ANEXO IV - Preencher'!G629</f>
        <v>USH - UROLOGIA SERVICO HOSPITALAR LTDA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00000072</v>
      </c>
      <c r="I620" s="6">
        <f>IF('[1]TCE - ANEXO IV - Preencher'!K629="","",'[1]TCE - ANEXO IV - Preencher'!K629)</f>
        <v>45420</v>
      </c>
      <c r="J620" s="5" t="str">
        <f>'[1]TCE - ANEXO IV - Preencher'!L629</f>
        <v>KIQP-PWRS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130000</v>
      </c>
    </row>
    <row r="621" spans="1:12" s="8" customFormat="1" ht="19.5" customHeight="1" x14ac:dyDescent="0.2">
      <c r="A621" s="3">
        <f>IFERROR(VLOOKUP(B621,'[1]DADOS (OCULTAR)'!$Q$3:$S$135,3,0),"")</f>
        <v>9039744002308</v>
      </c>
      <c r="B621" s="4" t="str">
        <f>'[1]TCE - ANEXO IV - Preencher'!C630</f>
        <v>HOSPITAL NOSSA SENHORA DAS GRAÇAS - ANTIGO ALFA - CG Nº 024/2022</v>
      </c>
      <c r="C621" s="4" t="str">
        <f>'[1]TCE - ANEXO IV - Preencher'!E630</f>
        <v>5.16 - Serviços Médico-Hospitalares, Odotonlogia e Laboratoriais</v>
      </c>
      <c r="D621" s="3" t="str">
        <f>'[1]TCE - ANEXO IV - Preencher'!F630</f>
        <v>48.025.021/0001-98</v>
      </c>
      <c r="E621" s="5" t="str">
        <f>'[1]TCE - ANEXO IV - Preencher'!G630</f>
        <v>RAILDGM SERVICOS MEDICOS LTDA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00000076</v>
      </c>
      <c r="I621" s="6">
        <f>IF('[1]TCE - ANEXO IV - Preencher'!K630="","",'[1]TCE - ANEXO IV - Preencher'!K630)</f>
        <v>45427</v>
      </c>
      <c r="J621" s="5" t="str">
        <f>'[1]TCE - ANEXO IV - Preencher'!L630</f>
        <v>WJW9-IBIZ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48308.88</v>
      </c>
    </row>
    <row r="622" spans="1:12" s="8" customFormat="1" ht="19.5" customHeight="1" x14ac:dyDescent="0.2">
      <c r="A622" s="3">
        <f>IFERROR(VLOOKUP(B622,'[1]DADOS (OCULTAR)'!$Q$3:$S$135,3,0),"")</f>
        <v>9039744002308</v>
      </c>
      <c r="B622" s="4" t="str">
        <f>'[1]TCE - ANEXO IV - Preencher'!C631</f>
        <v>HOSPITAL NOSSA SENHORA DAS GRAÇAS - ANTIGO ALFA - CG Nº 024/2022</v>
      </c>
      <c r="C622" s="4" t="str">
        <f>'[1]TCE - ANEXO IV - Preencher'!E631</f>
        <v>5.16 - Serviços Médico-Hospitalares, Odotonlogia e Laboratoriais</v>
      </c>
      <c r="D622" s="3" t="str">
        <f>'[1]TCE - ANEXO IV - Preencher'!F631</f>
        <v>47.338.913/0001-86</v>
      </c>
      <c r="E622" s="5" t="str">
        <f>'[1]TCE - ANEXO IV - Preencher'!G631</f>
        <v>DMP MEDICOS ASSOCIADOS E PARTICIPACOES LTDA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000000092</v>
      </c>
      <c r="I622" s="6">
        <f>IF('[1]TCE - ANEXO IV - Preencher'!K631="","",'[1]TCE - ANEXO IV - Preencher'!K631)</f>
        <v>45427</v>
      </c>
      <c r="J622" s="5" t="str">
        <f>'[1]TCE - ANEXO IV - Preencher'!L631</f>
        <v>KUKJ29278</v>
      </c>
      <c r="K622" s="5" t="str">
        <f>IF(F622="B",LEFT('[1]TCE - ANEXO IV - Preencher'!M631,2),IF(F622="S",LEFT('[1]TCE - ANEXO IV - Preencher'!M631,7),IF('[1]TCE - ANEXO IV - Preencher'!H631="","")))</f>
        <v>2610707</v>
      </c>
      <c r="L622" s="7">
        <f>'[1]TCE - ANEXO IV - Preencher'!N631</f>
        <v>117300</v>
      </c>
    </row>
    <row r="623" spans="1:12" s="8" customFormat="1" ht="19.5" customHeight="1" x14ac:dyDescent="0.2">
      <c r="A623" s="3">
        <f>IFERROR(VLOOKUP(B623,'[1]DADOS (OCULTAR)'!$Q$3:$S$135,3,0),"")</f>
        <v>9039744002308</v>
      </c>
      <c r="B623" s="4" t="str">
        <f>'[1]TCE - ANEXO IV - Preencher'!C632</f>
        <v>HOSPITAL NOSSA SENHORA DAS GRAÇAS - ANTIGO ALFA - CG Nº 024/2022</v>
      </c>
      <c r="C623" s="4" t="str">
        <f>'[1]TCE - ANEXO IV - Preencher'!E632</f>
        <v>5.16 - Serviços Médico-Hospitalares, Odotonlogia e Laboratoriais</v>
      </c>
      <c r="D623" s="3" t="str">
        <f>'[1]TCE - ANEXO IV - Preencher'!F632</f>
        <v>34.293.461/0001-11</v>
      </c>
      <c r="E623" s="5" t="str">
        <f>'[1]TCE - ANEXO IV - Preencher'!G632</f>
        <v>TOP MAISMED SERVICOS MEDICOS LTDA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00000356</v>
      </c>
      <c r="I623" s="6">
        <f>IF('[1]TCE - ANEXO IV - Preencher'!K632="","",'[1]TCE - ANEXO IV - Preencher'!K632)</f>
        <v>45434</v>
      </c>
      <c r="J623" s="5" t="str">
        <f>'[1]TCE - ANEXO IV - Preencher'!L632</f>
        <v>X6LJ-ZKF7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17578.18</v>
      </c>
    </row>
    <row r="624" spans="1:12" s="8" customFormat="1" ht="19.5" customHeight="1" x14ac:dyDescent="0.2">
      <c r="A624" s="3">
        <f>IFERROR(VLOOKUP(B624,'[1]DADOS (OCULTAR)'!$Q$3:$S$135,3,0),"")</f>
        <v>9039744002308</v>
      </c>
      <c r="B624" s="4" t="str">
        <f>'[1]TCE - ANEXO IV - Preencher'!C633</f>
        <v>HOSPITAL NOSSA SENHORA DAS GRAÇAS - ANTIGO ALFA - CG Nº 024/2022</v>
      </c>
      <c r="C624" s="4" t="str">
        <f>'[1]TCE - ANEXO IV - Preencher'!E633</f>
        <v>5.16 - Serviços Médico-Hospitalares, Odotonlogia e Laboratoriais</v>
      </c>
      <c r="D624" s="3" t="str">
        <f>'[1]TCE - ANEXO IV - Preencher'!F633</f>
        <v>37.055.071/0001-00</v>
      </c>
      <c r="E624" s="5" t="str">
        <f>'[1]TCE - ANEXO IV - Preencher'!G633</f>
        <v>INDIK SERVICOS MEDICOS DE SAUDE LTDA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000000792</v>
      </c>
      <c r="I624" s="6">
        <f>IF('[1]TCE - ANEXO IV - Preencher'!K633="","",'[1]TCE - ANEXO IV - Preencher'!K633)</f>
        <v>45421</v>
      </c>
      <c r="J624" s="5" t="str">
        <f>'[1]TCE - ANEXO IV - Preencher'!L633</f>
        <v>DIVD33231</v>
      </c>
      <c r="K624" s="5" t="str">
        <f>IF(F624="B",LEFT('[1]TCE - ANEXO IV - Preencher'!M633,2),IF(F624="S",LEFT('[1]TCE - ANEXO IV - Preencher'!M633,7),IF('[1]TCE - ANEXO IV - Preencher'!H633="","")))</f>
        <v>2609600</v>
      </c>
      <c r="L624" s="7">
        <f>'[1]TCE - ANEXO IV - Preencher'!N633</f>
        <v>34162.269999999997</v>
      </c>
    </row>
    <row r="625" spans="1:12" s="8" customFormat="1" ht="19.5" customHeight="1" x14ac:dyDescent="0.2">
      <c r="A625" s="3">
        <f>IFERROR(VLOOKUP(B625,'[1]DADOS (OCULTAR)'!$Q$3:$S$135,3,0),"")</f>
        <v>9039744002308</v>
      </c>
      <c r="B625" s="4" t="str">
        <f>'[1]TCE - ANEXO IV - Preencher'!C634</f>
        <v>HOSPITAL NOSSA SENHORA DAS GRAÇAS - ANTIGO ALFA - CG Nº 024/2022</v>
      </c>
      <c r="C625" s="4" t="str">
        <f>'[1]TCE - ANEXO IV - Preencher'!E634</f>
        <v>5.16 - Serviços Médico-Hospitalares, Odotonlogia e Laboratoriais</v>
      </c>
      <c r="D625" s="3" t="str">
        <f>'[1]TCE - ANEXO IV - Preencher'!F634</f>
        <v>38.823.495/0001-21</v>
      </c>
      <c r="E625" s="5" t="str">
        <f>'[1]TCE - ANEXO IV - Preencher'!G634</f>
        <v>CENTRALMED ATIVIDADES MEDICAS LTDA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00000931</v>
      </c>
      <c r="I625" s="6">
        <f>IF('[1]TCE - ANEXO IV - Preencher'!K634="","",'[1]TCE - ANEXO IV - Preencher'!K634)</f>
        <v>45424</v>
      </c>
      <c r="J625" s="5" t="str">
        <f>'[1]TCE - ANEXO IV - Preencher'!L634</f>
        <v>PVEZ-V2AJ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119556.61</v>
      </c>
    </row>
    <row r="626" spans="1:12" s="8" customFormat="1" ht="19.5" customHeight="1" x14ac:dyDescent="0.2">
      <c r="A626" s="3">
        <f>IFERROR(VLOOKUP(B626,'[1]DADOS (OCULTAR)'!$Q$3:$S$135,3,0),"")</f>
        <v>9039744002308</v>
      </c>
      <c r="B626" s="4" t="str">
        <f>'[1]TCE - ANEXO IV - Preencher'!C635</f>
        <v>HOSPITAL NOSSA SENHORA DAS GRAÇAS - ANTIGO ALFA - CG Nº 024/2022</v>
      </c>
      <c r="C626" s="4" t="str">
        <f>'[1]TCE - ANEXO IV - Preencher'!E635</f>
        <v>5.16 - Serviços Médico-Hospitalares, Odotonlogia e Laboratoriais</v>
      </c>
      <c r="D626" s="3" t="str">
        <f>'[1]TCE - ANEXO IV - Preencher'!F635</f>
        <v>38.823.495/0001-21</v>
      </c>
      <c r="E626" s="5" t="str">
        <f>'[1]TCE - ANEXO IV - Preencher'!G635</f>
        <v>CENTRALMED ATIVIDADES MEDICAS LTDA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00000960</v>
      </c>
      <c r="I626" s="6">
        <f>IF('[1]TCE - ANEXO IV - Preencher'!K635="","",'[1]TCE - ANEXO IV - Preencher'!K635)</f>
        <v>45426</v>
      </c>
      <c r="J626" s="5" t="str">
        <f>'[1]TCE - ANEXO IV - Preencher'!L635</f>
        <v>KRTJ-U8DQ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19100</v>
      </c>
    </row>
    <row r="627" spans="1:12" s="8" customFormat="1" ht="19.5" customHeight="1" x14ac:dyDescent="0.2">
      <c r="A627" s="3">
        <f>IFERROR(VLOOKUP(B627,'[1]DADOS (OCULTAR)'!$Q$3:$S$135,3,0),"")</f>
        <v>9039744002308</v>
      </c>
      <c r="B627" s="4" t="str">
        <f>'[1]TCE - ANEXO IV - Preencher'!C636</f>
        <v>HOSPITAL NOSSA SENHORA DAS GRAÇAS - ANTIGO ALFA - CG Nº 024/2022</v>
      </c>
      <c r="C627" s="4" t="str">
        <f>'[1]TCE - ANEXO IV - Preencher'!E636</f>
        <v>5.16 - Serviços Médico-Hospitalares, Odotonlogia e Laboratoriais</v>
      </c>
      <c r="D627" s="3" t="str">
        <f>'[1]TCE - ANEXO IV - Preencher'!F636</f>
        <v>43.843.356/0001-08</v>
      </c>
      <c r="E627" s="5" t="str">
        <f>'[1]TCE - ANEXO IV - Preencher'!G636</f>
        <v>SAUDEMED ATIVIDADES MEDICAS LTDA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000003035</v>
      </c>
      <c r="I627" s="6">
        <f>IF('[1]TCE - ANEXO IV - Preencher'!K636="","",'[1]TCE - ANEXO IV - Preencher'!K636)</f>
        <v>45424</v>
      </c>
      <c r="J627" s="5" t="str">
        <f>'[1]TCE - ANEXO IV - Preencher'!L636</f>
        <v>WGGQ81870</v>
      </c>
      <c r="K627" s="5" t="str">
        <f>IF(F627="B",LEFT('[1]TCE - ANEXO IV - Preencher'!M636,2),IF(F627="S",LEFT('[1]TCE - ANEXO IV - Preencher'!M636,7),IF('[1]TCE - ANEXO IV - Preencher'!H636="","")))</f>
        <v>2609600</v>
      </c>
      <c r="L627" s="7">
        <f>'[1]TCE - ANEXO IV - Preencher'!N636</f>
        <v>316998.58</v>
      </c>
    </row>
    <row r="628" spans="1:12" s="8" customFormat="1" ht="19.5" customHeight="1" x14ac:dyDescent="0.2">
      <c r="A628" s="3">
        <f>IFERROR(VLOOKUP(B628,'[1]DADOS (OCULTAR)'!$Q$3:$S$135,3,0),"")</f>
        <v>9039744002308</v>
      </c>
      <c r="B628" s="4" t="str">
        <f>'[1]TCE - ANEXO IV - Preencher'!C637</f>
        <v>HOSPITAL NOSSA SENHORA DAS GRAÇAS - ANTIGO ALFA - CG Nº 024/2022</v>
      </c>
      <c r="C628" s="4" t="str">
        <f>'[1]TCE - ANEXO IV - Preencher'!E637</f>
        <v>5.18 - Teledonia Fixa</v>
      </c>
      <c r="D628" s="3" t="str">
        <f>'[1]TCE - ANEXO IV - Preencher'!F637</f>
        <v>71.208.516/0165-00</v>
      </c>
      <c r="E628" s="5" t="str">
        <f>'[1]TCE - ANEXO IV - Preencher'!G637</f>
        <v>ALGAR TELECOM S.A.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001327</v>
      </c>
      <c r="I628" s="6">
        <f>IF('[1]TCE - ANEXO IV - Preencher'!K637="","",'[1]TCE - ANEXO IV - Preencher'!K637)</f>
        <v>45419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2602902</v>
      </c>
      <c r="L628" s="7">
        <f>'[1]TCE - ANEXO IV - Preencher'!N637</f>
        <v>700</v>
      </c>
    </row>
    <row r="629" spans="1:12" s="8" customFormat="1" ht="19.5" customHeight="1" x14ac:dyDescent="0.2">
      <c r="A629" s="3">
        <f>IFERROR(VLOOKUP(B629,'[1]DADOS (OCULTAR)'!$Q$3:$S$135,3,0),"")</f>
        <v>9039744002308</v>
      </c>
      <c r="B629" s="4" t="str">
        <f>'[1]TCE - ANEXO IV - Preencher'!C638</f>
        <v>HOSPITAL NOSSA SENHORA DAS GRAÇAS - ANTIGO ALFA - CG Nº 024/2022</v>
      </c>
      <c r="C629" s="4" t="str">
        <f>'[1]TCE - ANEXO IV - Preencher'!E638</f>
        <v>5.18 - Teledonia Fixa</v>
      </c>
      <c r="D629" s="3" t="str">
        <f>'[1]TCE - ANEXO IV - Preencher'!F638</f>
        <v>71.208.516/0165-00</v>
      </c>
      <c r="E629" s="5" t="str">
        <f>'[1]TCE - ANEXO IV - Preencher'!G638</f>
        <v>ALGAR TELECOM S.A.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92303716</v>
      </c>
      <c r="I629" s="6">
        <f>IF('[1]TCE - ANEXO IV - Preencher'!K638="","",'[1]TCE - ANEXO IV - Preencher'!K638)</f>
        <v>45419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2602902</v>
      </c>
      <c r="L629" s="7">
        <f>'[1]TCE - ANEXO IV - Preencher'!N638</f>
        <v>300</v>
      </c>
    </row>
    <row r="630" spans="1:12" s="8" customFormat="1" ht="19.5" customHeight="1" x14ac:dyDescent="0.2">
      <c r="A630" s="3">
        <f>IFERROR(VLOOKUP(B630,'[1]DADOS (OCULTAR)'!$Q$3:$S$135,3,0),"")</f>
        <v>9039744002308</v>
      </c>
      <c r="B630" s="4" t="str">
        <f>'[1]TCE - ANEXO IV - Preencher'!C639</f>
        <v>HOSPITAL NOSSA SENHORA DAS GRAÇAS - ANTIGO ALFA - CG Nº 024/2022</v>
      </c>
      <c r="C630" s="4" t="str">
        <f>'[1]TCE - ANEXO IV - Preencher'!E639</f>
        <v>5.1 - Locação de Equipamentos Médicos-Hospitalares</v>
      </c>
      <c r="D630" s="3" t="str">
        <f>'[1]TCE - ANEXO IV - Preencher'!F639</f>
        <v>00.331.788/0024-05</v>
      </c>
      <c r="E630" s="5" t="str">
        <f>'[1]TCE - ANEXO IV - Preencher'!G639</f>
        <v>AIR LIQUIDE BRASIL LTDA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0051651</v>
      </c>
      <c r="I630" s="6">
        <f>IF('[1]TCE - ANEXO IV - Preencher'!K639="","",'[1]TCE - ANEXO IV - Preencher'!K639)</f>
        <v>45411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2602902</v>
      </c>
      <c r="L630" s="7">
        <f>'[1]TCE - ANEXO IV - Preencher'!N639</f>
        <v>2661.75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>
        <f>IFERROR(VLOOKUP(B632,'[1]DADOS (OCULTAR)'!$Q$3:$S$135,3,0),"")</f>
        <v>9039744002308</v>
      </c>
      <c r="B632" s="4" t="str">
        <f>'[1]TCE - ANEXO IV - Preencher'!C641</f>
        <v>HOSPITAL NOSSA SENHORA DAS GRAÇAS - ANTIGO ALFA - CG Nº 024/2022</v>
      </c>
      <c r="C632" s="4" t="str">
        <f>'[1]TCE - ANEXO IV - Preencher'!E641</f>
        <v>5.99 - Outros Serviços de Terceiros Pessoa Jurídica</v>
      </c>
      <c r="D632" s="3" t="str">
        <f>'[1]TCE - ANEXO IV - Preencher'!F641</f>
        <v>35.676.951/0001-60</v>
      </c>
      <c r="E632" s="5" t="str">
        <f>'[1]TCE - ANEXO IV - Preencher'!G641</f>
        <v>IMGL CONSULTORIA &amp; TREINAMENTO LTDA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00000166</v>
      </c>
      <c r="I632" s="6">
        <f>IF('[1]TCE - ANEXO IV - Preencher'!K641="","",'[1]TCE - ANEXO IV - Preencher'!K641)</f>
        <v>45382</v>
      </c>
      <c r="J632" s="5" t="str">
        <f>'[1]TCE - ANEXO IV - Preencher'!L641</f>
        <v>NZWT-5J89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629.79999999999995</v>
      </c>
    </row>
    <row r="633" spans="1:12" s="8" customFormat="1" ht="19.5" customHeight="1" x14ac:dyDescent="0.2">
      <c r="A633" s="3">
        <f>IFERROR(VLOOKUP(B633,'[1]DADOS (OCULTAR)'!$Q$3:$S$135,3,0),"")</f>
        <v>9039744002308</v>
      </c>
      <c r="B633" s="4" t="str">
        <f>'[1]TCE - ANEXO IV - Preencher'!C642</f>
        <v>HOSPITAL NOSSA SENHORA DAS GRAÇAS - ANTIGO ALFA - CG Nº 024/2022</v>
      </c>
      <c r="C633" s="4" t="str">
        <f>'[1]TCE - ANEXO IV - Preencher'!E642</f>
        <v>5.99 - Outros Serviços de Terceiros Pessoa Jurídica</v>
      </c>
      <c r="D633" s="3" t="str">
        <f>'[1]TCE - ANEXO IV - Preencher'!F642</f>
        <v>11.735.586/0001-59</v>
      </c>
      <c r="E633" s="5" t="str">
        <f>'[1]TCE - ANEXO IV - Preencher'!G642</f>
        <v>FUNDACAO DE APOIO AO DESENVOLVIMENTO DA UNIVERSIDADE FE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00076665</v>
      </c>
      <c r="I633" s="6">
        <f>IF('[1]TCE - ANEXO IV - Preencher'!K642="","",'[1]TCE - ANEXO IV - Preencher'!K642)</f>
        <v>45414</v>
      </c>
      <c r="J633" s="5" t="str">
        <f>'[1]TCE - ANEXO IV - Preencher'!L642</f>
        <v>VLRL-PJ28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649.62</v>
      </c>
    </row>
    <row r="634" spans="1:12" s="8" customFormat="1" ht="19.5" customHeight="1" x14ac:dyDescent="0.2">
      <c r="A634" s="3">
        <f>IFERROR(VLOOKUP(B634,'[1]DADOS (OCULTAR)'!$Q$3:$S$135,3,0),"")</f>
        <v>9039744002308</v>
      </c>
      <c r="B634" s="4" t="str">
        <f>'[1]TCE - ANEXO IV - Preencher'!C643</f>
        <v>HOSPITAL NOSSA SENHORA DAS GRAÇAS - ANTIGO ALFA - CG Nº 024/2022</v>
      </c>
      <c r="C634" s="4" t="str">
        <f>'[1]TCE - ANEXO IV - Preencher'!E643</f>
        <v>5.99 - Outros Serviços de Terceiros Pessoa Jurídica</v>
      </c>
      <c r="D634" s="3" t="str">
        <f>'[1]TCE - ANEXO IV - Preencher'!F643</f>
        <v>11.735.586/0001-59</v>
      </c>
      <c r="E634" s="5" t="str">
        <f>'[1]TCE - ANEXO IV - Preencher'!G643</f>
        <v>FUNDACAO DE APOIO AO DESENVOLVIMENTO DA UNIVERSIDADE FE</v>
      </c>
      <c r="F634" s="5" t="str">
        <f>'[1]TCE - ANEXO IV - Preencher'!H643</f>
        <v>S</v>
      </c>
      <c r="G634" s="5" t="str">
        <f>'[1]TCE - ANEXO IV - Preencher'!I643</f>
        <v>S</v>
      </c>
      <c r="H634" s="5" t="str">
        <f>'[1]TCE - ANEXO IV - Preencher'!J643</f>
        <v>00076666</v>
      </c>
      <c r="I634" s="6">
        <f>IF('[1]TCE - ANEXO IV - Preencher'!K643="","",'[1]TCE - ANEXO IV - Preencher'!K643)</f>
        <v>45414</v>
      </c>
      <c r="J634" s="5" t="str">
        <f>'[1]TCE - ANEXO IV - Preencher'!L643</f>
        <v>XC7Y-NPCH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649.62</v>
      </c>
    </row>
    <row r="635" spans="1:12" s="8" customFormat="1" ht="19.5" customHeight="1" x14ac:dyDescent="0.2">
      <c r="A635" s="3">
        <f>IFERROR(VLOOKUP(B635,'[1]DADOS (OCULTAR)'!$Q$3:$S$135,3,0),"")</f>
        <v>9039744002308</v>
      </c>
      <c r="B635" s="4" t="str">
        <f>'[1]TCE - ANEXO IV - Preencher'!C644</f>
        <v>HOSPITAL NOSSA SENHORA DAS GRAÇAS - ANTIGO ALFA - CG Nº 024/2022</v>
      </c>
      <c r="C635" s="4" t="str">
        <f>'[1]TCE - ANEXO IV - Preencher'!E644</f>
        <v>5.16 - Serviços Médico-Hospitalares, Odotonlogia e Laboratoriais</v>
      </c>
      <c r="D635" s="3" t="str">
        <f>'[1]TCE - ANEXO IV - Preencher'!F644</f>
        <v>54.222.900/0001-02</v>
      </c>
      <c r="E635" s="5" t="str">
        <f>'[1]TCE - ANEXO IV - Preencher'!G644</f>
        <v>CIR TOR ALFA SERVICOS MEDICOS LTDA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00000001</v>
      </c>
      <c r="I635" s="6">
        <f>IF('[1]TCE - ANEXO IV - Preencher'!K644="","",'[1]TCE - ANEXO IV - Preencher'!K644)</f>
        <v>45412</v>
      </c>
      <c r="J635" s="5" t="str">
        <f>'[1]TCE - ANEXO IV - Preencher'!L644</f>
        <v>TI4U-1UP7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38666.660000000003</v>
      </c>
    </row>
    <row r="636" spans="1:12" s="8" customFormat="1" ht="19.5" customHeight="1" x14ac:dyDescent="0.2">
      <c r="A636" s="3">
        <f>IFERROR(VLOOKUP(B636,'[1]DADOS (OCULTAR)'!$Q$3:$S$135,3,0),"")</f>
        <v>9039744002308</v>
      </c>
      <c r="B636" s="4" t="str">
        <f>'[1]TCE - ANEXO IV - Preencher'!C645</f>
        <v>HOSPITAL NOSSA SENHORA DAS GRAÇAS - ANTIGO ALFA - CG Nº 024/2022</v>
      </c>
      <c r="C636" s="4" t="str">
        <f>'[1]TCE - ANEXO IV - Preencher'!E645</f>
        <v>5.16 - Serviços Médico-Hospitalares, Odotonlogia e Laboratoriais</v>
      </c>
      <c r="D636" s="3" t="str">
        <f>'[1]TCE - ANEXO IV - Preencher'!F645</f>
        <v>13.641.358/0001-45</v>
      </c>
      <c r="E636" s="5" t="str">
        <f>'[1]TCE - ANEXO IV - Preencher'!G645</f>
        <v>UNIDADE DE VIDEO CIRURGIA AVANCADA LTDA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00000634</v>
      </c>
      <c r="I636" s="6">
        <f>IF('[1]TCE - ANEXO IV - Preencher'!K645="","",'[1]TCE - ANEXO IV - Preencher'!K645)</f>
        <v>45427</v>
      </c>
      <c r="J636" s="5" t="str">
        <f>'[1]TCE - ANEXO IV - Preencher'!L645</f>
        <v>rzkh-t7s7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3852.14</v>
      </c>
    </row>
    <row r="637" spans="1:12" s="8" customFormat="1" ht="19.5" customHeight="1" x14ac:dyDescent="0.2">
      <c r="A637" s="3">
        <f>IFERROR(VLOOKUP(B637,'[1]DADOS (OCULTAR)'!$Q$3:$S$135,3,0),"")</f>
        <v>9039744002308</v>
      </c>
      <c r="B637" s="4" t="str">
        <f>'[1]TCE - ANEXO IV - Preencher'!C646</f>
        <v>HOSPITAL NOSSA SENHORA DAS GRAÇAS - ANTIGO ALFA - CG Nº 024/2022</v>
      </c>
      <c r="C637" s="4" t="str">
        <f>'[1]TCE - ANEXO IV - Preencher'!E646</f>
        <v>5.99 - Outros Serviços de Terceiros Pessoa Jurídica</v>
      </c>
      <c r="D637" s="3" t="str">
        <f>'[1]TCE - ANEXO IV - Preencher'!F646</f>
        <v>11.735.586/0001-59</v>
      </c>
      <c r="E637" s="5" t="str">
        <f>'[1]TCE - ANEXO IV - Preencher'!G646</f>
        <v>FUNDACAO DE APOIO AO DESENVOLVIMENTO DA UNIVERSIDADE FE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00076664</v>
      </c>
      <c r="I637" s="6">
        <f>IF('[1]TCE - ANEXO IV - Preencher'!K646="","",'[1]TCE - ANEXO IV - Preencher'!K646)</f>
        <v>45414</v>
      </c>
      <c r="J637" s="5" t="str">
        <f>'[1]TCE - ANEXO IV - Preencher'!L646</f>
        <v>IATS-9FL1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625.55999999999995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2024-05-27T21:28:00Z</dcterms:created>
  <dcterms:modified xsi:type="dcterms:W3CDTF">2024-05-27T21:28:09Z</dcterms:modified>
</cp:coreProperties>
</file>