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006E8326-D5A0-4ADA-B159-B3D0BA1520AB}" xr6:coauthVersionLast="47" xr6:coauthVersionMax="47" xr10:uidLastSave="{00000000-0000-0000-0000-000000000000}"/>
  <bookViews>
    <workbookView xWindow="-120" yWindow="-120" windowWidth="20730" windowHeight="11160" xr2:uid="{B6577C92-C63F-4239-B9DB-7350D41F3D5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<sst xmlns="http://schemas.openxmlformats.org/spreadsheetml/2006/main" count="12" uniqueCount="12">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</sst>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Relationship Id="rId1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Planilha1"/>
      <sheetName val="TCE - ANEXO III - Preencher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>
        <row r="11">
          <cell r="C11" t="str">
            <v>HOSPITAL NOSSA SENHORA DAS GRAÇAS - ANTIGO ALFA - CG Nº 024/2022</v>
          </cell>
          <cell r="E11" t="str">
            <v>6 - Equipamento e Material Permanente</v>
          </cell>
          <cell r="F11">
            <v>20782880000102</v>
          </cell>
          <cell r="G11" t="str">
            <v>NORDESTE MEDICAL REPRESENTACAO IMPORTACAO E EXPORTA</v>
          </cell>
          <cell r="H11" t="str">
            <v>B</v>
          </cell>
          <cell r="I11" t="str">
            <v>S</v>
          </cell>
          <cell r="J11" t="str">
            <v>4215</v>
          </cell>
          <cell r="K11" t="str">
            <v>12/08/2024</v>
          </cell>
          <cell r="L11" t="str">
            <v>26240820782880000102550010000042151305861860</v>
          </cell>
          <cell r="M11" t="str">
            <v>26 -  Pernambuco</v>
          </cell>
          <cell r="N11">
            <v>17329.900000000001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12420164001048</v>
          </cell>
          <cell r="G12" t="str">
            <v>CM HOSPITALAR S A  RECIFE</v>
          </cell>
          <cell r="H12" t="str">
            <v>B</v>
          </cell>
          <cell r="I12" t="str">
            <v>S</v>
          </cell>
          <cell r="J12" t="str">
            <v>262159</v>
          </cell>
          <cell r="K12" t="str">
            <v>03/09/2024</v>
          </cell>
          <cell r="L12" t="str">
            <v>26240912420164001048550010002621591397322011</v>
          </cell>
          <cell r="M12" t="str">
            <v>26 -  Pernambuco</v>
          </cell>
          <cell r="N12">
            <v>21045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10779833000156</v>
          </cell>
          <cell r="G13" t="str">
            <v>MEDICAL MERCANTIL DE APAR MEDICA LTDA</v>
          </cell>
          <cell r="H13" t="str">
            <v>B</v>
          </cell>
          <cell r="I13" t="str">
            <v>S</v>
          </cell>
          <cell r="J13" t="str">
            <v>614370</v>
          </cell>
          <cell r="K13" t="str">
            <v>03/09/2024</v>
          </cell>
          <cell r="L13" t="str">
            <v>26240910779833000156550010006143701616394009</v>
          </cell>
          <cell r="M13" t="str">
            <v>26 -  Pernambuco</v>
          </cell>
          <cell r="N13">
            <v>458.02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12420164001048</v>
          </cell>
          <cell r="G14" t="str">
            <v>CM HOSPITALAR S A  RECIFE</v>
          </cell>
          <cell r="H14" t="str">
            <v>B</v>
          </cell>
          <cell r="I14" t="str">
            <v>S</v>
          </cell>
          <cell r="J14" t="str">
            <v>262504</v>
          </cell>
          <cell r="K14" t="str">
            <v>04/09/2024</v>
          </cell>
          <cell r="L14" t="str">
            <v>26240912420164001048550010002625041247159500</v>
          </cell>
          <cell r="M14" t="str">
            <v>26 -  Pernambuco</v>
          </cell>
          <cell r="N14">
            <v>1590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26436406000105</v>
          </cell>
          <cell r="G15" t="str">
            <v>CENTRAL DAS FRALDAS DISTRIBUIDORA LTDA</v>
          </cell>
          <cell r="H15" t="str">
            <v>B</v>
          </cell>
          <cell r="I15" t="str">
            <v>S</v>
          </cell>
          <cell r="J15" t="str">
            <v>32627</v>
          </cell>
          <cell r="K15" t="str">
            <v>28/08/2024</v>
          </cell>
          <cell r="L15" t="str">
            <v>23240826436406000105550010000326271000327437</v>
          </cell>
          <cell r="M15" t="str">
            <v>23 -  Ceará</v>
          </cell>
          <cell r="N15">
            <v>6000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26603680000121</v>
          </cell>
          <cell r="G16" t="str">
            <v>MORAMED MANUTENCAO E VENDA DE ACESSORIOS MEDICO HOS</v>
          </cell>
          <cell r="H16" t="str">
            <v>B</v>
          </cell>
          <cell r="I16" t="str">
            <v>S</v>
          </cell>
          <cell r="J16" t="str">
            <v>3612</v>
          </cell>
          <cell r="K16" t="str">
            <v>02/09/2024</v>
          </cell>
          <cell r="L16" t="str">
            <v>26240926603680000121550010000036121877921821</v>
          </cell>
          <cell r="M16" t="str">
            <v>26 -  Pernambuco</v>
          </cell>
          <cell r="N16">
            <v>1800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12040718000190</v>
          </cell>
          <cell r="G17" t="str">
            <v>GRADUAL COMERCIO E SERVICOS EIRELI</v>
          </cell>
          <cell r="H17" t="str">
            <v>B</v>
          </cell>
          <cell r="I17" t="str">
            <v>S</v>
          </cell>
          <cell r="J17" t="str">
            <v>21830</v>
          </cell>
          <cell r="K17" t="str">
            <v>05/09/2024</v>
          </cell>
          <cell r="L17" t="str">
            <v>25240912040718000190550010000218301198602240</v>
          </cell>
          <cell r="M17" t="str">
            <v>25 -  Paraíba</v>
          </cell>
          <cell r="N17">
            <v>6450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48832623000157</v>
          </cell>
          <cell r="G18" t="str">
            <v>MEDCORP SOCIEDADE UNIPESSOAL LTDA</v>
          </cell>
          <cell r="H18" t="str">
            <v>B</v>
          </cell>
          <cell r="I18" t="str">
            <v>S</v>
          </cell>
          <cell r="J18" t="str">
            <v>41</v>
          </cell>
          <cell r="K18" t="str">
            <v>05/09/2024</v>
          </cell>
          <cell r="L18" t="str">
            <v>26240948832623000157550010000000411639266291</v>
          </cell>
          <cell r="M18" t="str">
            <v>26 -  Pernambuco</v>
          </cell>
          <cell r="N18">
            <v>12600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31673254000285</v>
          </cell>
          <cell r="G19" t="str">
            <v>LABORATORIOS B BRAUN SA</v>
          </cell>
          <cell r="H19" t="str">
            <v>B</v>
          </cell>
          <cell r="I19" t="str">
            <v>S</v>
          </cell>
          <cell r="J19" t="str">
            <v>222876</v>
          </cell>
          <cell r="K19" t="str">
            <v>04/09/2024</v>
          </cell>
          <cell r="L19" t="str">
            <v>26240931673254000285550000002228761744911486</v>
          </cell>
          <cell r="M19" t="str">
            <v>26 -  Pernambuco</v>
          </cell>
          <cell r="N19">
            <v>6498.2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31673254000285</v>
          </cell>
          <cell r="G20" t="str">
            <v>LABORATORIOS B BRAUN SA</v>
          </cell>
          <cell r="H20" t="str">
            <v>B</v>
          </cell>
          <cell r="I20" t="str">
            <v>S</v>
          </cell>
          <cell r="J20" t="str">
            <v>222878</v>
          </cell>
          <cell r="K20" t="str">
            <v>04/09/2024</v>
          </cell>
          <cell r="L20" t="str">
            <v>26240931673254000285550000002228781759117190</v>
          </cell>
          <cell r="M20" t="str">
            <v>26 -  Pernambuco</v>
          </cell>
          <cell r="N20">
            <v>3540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31673254000285</v>
          </cell>
          <cell r="G21" t="str">
            <v>LABORATORIOS B BRAUN SA</v>
          </cell>
          <cell r="H21" t="str">
            <v>B</v>
          </cell>
          <cell r="I21" t="str">
            <v>S</v>
          </cell>
          <cell r="J21" t="str">
            <v>222879</v>
          </cell>
          <cell r="K21" t="str">
            <v>04/09/2024</v>
          </cell>
          <cell r="L21" t="str">
            <v>26240931673254000285550000002228791726285287</v>
          </cell>
          <cell r="M21" t="str">
            <v>26 -  Pernambuco</v>
          </cell>
          <cell r="N21">
            <v>17154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1835769000192</v>
          </cell>
          <cell r="G22" t="str">
            <v>BRAMED MATERIAL CIRURGICO LTDA</v>
          </cell>
          <cell r="H22" t="str">
            <v>B</v>
          </cell>
          <cell r="I22" t="str">
            <v>S</v>
          </cell>
          <cell r="J22" t="str">
            <v>24081</v>
          </cell>
          <cell r="K22" t="str">
            <v>10/09/2024</v>
          </cell>
          <cell r="L22" t="str">
            <v>26240901835769000192550010000240811644030168</v>
          </cell>
          <cell r="M22" t="str">
            <v>26 -  Pernambuco</v>
          </cell>
          <cell r="N22">
            <v>630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464771</v>
          </cell>
          <cell r="K23" t="str">
            <v>26/08/2024</v>
          </cell>
          <cell r="L23" t="str">
            <v>26240808778201000126550010004647711415722180</v>
          </cell>
          <cell r="M23" t="str">
            <v>26 -  Pernambuco</v>
          </cell>
          <cell r="N23">
            <v>46027.25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8674752000140</v>
          </cell>
          <cell r="G24" t="str">
            <v xml:space="preserve">CIRURGICA MONTEBELLO LTDA </v>
          </cell>
          <cell r="H24" t="str">
            <v>B</v>
          </cell>
          <cell r="I24" t="str">
            <v>S</v>
          </cell>
          <cell r="J24" t="str">
            <v>210563</v>
          </cell>
          <cell r="K24" t="str">
            <v>10/09/2024</v>
          </cell>
          <cell r="L24" t="str">
            <v>26240908674752000140550010002105631544958815</v>
          </cell>
          <cell r="M24" t="str">
            <v>26 -  Pernambuco</v>
          </cell>
          <cell r="N24">
            <v>3078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38326</v>
          </cell>
          <cell r="K25" t="str">
            <v>10/09/2024</v>
          </cell>
          <cell r="L25" t="str">
            <v>26270908674752000301550010000383261364196930</v>
          </cell>
          <cell r="M25" t="str">
            <v>26 -  Pernambuco</v>
          </cell>
          <cell r="N25">
            <v>529.20000000000005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41601210000112</v>
          </cell>
          <cell r="G26" t="str">
            <v>LUCAS JOSEPH BRAGA DE GREEF EIRELI</v>
          </cell>
          <cell r="H26" t="str">
            <v>B</v>
          </cell>
          <cell r="I26" t="str">
            <v>S</v>
          </cell>
          <cell r="J26" t="str">
            <v>1192</v>
          </cell>
          <cell r="K26" t="str">
            <v>10/09/2024</v>
          </cell>
          <cell r="L26" t="str">
            <v>26240941601210000112550010000011921046403279</v>
          </cell>
          <cell r="M26" t="str">
            <v>26 -  Pernambuco</v>
          </cell>
          <cell r="N26">
            <v>140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8918</v>
          </cell>
          <cell r="K27" t="str">
            <v>12/09/2024</v>
          </cell>
          <cell r="L27" t="str">
            <v>26240904614288000145550010000089181823225910</v>
          </cell>
          <cell r="M27" t="str">
            <v>26 -  Pernambuco</v>
          </cell>
          <cell r="N27">
            <v>4840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12420164001048</v>
          </cell>
          <cell r="G28" t="str">
            <v>CM HOSPITALAR S A  RECIFE</v>
          </cell>
          <cell r="H28" t="str">
            <v>B</v>
          </cell>
          <cell r="I28" t="str">
            <v>S</v>
          </cell>
          <cell r="J28" t="str">
            <v>263888</v>
          </cell>
          <cell r="K28" t="str">
            <v>12/09/2024</v>
          </cell>
          <cell r="L28" t="str">
            <v>26240912420164001048550010002638881387917475</v>
          </cell>
          <cell r="M28" t="str">
            <v>26 -  Pernambuco</v>
          </cell>
          <cell r="N28">
            <v>6380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8778201000126</v>
          </cell>
          <cell r="G29" t="str">
            <v>DROGAFONTE LTDA</v>
          </cell>
          <cell r="H29" t="str">
            <v>B</v>
          </cell>
          <cell r="I29" t="str">
            <v>S</v>
          </cell>
          <cell r="J29" t="str">
            <v>467005</v>
          </cell>
          <cell r="K29" t="str">
            <v>11/09/2024</v>
          </cell>
          <cell r="L29" t="str">
            <v>26240908778201000126550010004670051450892839</v>
          </cell>
          <cell r="M29" t="str">
            <v>26 -  Pernambuco</v>
          </cell>
          <cell r="N29">
            <v>779.56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48832623000157</v>
          </cell>
          <cell r="G30" t="str">
            <v>MEDCORP SOCIEDADE UNIPESSOAL LTDA</v>
          </cell>
          <cell r="H30" t="str">
            <v>B</v>
          </cell>
          <cell r="I30" t="str">
            <v>S</v>
          </cell>
          <cell r="J30" t="str">
            <v>42</v>
          </cell>
          <cell r="K30" t="str">
            <v>13/09/2024</v>
          </cell>
          <cell r="L30" t="str">
            <v>26240948832623000157550010000000421198341278</v>
          </cell>
          <cell r="M30" t="str">
            <v>26 -  Pernambuco</v>
          </cell>
          <cell r="N30">
            <v>25200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31673254000285</v>
          </cell>
          <cell r="G31" t="str">
            <v>LABORATORIOS B BRAUN SA</v>
          </cell>
          <cell r="H31" t="str">
            <v>B</v>
          </cell>
          <cell r="I31" t="str">
            <v>S</v>
          </cell>
          <cell r="J31" t="str">
            <v>223484</v>
          </cell>
          <cell r="K31" t="str">
            <v>13/09/2024</v>
          </cell>
          <cell r="L31" t="str">
            <v>26240931673254000285550000002234841056622559</v>
          </cell>
          <cell r="M31" t="str">
            <v>26 -  Pernambuco</v>
          </cell>
          <cell r="N31">
            <v>72074.399999999994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8674752000301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38485</v>
          </cell>
          <cell r="K32" t="str">
            <v>13/09/2024</v>
          </cell>
          <cell r="L32" t="str">
            <v>26240908674752000301550010000384851361258753</v>
          </cell>
          <cell r="M32" t="str">
            <v>26 -  Pernambuco</v>
          </cell>
          <cell r="N32">
            <v>450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7199135000177</v>
          </cell>
          <cell r="G33" t="str">
            <v>HOSPSETE - DISTRIBUIDORA DE MATERIAIS MEDICO HOSPITALAR</v>
          </cell>
          <cell r="H33" t="str">
            <v>B</v>
          </cell>
          <cell r="I33" t="str">
            <v>S</v>
          </cell>
          <cell r="J33" t="str">
            <v>18811</v>
          </cell>
          <cell r="K33" t="str">
            <v>13/09/2024</v>
          </cell>
          <cell r="L33" t="str">
            <v>26240907199135000177550010000188111000208359</v>
          </cell>
          <cell r="M33" t="str">
            <v>26 -  Pernambuco</v>
          </cell>
          <cell r="N33">
            <v>600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37844417000140</v>
          </cell>
          <cell r="G34" t="str">
            <v>LOG DISTRIBUIDORA DE PRODUTOS HOSPITALAR E HIGIENE PESS</v>
          </cell>
          <cell r="H34" t="str">
            <v>B</v>
          </cell>
          <cell r="I34" t="str">
            <v>S</v>
          </cell>
          <cell r="J34" t="str">
            <v>5036</v>
          </cell>
          <cell r="K34" t="str">
            <v>12/09/2024</v>
          </cell>
          <cell r="L34" t="str">
            <v>26240937844417000140550010000050361949810465</v>
          </cell>
          <cell r="M34" t="str">
            <v>26 -  Pernambuco</v>
          </cell>
          <cell r="N34">
            <v>11128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31673254000285</v>
          </cell>
          <cell r="G35" t="str">
            <v>LABORATORIOS B BRAUN SA</v>
          </cell>
          <cell r="H35" t="str">
            <v>B</v>
          </cell>
          <cell r="I35" t="str">
            <v>S</v>
          </cell>
          <cell r="J35" t="str">
            <v>223597</v>
          </cell>
          <cell r="K35" t="str">
            <v>16/09/2024</v>
          </cell>
          <cell r="L35" t="str">
            <v>26240931673254000285550000002235971375065723</v>
          </cell>
          <cell r="M35" t="str">
            <v>26 -  Pernambuco</v>
          </cell>
          <cell r="N35">
            <v>5000.8999999999996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12420164003687</v>
          </cell>
          <cell r="G36" t="str">
            <v>CM HOSPITALAR S.A</v>
          </cell>
          <cell r="H36" t="str">
            <v>B</v>
          </cell>
          <cell r="I36" t="str">
            <v>S</v>
          </cell>
          <cell r="J36" t="str">
            <v>10280</v>
          </cell>
          <cell r="K36" t="str">
            <v>30/08/2024</v>
          </cell>
          <cell r="L36" t="str">
            <v>53240812420164003687550010000102801274444434</v>
          </cell>
          <cell r="M36" t="str">
            <v>53 -  Distrito Federal</v>
          </cell>
          <cell r="N36">
            <v>600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27306243000109</v>
          </cell>
          <cell r="G37" t="str">
            <v>ENBEX HOSPITALAR LTDA</v>
          </cell>
          <cell r="H37" t="str">
            <v>B</v>
          </cell>
          <cell r="I37" t="str">
            <v>S</v>
          </cell>
          <cell r="J37" t="str">
            <v>3867</v>
          </cell>
          <cell r="K37" t="str">
            <v>10/09/2024</v>
          </cell>
          <cell r="L37" t="str">
            <v>31240927306243000109550010000038671511589212</v>
          </cell>
          <cell r="M37" t="str">
            <v>31 -  Minas Gerais</v>
          </cell>
          <cell r="N37">
            <v>3200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3679808000135</v>
          </cell>
          <cell r="G38" t="str">
            <v>BIO INFINITY COMERCIO HOSPITALAR E LOCACAO LTDA</v>
          </cell>
          <cell r="H38" t="str">
            <v>B</v>
          </cell>
          <cell r="I38" t="str">
            <v>S</v>
          </cell>
          <cell r="J38" t="str">
            <v>20069</v>
          </cell>
          <cell r="K38" t="str">
            <v>03/09/2024</v>
          </cell>
          <cell r="L38" t="str">
            <v>35240903679808000135550010000200691778624903</v>
          </cell>
          <cell r="M38" t="str">
            <v>35 -  São Paulo</v>
          </cell>
          <cell r="N38">
            <v>3616</v>
          </cell>
        </row>
        <row r="39">
          <cell r="C39" t="str">
            <v>HOSPITAL NOSSA SENHORA DAS GRAÇAS - ANTIGO ALFA - CG Nº 024/2022</v>
          </cell>
          <cell r="E39" t="str">
            <v>6 - Equipamento e Material Permanente</v>
          </cell>
          <cell r="F39">
            <v>8675394000190</v>
          </cell>
          <cell r="G39" t="str">
            <v>SAFE SUPORTE A VIDA COMERCIO INTERNACIONAL LTDA</v>
          </cell>
          <cell r="H39" t="str">
            <v>B</v>
          </cell>
          <cell r="I39" t="str">
            <v>S</v>
          </cell>
          <cell r="J39" t="str">
            <v>51773</v>
          </cell>
          <cell r="K39" t="str">
            <v>06/09/2024</v>
          </cell>
          <cell r="L39" t="str">
            <v>26240908675394000190550010000517731032476308</v>
          </cell>
          <cell r="M39" t="str">
            <v>26 -  Pernambuco</v>
          </cell>
          <cell r="N39">
            <v>142000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33100082000448</v>
          </cell>
          <cell r="G40" t="str">
            <v>E TAMUSSINO CIA LTDA</v>
          </cell>
          <cell r="H40" t="str">
            <v>B</v>
          </cell>
          <cell r="I40" t="str">
            <v>S</v>
          </cell>
          <cell r="J40" t="str">
            <v>36083</v>
          </cell>
          <cell r="K40" t="str">
            <v>18/09/2024</v>
          </cell>
          <cell r="L40" t="str">
            <v>26240933100082000448550020000360831993532282</v>
          </cell>
          <cell r="M40" t="str">
            <v>26 -  Pernambuco</v>
          </cell>
          <cell r="N40">
            <v>345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5044056000161</v>
          </cell>
          <cell r="G41" t="str">
            <v>DMH PRODUTOS HOSPITALARES LTDA EPP</v>
          </cell>
          <cell r="H41" t="str">
            <v>B</v>
          </cell>
          <cell r="I41" t="str">
            <v>S</v>
          </cell>
          <cell r="J41" t="str">
            <v>25004</v>
          </cell>
          <cell r="K41" t="str">
            <v>23/09/2024</v>
          </cell>
          <cell r="L41" t="str">
            <v>26240905044056000161550010000250041471408817</v>
          </cell>
          <cell r="M41" t="str">
            <v>26 -  Pernambuco</v>
          </cell>
          <cell r="N41">
            <v>5044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24436602000154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140324</v>
          </cell>
          <cell r="K42" t="str">
            <v>23/09/2024</v>
          </cell>
          <cell r="L42" t="str">
            <v>26240924436602000154550010001403241142348002</v>
          </cell>
          <cell r="M42" t="str">
            <v>26 -  Pernambuco</v>
          </cell>
          <cell r="N42">
            <v>7408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37844417000140</v>
          </cell>
          <cell r="G43" t="str">
            <v>LOG DISTRIBUIDORA DE PRODUTOS HOSPITALAR E HIGIENE PESS</v>
          </cell>
          <cell r="H43" t="str">
            <v>B</v>
          </cell>
          <cell r="I43" t="str">
            <v>S</v>
          </cell>
          <cell r="J43" t="str">
            <v>5085</v>
          </cell>
          <cell r="K43" t="str">
            <v>18/09/2024</v>
          </cell>
          <cell r="L43" t="str">
            <v>26240937844417000140550010000050851653605730</v>
          </cell>
          <cell r="M43" t="str">
            <v>26 -  Pernambuco</v>
          </cell>
          <cell r="N43">
            <v>14772.42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66437831000133</v>
          </cell>
          <cell r="G44" t="str">
            <v>HTS TECNOLOGIA EM SAUDE COMERCIO IMPORTACAO E EXPORT</v>
          </cell>
          <cell r="H44" t="str">
            <v>B</v>
          </cell>
          <cell r="I44" t="str">
            <v>S</v>
          </cell>
          <cell r="J44" t="str">
            <v>199700</v>
          </cell>
          <cell r="K44" t="str">
            <v>18/09/2024</v>
          </cell>
          <cell r="L44" t="str">
            <v>31240966437831000133550010001997001181938229</v>
          </cell>
          <cell r="M44" t="str">
            <v>31 -  Minas Gerais</v>
          </cell>
          <cell r="N44">
            <v>1040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23993232000193</v>
          </cell>
          <cell r="G45" t="str">
            <v>MEDIAL SAUDE DIST PROD MED HOSPIT LTDA</v>
          </cell>
          <cell r="H45" t="str">
            <v>B</v>
          </cell>
          <cell r="I45" t="str">
            <v>S</v>
          </cell>
          <cell r="J45" t="str">
            <v>6197</v>
          </cell>
          <cell r="K45" t="str">
            <v>23/09/2024</v>
          </cell>
          <cell r="L45" t="str">
            <v>26240923993232000193550010000061971822100000</v>
          </cell>
          <cell r="M45" t="str">
            <v>26 -  Pernambuco</v>
          </cell>
          <cell r="N45">
            <v>1207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1884446000199</v>
          </cell>
          <cell r="G46" t="str">
            <v>TECNOVIDA COMERCIAL LTDA</v>
          </cell>
          <cell r="H46" t="str">
            <v>B</v>
          </cell>
          <cell r="I46" t="str">
            <v>S</v>
          </cell>
          <cell r="J46" t="str">
            <v>000141244</v>
          </cell>
          <cell r="K46" t="str">
            <v>24/09/2024</v>
          </cell>
          <cell r="L46" t="str">
            <v>26240901884446000199550010001412441143268008</v>
          </cell>
          <cell r="M46" t="str">
            <v>26 -  Pernambuco</v>
          </cell>
          <cell r="N46">
            <v>492.1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8958628000106</v>
          </cell>
          <cell r="G47" t="str">
            <v>ONCOEXO DISTRIBUIDORA DE MEDICAMENTOS LTDA</v>
          </cell>
          <cell r="H47" t="str">
            <v>B</v>
          </cell>
          <cell r="I47" t="str">
            <v>S</v>
          </cell>
          <cell r="J47" t="str">
            <v>46371</v>
          </cell>
          <cell r="K47" t="str">
            <v>23/09/2024</v>
          </cell>
          <cell r="L47" t="str">
            <v>26240908958628000106550010000463711206996670</v>
          </cell>
          <cell r="M47" t="str">
            <v>26 -  Pernambuco</v>
          </cell>
          <cell r="N47">
            <v>1502.4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85903</v>
          </cell>
          <cell r="K48" t="str">
            <v>23/09/2024</v>
          </cell>
          <cell r="L48" t="str">
            <v>26240967729178000653550010000859031351096671</v>
          </cell>
          <cell r="M48" t="str">
            <v>26 -  Pernambuco</v>
          </cell>
          <cell r="N48">
            <v>179.64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11449180000100</v>
          </cell>
          <cell r="G49" t="str">
            <v>DPROSMED DISTRIBUIDORA DE PRODUTOS MEDICOS HOSPITALA</v>
          </cell>
          <cell r="H49" t="str">
            <v>B</v>
          </cell>
          <cell r="I49" t="str">
            <v>S</v>
          </cell>
          <cell r="J49" t="str">
            <v>19818</v>
          </cell>
          <cell r="K49" t="str">
            <v>24/09/2024</v>
          </cell>
          <cell r="L49" t="str">
            <v>26240911449180000290550010000198181000442587</v>
          </cell>
          <cell r="M49" t="str">
            <v>26 -  Pernambuco</v>
          </cell>
          <cell r="N49">
            <v>750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12420164001048</v>
          </cell>
          <cell r="G50" t="str">
            <v>CM HOSPITALAR S A  RECIFE</v>
          </cell>
          <cell r="H50" t="str">
            <v>B</v>
          </cell>
          <cell r="I50" t="str">
            <v>S</v>
          </cell>
          <cell r="J50" t="str">
            <v>266057</v>
          </cell>
          <cell r="K50" t="str">
            <v>24/09/2024</v>
          </cell>
          <cell r="L50" t="str">
            <v>26240912420164001048550010002660571684446837</v>
          </cell>
          <cell r="M50" t="str">
            <v>26 -  Pernambuco</v>
          </cell>
          <cell r="N50">
            <v>6560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8674752000301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38761</v>
          </cell>
          <cell r="K51" t="str">
            <v>24/09/2024</v>
          </cell>
          <cell r="L51" t="str">
            <v>26240908674752000301550010000387611053207010</v>
          </cell>
          <cell r="M51" t="str">
            <v>26 -  Pernambuco</v>
          </cell>
          <cell r="N51">
            <v>2040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85953</v>
          </cell>
          <cell r="K52" t="str">
            <v>24/09/2024</v>
          </cell>
          <cell r="L52" t="str">
            <v>26240967729178000653550010000859531628434768</v>
          </cell>
          <cell r="M52" t="str">
            <v>26 -  Pernambuco</v>
          </cell>
          <cell r="N52">
            <v>6545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48832623000157</v>
          </cell>
          <cell r="G53" t="str">
            <v>MEDCORP SOCIEDADE UNIPESSOAL LTDA</v>
          </cell>
          <cell r="H53" t="str">
            <v>B</v>
          </cell>
          <cell r="I53" t="str">
            <v>S</v>
          </cell>
          <cell r="J53" t="str">
            <v>44</v>
          </cell>
          <cell r="K53" t="str">
            <v>23/09/2024</v>
          </cell>
          <cell r="L53" t="str">
            <v>26240948832623000157550010000000441798565040</v>
          </cell>
          <cell r="M53" t="str">
            <v>26 -  Pernambuco</v>
          </cell>
          <cell r="N53">
            <v>12600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12882932000194</v>
          </cell>
          <cell r="G54" t="str">
            <v>EXOMED REPRESENT DE MEDICAMENTOS LTDA</v>
          </cell>
          <cell r="H54" t="str">
            <v>B</v>
          </cell>
          <cell r="I54" t="str">
            <v>S</v>
          </cell>
          <cell r="J54" t="str">
            <v>185779</v>
          </cell>
          <cell r="K54" t="str">
            <v>24/09/2024</v>
          </cell>
          <cell r="L54" t="str">
            <v>26240912882932000194550010001857791748439083</v>
          </cell>
          <cell r="M54" t="str">
            <v>26 -  Pernambuco</v>
          </cell>
          <cell r="N54">
            <v>3772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23993232000193</v>
          </cell>
          <cell r="G55" t="str">
            <v>MEDIAL SAUDE DIST PROD MED HOSPIT LTDA</v>
          </cell>
          <cell r="H55" t="str">
            <v>B</v>
          </cell>
          <cell r="I55" t="str">
            <v>S</v>
          </cell>
          <cell r="J55" t="str">
            <v>6152</v>
          </cell>
          <cell r="K55" t="str">
            <v>16/09/2024</v>
          </cell>
          <cell r="L55" t="str">
            <v>26240923993232000193550010000061521817600007</v>
          </cell>
          <cell r="M55" t="str">
            <v>26 -  Pernambuco</v>
          </cell>
          <cell r="N55">
            <v>70.44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37844417000140</v>
          </cell>
          <cell r="G56" t="str">
            <v>LOG DISTRIBUIDORA DE PRODUTOS HOSPITALAR E HIGIENE PESS</v>
          </cell>
          <cell r="H56" t="str">
            <v>B</v>
          </cell>
          <cell r="I56" t="str">
            <v>S</v>
          </cell>
          <cell r="J56" t="str">
            <v>5119</v>
          </cell>
          <cell r="K56" t="str">
            <v>24/09/2024</v>
          </cell>
          <cell r="L56" t="str">
            <v>26240937844417000140550010000051191547570219</v>
          </cell>
          <cell r="M56" t="str">
            <v>26 -  Pernambuco</v>
          </cell>
          <cell r="N56">
            <v>17128.5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66437831000133</v>
          </cell>
          <cell r="G57" t="str">
            <v>HTS TECNOLOGIA EM SAUDE COMERCIO IMPORTACAO E EXPORT</v>
          </cell>
          <cell r="H57" t="str">
            <v>B</v>
          </cell>
          <cell r="I57" t="str">
            <v>S</v>
          </cell>
          <cell r="J57" t="str">
            <v>200068</v>
          </cell>
          <cell r="K57" t="str">
            <v>24/09/2024</v>
          </cell>
          <cell r="L57" t="str">
            <v>31240966437831000133550010002000681975019715</v>
          </cell>
          <cell r="M57" t="str">
            <v>31 -  Minas Gerais</v>
          </cell>
          <cell r="N57">
            <v>12485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21216468000198</v>
          </cell>
          <cell r="G58" t="str">
            <v>SANMED DIST  PROD MEDICO HOSPITALARES</v>
          </cell>
          <cell r="H58" t="str">
            <v>B</v>
          </cell>
          <cell r="I58" t="str">
            <v>S</v>
          </cell>
          <cell r="J58" t="str">
            <v>9499</v>
          </cell>
          <cell r="K58" t="str">
            <v>25/09/2024</v>
          </cell>
          <cell r="L58" t="str">
            <v>26240921216468000198550010000094991268202407</v>
          </cell>
          <cell r="M58" t="str">
            <v>26 -  Pernambuco</v>
          </cell>
          <cell r="N58">
            <v>3477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35514416000102</v>
          </cell>
          <cell r="G59" t="str">
            <v>QUALIMMED - COMERCIO ATACADISTA DE MEDICAMENTOS E MAT</v>
          </cell>
          <cell r="H59" t="str">
            <v>B</v>
          </cell>
          <cell r="I59" t="str">
            <v>S</v>
          </cell>
          <cell r="J59" t="str">
            <v>2949</v>
          </cell>
          <cell r="K59" t="str">
            <v>24/09/2024</v>
          </cell>
          <cell r="L59" t="str">
            <v>26240935514416000102550010000029491158865034</v>
          </cell>
          <cell r="M59" t="str">
            <v>26 -  Pernambuco</v>
          </cell>
          <cell r="N59">
            <v>4350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12520483000134</v>
          </cell>
          <cell r="G60" t="str">
            <v>MEIRELLES DISTRIBUIDORA DE MEDICAMENTOS LTDA</v>
          </cell>
          <cell r="H60" t="str">
            <v>B</v>
          </cell>
          <cell r="I60" t="str">
            <v>S</v>
          </cell>
          <cell r="J60" t="str">
            <v>243546</v>
          </cell>
          <cell r="K60" t="str">
            <v>23/09/2024</v>
          </cell>
          <cell r="L60" t="str">
            <v>25240912520483000134550010002435461518005120</v>
          </cell>
          <cell r="M60" t="str">
            <v>25 -  Paraíba</v>
          </cell>
          <cell r="N60">
            <v>1344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10779833000156</v>
          </cell>
          <cell r="G61" t="str">
            <v>MEDICAL MERCANTIL DE APAR MEDICA LTDA</v>
          </cell>
          <cell r="H61" t="str">
            <v>B</v>
          </cell>
          <cell r="I61" t="str">
            <v>S</v>
          </cell>
          <cell r="J61" t="str">
            <v>616265</v>
          </cell>
          <cell r="K61" t="str">
            <v>24/09/2024</v>
          </cell>
          <cell r="L61" t="str">
            <v>26240910779833000156550010006162651618289001</v>
          </cell>
          <cell r="M61" t="str">
            <v>26 -  Pernambuco</v>
          </cell>
          <cell r="N61">
            <v>13483.41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40829708000174</v>
          </cell>
          <cell r="G62" t="str">
            <v>JRV HOSPITALAR COMERCIO E REPRESENTACAO EIRELI</v>
          </cell>
          <cell r="H62" t="str">
            <v>B</v>
          </cell>
          <cell r="I62" t="str">
            <v>S</v>
          </cell>
          <cell r="J62" t="str">
            <v>6276</v>
          </cell>
          <cell r="K62" t="str">
            <v>25/09/2024</v>
          </cell>
          <cell r="L62" t="str">
            <v>26240940829708000174550010000062761174397832</v>
          </cell>
          <cell r="M62" t="str">
            <v>26 -  Pernambuco</v>
          </cell>
          <cell r="N62">
            <v>4252.5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4614288000145</v>
          </cell>
          <cell r="G63" t="str">
            <v>DISK LIFE COMERCIO DE PRODUTOS CIRURGICOS LTDA</v>
          </cell>
          <cell r="H63" t="str">
            <v>B</v>
          </cell>
          <cell r="I63" t="str">
            <v>S</v>
          </cell>
          <cell r="J63" t="str">
            <v>8972</v>
          </cell>
          <cell r="K63" t="str">
            <v>25/09/2024</v>
          </cell>
          <cell r="L63" t="str">
            <v>26240904614288000145550010000089721396417679</v>
          </cell>
          <cell r="M63" t="str">
            <v>26 -  Pernambuco</v>
          </cell>
          <cell r="N63">
            <v>9310.5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2684571000118</v>
          </cell>
          <cell r="G64" t="str">
            <v>DINAMICA HOSPITALAR LTDA</v>
          </cell>
          <cell r="H64" t="str">
            <v>B</v>
          </cell>
          <cell r="I64" t="str">
            <v>S</v>
          </cell>
          <cell r="J64" t="str">
            <v>11752</v>
          </cell>
          <cell r="K64" t="str">
            <v>26/09/2024</v>
          </cell>
          <cell r="L64" t="str">
            <v>26240902684571000118551030000117521000949001</v>
          </cell>
          <cell r="M64" t="str">
            <v>26 -  Pernambuco</v>
          </cell>
          <cell r="N64">
            <v>4500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10779833000156</v>
          </cell>
          <cell r="G65" t="str">
            <v>MEDICAL MERCANTIL DE APAR MEDICA LTDA</v>
          </cell>
          <cell r="H65" t="str">
            <v>B</v>
          </cell>
          <cell r="I65" t="str">
            <v>S</v>
          </cell>
          <cell r="J65" t="str">
            <v>616317</v>
          </cell>
          <cell r="K65" t="str">
            <v>24/09/2024</v>
          </cell>
          <cell r="L65" t="str">
            <v>26240910779833000156550010006163171618341001</v>
          </cell>
          <cell r="M65" t="str">
            <v>26 -  Pernambuco</v>
          </cell>
          <cell r="N65">
            <v>1200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48495866000147</v>
          </cell>
          <cell r="G66" t="str">
            <v>BEMED COMERCIO ATACADISTA DE MEDICAMENTOS LTDA</v>
          </cell>
          <cell r="H66" t="str">
            <v>B</v>
          </cell>
          <cell r="I66" t="str">
            <v>S</v>
          </cell>
          <cell r="J66" t="str">
            <v>2255</v>
          </cell>
          <cell r="K66" t="str">
            <v>23/09/2024</v>
          </cell>
          <cell r="L66" t="str">
            <v>26240948495866000147550010000022551145408830</v>
          </cell>
          <cell r="M66" t="str">
            <v>26 -  Pernambuco</v>
          </cell>
          <cell r="N66">
            <v>22092.52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8778201000126</v>
          </cell>
          <cell r="G67" t="str">
            <v>DROGAFONTE LTDA</v>
          </cell>
          <cell r="H67" t="str">
            <v>B</v>
          </cell>
          <cell r="I67" t="str">
            <v>S</v>
          </cell>
          <cell r="J67" t="str">
            <v>468923</v>
          </cell>
          <cell r="K67" t="str">
            <v>24/09/2024</v>
          </cell>
          <cell r="L67" t="str">
            <v>26240908778201000126550010004689231073697891</v>
          </cell>
          <cell r="M67" t="str">
            <v>26 -  Pernambuco</v>
          </cell>
          <cell r="N67">
            <v>295.01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18192961000100</v>
          </cell>
          <cell r="G68" t="str">
            <v>ULTRA MEDICAL COMERCIO DE MATERIAIS HOSP</v>
          </cell>
          <cell r="H68" t="str">
            <v>B</v>
          </cell>
          <cell r="I68" t="str">
            <v>S</v>
          </cell>
          <cell r="J68" t="str">
            <v>62305</v>
          </cell>
          <cell r="K68" t="str">
            <v>24/09/2024</v>
          </cell>
          <cell r="L68" t="str">
            <v>29240918192961000100550010000623051198244155</v>
          </cell>
          <cell r="M68" t="str">
            <v>29 -  Bahia</v>
          </cell>
          <cell r="N68">
            <v>7143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37238930000198</v>
          </cell>
          <cell r="G69" t="str">
            <v>T. G. DE BARROS EQUIPAMENTOS HOSPITALARES</v>
          </cell>
          <cell r="H69" t="str">
            <v>B</v>
          </cell>
          <cell r="I69" t="str">
            <v>S</v>
          </cell>
          <cell r="J69" t="str">
            <v>595</v>
          </cell>
          <cell r="K69" t="str">
            <v>26/09/2024</v>
          </cell>
          <cell r="L69" t="str">
            <v>26240937238930000198550010000005951000097049</v>
          </cell>
          <cell r="M69" t="str">
            <v>26 -  Pernambuco</v>
          </cell>
          <cell r="N69">
            <v>8063.82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51680172000194</v>
          </cell>
          <cell r="G70" t="str">
            <v>GOOD MED SURGICAL LTDA</v>
          </cell>
          <cell r="H70" t="str">
            <v>B</v>
          </cell>
          <cell r="I70" t="str">
            <v>S</v>
          </cell>
          <cell r="J70" t="str">
            <v>1737</v>
          </cell>
          <cell r="K70" t="str">
            <v>25/09/2024</v>
          </cell>
          <cell r="L70" t="str">
            <v>26240951680172000194550010000017371890319645</v>
          </cell>
          <cell r="M70" t="str">
            <v>26 -  Pernambuco</v>
          </cell>
          <cell r="N70">
            <v>17437.439999999999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72267</v>
          </cell>
          <cell r="K71" t="str">
            <v>25/09/2024</v>
          </cell>
          <cell r="L71" t="str">
            <v>26240903817043000152550010000722671546832260</v>
          </cell>
          <cell r="M71" t="str">
            <v>26 -  Pernambuco</v>
          </cell>
          <cell r="N71">
            <v>31058.76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4656809000127</v>
          </cell>
          <cell r="G72" t="str">
            <v>MEDEVICE DO BRASIL COMERCIAL LTDA</v>
          </cell>
          <cell r="H72" t="str">
            <v>B</v>
          </cell>
          <cell r="I72" t="str">
            <v>S</v>
          </cell>
          <cell r="J72" t="str">
            <v>20107</v>
          </cell>
          <cell r="K72" t="str">
            <v>26/09/2024</v>
          </cell>
          <cell r="L72" t="str">
            <v>26240904656809000127550010000201071582115630</v>
          </cell>
          <cell r="M72" t="str">
            <v>26 -  Pernambuco</v>
          </cell>
          <cell r="N72">
            <v>1857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8674752000140</v>
          </cell>
          <cell r="G73" t="str">
            <v xml:space="preserve">CIRURGICA MONTEBELLO LTDA </v>
          </cell>
          <cell r="H73" t="str">
            <v>B</v>
          </cell>
          <cell r="I73" t="str">
            <v>S</v>
          </cell>
          <cell r="J73" t="str">
            <v>212130</v>
          </cell>
          <cell r="K73" t="str">
            <v>25/09/2024</v>
          </cell>
          <cell r="L73" t="str">
            <v>26240908674752000140550010002121301599113520</v>
          </cell>
          <cell r="M73" t="str">
            <v>26 -  Pernambuco</v>
          </cell>
          <cell r="N73">
            <v>7121.25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7729919000160</v>
          </cell>
          <cell r="G74" t="str">
            <v>ICELERA INDUSTRIA E COMERCIO DE EQUIPAMENTOS MEDICOS L</v>
          </cell>
          <cell r="H74" t="str">
            <v>B</v>
          </cell>
          <cell r="I74" t="str">
            <v>S</v>
          </cell>
          <cell r="J74" t="str">
            <v>19210</v>
          </cell>
          <cell r="K74" t="str">
            <v>24/07/2024</v>
          </cell>
          <cell r="L74" t="str">
            <v>35240707729919000160550010000192101528725078</v>
          </cell>
          <cell r="M74" t="str">
            <v>35 -  São Paulo</v>
          </cell>
          <cell r="N74">
            <v>86.31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12340717000161</v>
          </cell>
          <cell r="G75" t="str">
            <v>POINT SUTURE DO BRASIL</v>
          </cell>
          <cell r="H75" t="str">
            <v>B</v>
          </cell>
          <cell r="I75" t="str">
            <v>S</v>
          </cell>
          <cell r="J75" t="str">
            <v>100307</v>
          </cell>
          <cell r="K75" t="str">
            <v>25/09/2024</v>
          </cell>
          <cell r="L75" t="str">
            <v>23240912340717000161550010001003071444724338</v>
          </cell>
          <cell r="M75" t="str">
            <v>23 -  Ceará</v>
          </cell>
          <cell r="N75">
            <v>3037.33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11449180000290</v>
          </cell>
          <cell r="G76" t="str">
            <v>DPROSMED DISTRIBUIDORA DE PRODUTOS MEDICO-HOSPITALAR</v>
          </cell>
          <cell r="H76" t="str">
            <v>B</v>
          </cell>
          <cell r="I76" t="str">
            <v>S</v>
          </cell>
          <cell r="J76" t="str">
            <v>19793</v>
          </cell>
          <cell r="K76" t="str">
            <v>23/09/2024</v>
          </cell>
          <cell r="L76" t="str">
            <v>26240911449180000290550010000197931000441997</v>
          </cell>
          <cell r="M76" t="str">
            <v>26 -  Pernambuco</v>
          </cell>
          <cell r="N76">
            <v>3591.9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21820133000184</v>
          </cell>
          <cell r="G77" t="str">
            <v>R.R. FERREIRA MATERIAIS HOSPITALARES E ELETRICOS</v>
          </cell>
          <cell r="H77" t="str">
            <v>B</v>
          </cell>
          <cell r="I77" t="str">
            <v>S</v>
          </cell>
          <cell r="J77" t="str">
            <v>14979</v>
          </cell>
          <cell r="K77" t="str">
            <v>19/09/2024</v>
          </cell>
          <cell r="L77" t="str">
            <v>35240921820133000184550010000149791179607111</v>
          </cell>
          <cell r="M77" t="str">
            <v>35 -  São Paulo</v>
          </cell>
          <cell r="N77">
            <v>960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21820133000184</v>
          </cell>
          <cell r="G78" t="str">
            <v>R.R. FERREIRA MATERIAIS HOSPITALARES E ELETRICOS</v>
          </cell>
          <cell r="H78" t="str">
            <v>B</v>
          </cell>
          <cell r="I78" t="str">
            <v>S</v>
          </cell>
          <cell r="J78" t="str">
            <v>14978</v>
          </cell>
          <cell r="K78" t="str">
            <v>19/09/2024</v>
          </cell>
          <cell r="L78" t="str">
            <v>35240921820133000184550010000149781585214096</v>
          </cell>
          <cell r="M78" t="str">
            <v>35 -  São Paulo</v>
          </cell>
          <cell r="N78">
            <v>5102.3999999999996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11449180000100</v>
          </cell>
          <cell r="G79" t="str">
            <v>DPROSMED DISTRIBUIDORA DE PRODUTOS MEDICOS HOSPITALA</v>
          </cell>
          <cell r="H79" t="str">
            <v>B</v>
          </cell>
          <cell r="I79" t="str">
            <v>S</v>
          </cell>
          <cell r="J79" t="str">
            <v>73399</v>
          </cell>
          <cell r="K79" t="str">
            <v>23/09/2024</v>
          </cell>
          <cell r="L79" t="str">
            <v>26240911449180000100550010000733991000441674</v>
          </cell>
          <cell r="M79" t="str">
            <v>26 -  Pernambuco</v>
          </cell>
          <cell r="N79">
            <v>540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21820133000184</v>
          </cell>
          <cell r="G80" t="str">
            <v>R.R. FERREIRA MATERIAIS HOSPITALARES E ELETRICOS</v>
          </cell>
          <cell r="H80" t="str">
            <v>B</v>
          </cell>
          <cell r="I80" t="str">
            <v>S</v>
          </cell>
          <cell r="J80" t="str">
            <v>14980</v>
          </cell>
          <cell r="K80" t="str">
            <v>20/09/2024</v>
          </cell>
          <cell r="L80" t="str">
            <v>35240921820133000184550010000149801447779193</v>
          </cell>
          <cell r="M80" t="str">
            <v>35 -  São Paulo</v>
          </cell>
          <cell r="N80">
            <v>4809.5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8674752000301</v>
          </cell>
          <cell r="G81" t="str">
            <v>CIRURGICA MONTEBELLO LTDA</v>
          </cell>
          <cell r="H81" t="str">
            <v>B</v>
          </cell>
          <cell r="I81" t="str">
            <v>S</v>
          </cell>
          <cell r="J81" t="str">
            <v>38819</v>
          </cell>
          <cell r="K81" t="str">
            <v>25/09/2024</v>
          </cell>
          <cell r="L81" t="str">
            <v>26240908674752000301550010000388191984704714</v>
          </cell>
          <cell r="M81" t="str">
            <v>26 -  Pernambuco</v>
          </cell>
          <cell r="N81">
            <v>24540.7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31673254000285</v>
          </cell>
          <cell r="G82" t="str">
            <v>LABORATORIOS B BRAUN SA</v>
          </cell>
          <cell r="H82" t="str">
            <v>B</v>
          </cell>
          <cell r="I82" t="str">
            <v>S</v>
          </cell>
          <cell r="J82" t="str">
            <v>223963</v>
          </cell>
          <cell r="K82" t="str">
            <v>23/09/2024</v>
          </cell>
          <cell r="L82" t="str">
            <v>26240931673254000285550000002239631020366517</v>
          </cell>
          <cell r="M82" t="str">
            <v>26 -  Pernambuco</v>
          </cell>
          <cell r="N82">
            <v>48479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40829708000174</v>
          </cell>
          <cell r="G83" t="str">
            <v>JRV HOSPITALAR COMERCIO E REPRESENTACAO EIRELI</v>
          </cell>
          <cell r="H83" t="str">
            <v>B</v>
          </cell>
          <cell r="I83" t="str">
            <v>S</v>
          </cell>
          <cell r="J83" t="str">
            <v>6287</v>
          </cell>
          <cell r="K83" t="str">
            <v>26/09/2024</v>
          </cell>
          <cell r="L83" t="str">
            <v>26240940829708000174550010000062871639150098</v>
          </cell>
          <cell r="M83" t="str">
            <v>26 -  Pernambuco</v>
          </cell>
          <cell r="N83">
            <v>450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31673254000285</v>
          </cell>
          <cell r="G84" t="str">
            <v>LABORATORIOS B BRAUN SA</v>
          </cell>
          <cell r="H84" t="str">
            <v>B</v>
          </cell>
          <cell r="I84" t="str">
            <v>S</v>
          </cell>
          <cell r="J84" t="str">
            <v>223801</v>
          </cell>
          <cell r="K84" t="str">
            <v>19/09/2024</v>
          </cell>
          <cell r="L84" t="str">
            <v>26240931673254000285550000002238011570039774</v>
          </cell>
          <cell r="M84" t="str">
            <v>26 -  Pernambuco</v>
          </cell>
          <cell r="N84">
            <v>24220.799999999999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32137424000199</v>
          </cell>
          <cell r="G85" t="str">
            <v>ALKO DO BRASIL INDUSTRIA E COMERCIO LTDA</v>
          </cell>
          <cell r="H85" t="str">
            <v>B</v>
          </cell>
          <cell r="I85" t="str">
            <v>S</v>
          </cell>
          <cell r="J85" t="str">
            <v>76735</v>
          </cell>
          <cell r="K85" t="str">
            <v>24/09/2024</v>
          </cell>
          <cell r="L85" t="str">
            <v>33240932137424000199550550000767351605708948</v>
          </cell>
          <cell r="M85" t="str">
            <v>33 -  Rio de Janeiro</v>
          </cell>
          <cell r="N85">
            <v>500</v>
          </cell>
        </row>
        <row r="86">
          <cell r="E86" t="str">
            <v/>
          </cell>
        </row>
        <row r="87">
          <cell r="C87" t="str">
            <v>HOSPITAL NOSSA SENHORA DAS GRAÇAS - ANTIGO ALFA - CG Nº 024/2022</v>
          </cell>
          <cell r="E87" t="str">
            <v>3.4 - Material Farmacológico</v>
          </cell>
          <cell r="F87">
            <v>61585865114599</v>
          </cell>
          <cell r="G87" t="str">
            <v>RAIA DROGASIL S/A</v>
          </cell>
          <cell r="H87" t="str">
            <v>B</v>
          </cell>
          <cell r="I87" t="str">
            <v>S</v>
          </cell>
          <cell r="J87" t="str">
            <v>205081</v>
          </cell>
          <cell r="K87" t="str">
            <v>28/08/2024</v>
          </cell>
          <cell r="L87" t="str">
            <v>26240761585865114599650070002050811647960218</v>
          </cell>
          <cell r="M87" t="str">
            <v>26 -  Pernambuco</v>
          </cell>
          <cell r="N87">
            <v>118.49</v>
          </cell>
        </row>
        <row r="88">
          <cell r="C88" t="str">
            <v>HOSPITAL NOSSA SENHORA DAS GRAÇAS - ANTIGO ALFA - CG Nº 024/2022</v>
          </cell>
          <cell r="E88" t="str">
            <v>3.4 - Material Farmacológico</v>
          </cell>
          <cell r="F88">
            <v>3817043000152</v>
          </cell>
          <cell r="G88" t="str">
            <v>PHARMAPLUS LTDA</v>
          </cell>
          <cell r="H88" t="str">
            <v>B</v>
          </cell>
          <cell r="I88" t="str">
            <v>S</v>
          </cell>
          <cell r="J88" t="str">
            <v>71413</v>
          </cell>
          <cell r="K88" t="str">
            <v>30/08/2024</v>
          </cell>
          <cell r="L88" t="str">
            <v>26240803817043000152550010000714131243105216</v>
          </cell>
          <cell r="M88" t="str">
            <v>26 -  Pernambuco</v>
          </cell>
          <cell r="N88">
            <v>96</v>
          </cell>
        </row>
        <row r="89">
          <cell r="C89" t="str">
            <v>HOSPITAL NOSSA SENHORA DAS GRAÇAS - ANTIGO ALFA - CG Nº 024/2022</v>
          </cell>
          <cell r="E89" t="str">
            <v>3.4 - Material Farmacológico</v>
          </cell>
          <cell r="F89">
            <v>44734671002286</v>
          </cell>
          <cell r="G89" t="str">
            <v>CRISTALIA PRODUTOS QUIMICOS FARMACEUTICOS LTDA</v>
          </cell>
          <cell r="H89" t="str">
            <v>B</v>
          </cell>
          <cell r="I89" t="str">
            <v>S</v>
          </cell>
          <cell r="J89" t="str">
            <v>474753</v>
          </cell>
          <cell r="K89" t="str">
            <v>31/08/2024</v>
          </cell>
          <cell r="L89" t="str">
            <v>35240844734671002286550100004747531293084854</v>
          </cell>
          <cell r="M89" t="str">
            <v>35 -  São Paulo</v>
          </cell>
          <cell r="N89">
            <v>1140</v>
          </cell>
        </row>
        <row r="90">
          <cell r="C90" t="str">
            <v>HOSPITAL NOSSA SENHORA DAS GRAÇAS - ANTIGO ALFA - CG Nº 024/2022</v>
          </cell>
          <cell r="E90" t="str">
            <v>3.4 - Material Farmacológico</v>
          </cell>
          <cell r="F90">
            <v>11449180000100</v>
          </cell>
          <cell r="G90" t="str">
            <v>DPROSMED DISTRIBUIDORA DE PRODUTOS MEDICOS HOSPITALA</v>
          </cell>
          <cell r="H90" t="str">
            <v>B</v>
          </cell>
          <cell r="I90" t="str">
            <v>S</v>
          </cell>
          <cell r="J90" t="str">
            <v>72822</v>
          </cell>
          <cell r="K90" t="str">
            <v>05/09/2024</v>
          </cell>
          <cell r="L90" t="str">
            <v>26240911449180000100550010000728221000432320</v>
          </cell>
          <cell r="M90" t="str">
            <v>26 -  Pernambuco</v>
          </cell>
          <cell r="N90">
            <v>11280</v>
          </cell>
        </row>
        <row r="91">
          <cell r="C91" t="str">
            <v>HOSPITAL NOSSA SENHORA DAS GRAÇAS - ANTIGO ALFA - CG Nº 024/2022</v>
          </cell>
          <cell r="E91" t="str">
            <v>3.4 - Material Farmacológico</v>
          </cell>
          <cell r="F91">
            <v>44734671002286</v>
          </cell>
          <cell r="G91" t="str">
            <v>CRISTALIA PRODUTOS QUIMICOS FARMACEUTICOS LTDA</v>
          </cell>
          <cell r="H91" t="str">
            <v>B</v>
          </cell>
          <cell r="I91" t="str">
            <v>S</v>
          </cell>
          <cell r="J91" t="str">
            <v>471351</v>
          </cell>
          <cell r="K91" t="str">
            <v>28/08/2024</v>
          </cell>
          <cell r="L91" t="str">
            <v>35240844734671002286550100004713511053528740</v>
          </cell>
          <cell r="M91" t="str">
            <v>35 -  São Paulo</v>
          </cell>
          <cell r="N91">
            <v>19140</v>
          </cell>
        </row>
        <row r="92">
          <cell r="C92" t="str">
            <v>HOSPITAL NOSSA SENHORA DAS GRAÇAS - ANTIGO ALFA - CG Nº 024/2022</v>
          </cell>
          <cell r="E92" t="str">
            <v>3.4 - Material Farmacológico</v>
          </cell>
          <cell r="F92">
            <v>12882932000194</v>
          </cell>
          <cell r="G92" t="str">
            <v>EXOMED REPRESENT DE MEDICAMENTOS LTDA</v>
          </cell>
          <cell r="H92" t="str">
            <v>B</v>
          </cell>
          <cell r="I92" t="str">
            <v>S</v>
          </cell>
          <cell r="J92" t="str">
            <v>185282</v>
          </cell>
          <cell r="K92" t="str">
            <v>03/09/2024</v>
          </cell>
          <cell r="L92" t="str">
            <v>26240912882932000194550010001852821597058670</v>
          </cell>
          <cell r="M92" t="str">
            <v>26 -  Pernambuco</v>
          </cell>
          <cell r="N92">
            <v>284.8</v>
          </cell>
        </row>
        <row r="93">
          <cell r="C93" t="str">
            <v>HOSPITAL NOSSA SENHORA DAS GRAÇAS - ANTIGO ALFA - CG Nº 024/2022</v>
          </cell>
          <cell r="E93" t="str">
            <v>3.4 - Material Farmacológico</v>
          </cell>
          <cell r="F93">
            <v>11449180000100</v>
          </cell>
          <cell r="G93" t="str">
            <v>DPROSMED DISTRIBUIDORA DE PRODUTOS MEDICOS HOSPITALA</v>
          </cell>
          <cell r="H93" t="str">
            <v>B</v>
          </cell>
          <cell r="I93" t="str">
            <v>S</v>
          </cell>
          <cell r="J93" t="str">
            <v>72901</v>
          </cell>
          <cell r="K93" t="str">
            <v>06/09/2024</v>
          </cell>
          <cell r="L93" t="str">
            <v>26240911449180000100550010000729011000433534</v>
          </cell>
          <cell r="M93" t="str">
            <v>26 -  Pernambuco</v>
          </cell>
          <cell r="N93">
            <v>2932.8</v>
          </cell>
        </row>
        <row r="94">
          <cell r="C94" t="str">
            <v>HOSPITAL NOSSA SENHORA DAS GRAÇAS - ANTIGO ALFA - CG Nº 024/2022</v>
          </cell>
          <cell r="E94" t="str">
            <v>3.4 - Material Farmacológico</v>
          </cell>
          <cell r="F94">
            <v>35753111000153</v>
          </cell>
          <cell r="G94" t="str">
            <v>NORD PRODUTOS EM SAUDE LTDA</v>
          </cell>
          <cell r="H94" t="str">
            <v>B</v>
          </cell>
          <cell r="I94" t="str">
            <v>S</v>
          </cell>
          <cell r="J94" t="str">
            <v>30223</v>
          </cell>
          <cell r="K94" t="str">
            <v>09/09/2024</v>
          </cell>
          <cell r="L94" t="str">
            <v>26240935753111000153550010000302231000403273</v>
          </cell>
          <cell r="M94" t="str">
            <v>26 -  Pernambuco</v>
          </cell>
          <cell r="N94">
            <v>2400</v>
          </cell>
        </row>
        <row r="95">
          <cell r="C95" t="str">
            <v>HOSPITAL NOSSA SENHORA DAS GRAÇAS - ANTIGO ALFA - CG Nº 024/2022</v>
          </cell>
          <cell r="E95" t="str">
            <v>3.4 - Material Farmacológico</v>
          </cell>
          <cell r="F95">
            <v>30553793000137</v>
          </cell>
          <cell r="G95" t="str">
            <v>JASMED DISTRIBUIDORA DE MEDICAMENTOS LTDA</v>
          </cell>
          <cell r="H95" t="str">
            <v>B</v>
          </cell>
          <cell r="I95" t="str">
            <v>S</v>
          </cell>
          <cell r="J95" t="str">
            <v>2501</v>
          </cell>
          <cell r="K95" t="str">
            <v>19/09/2024</v>
          </cell>
          <cell r="L95" t="str">
            <v>26240930553793000137550010000025011000010849</v>
          </cell>
          <cell r="M95" t="str">
            <v>26 -  Pernambuco</v>
          </cell>
          <cell r="N95">
            <v>756</v>
          </cell>
        </row>
        <row r="96">
          <cell r="C96" t="str">
            <v>HOSPITAL NOSSA SENHORA DAS GRAÇAS - ANTIGO ALFA - CG Nº 024/2022</v>
          </cell>
          <cell r="E96" t="str">
            <v>3.4 - Material Farmacológico</v>
          </cell>
          <cell r="F96">
            <v>35753111000153</v>
          </cell>
          <cell r="G96" t="str">
            <v>NORD PRODUTOS EM SAUDE LTDA</v>
          </cell>
          <cell r="H96" t="str">
            <v>B</v>
          </cell>
          <cell r="I96" t="str">
            <v>S</v>
          </cell>
          <cell r="J96" t="str">
            <v>30979</v>
          </cell>
          <cell r="K96" t="str">
            <v>23/09/2024</v>
          </cell>
          <cell r="L96" t="str">
            <v>26240935753111000153550010000309791000414627</v>
          </cell>
          <cell r="M96" t="str">
            <v>26 -  Pernambuco</v>
          </cell>
          <cell r="N96">
            <v>23400</v>
          </cell>
        </row>
        <row r="97">
          <cell r="C97" t="str">
            <v>HOSPITAL NOSSA SENHORA DAS GRAÇAS - ANTIGO ALFA - CG Nº 024/2022</v>
          </cell>
          <cell r="E97" t="str">
            <v>3.4 - Material Farmacológico</v>
          </cell>
          <cell r="F97">
            <v>11449180000100</v>
          </cell>
          <cell r="G97" t="str">
            <v>DPROSMED DISTRIBUIDORA DE PRODUTOS MEDICOS HOSPITALA</v>
          </cell>
          <cell r="H97" t="str">
            <v>B</v>
          </cell>
          <cell r="I97" t="str">
            <v>S</v>
          </cell>
          <cell r="J97" t="str">
            <v>73391</v>
          </cell>
          <cell r="K97" t="str">
            <v>23/09/2024</v>
          </cell>
          <cell r="L97" t="str">
            <v>26240911449180000100550010000733911000441552</v>
          </cell>
          <cell r="M97" t="str">
            <v>26 -  Pernambuco</v>
          </cell>
          <cell r="N97">
            <v>13672</v>
          </cell>
        </row>
        <row r="98">
          <cell r="C98" t="str">
            <v>HOSPITAL NOSSA SENHORA DAS GRAÇAS - ANTIGO ALFA - CG Nº 024/2022</v>
          </cell>
          <cell r="E98" t="str">
            <v>3.4 - Material Farmacológico</v>
          </cell>
          <cell r="F98">
            <v>9007162000126</v>
          </cell>
          <cell r="G98" t="str">
            <v>MAUES LOBATO COMERCIO E REPRESENTACOES</v>
          </cell>
          <cell r="H98" t="str">
            <v>B</v>
          </cell>
          <cell r="I98" t="str">
            <v>S</v>
          </cell>
          <cell r="J98" t="str">
            <v>99217</v>
          </cell>
          <cell r="K98" t="str">
            <v>23/09/2024</v>
          </cell>
          <cell r="L98" t="str">
            <v>26240909007162000126550010000992171418560967</v>
          </cell>
          <cell r="M98" t="str">
            <v>26 -  Pernambuco</v>
          </cell>
          <cell r="N98">
            <v>2560</v>
          </cell>
        </row>
        <row r="99">
          <cell r="C99" t="str">
            <v>HOSPITAL NOSSA SENHORA DAS GRAÇAS - ANTIGO ALFA - CG Nº 024/2022</v>
          </cell>
          <cell r="E99" t="str">
            <v>3.4 - Material Farmacológico</v>
          </cell>
          <cell r="F99">
            <v>12882932000194</v>
          </cell>
          <cell r="G99" t="str">
            <v>EXOMED REPRESENT DE MEDICAMENTOS LTDA</v>
          </cell>
          <cell r="H99" t="str">
            <v>B</v>
          </cell>
          <cell r="I99" t="str">
            <v>S</v>
          </cell>
          <cell r="J99" t="str">
            <v>185761</v>
          </cell>
          <cell r="K99" t="str">
            <v>23/09/2024</v>
          </cell>
          <cell r="L99" t="str">
            <v>26240912882932000194550010001857611560619861</v>
          </cell>
          <cell r="M99" t="str">
            <v>26 -  Pernambuco</v>
          </cell>
          <cell r="N99">
            <v>355</v>
          </cell>
        </row>
        <row r="100">
          <cell r="C100" t="str">
            <v>HOSPITAL NOSSA SENHORA DAS GRAÇAS - ANTIGO ALFA - CG Nº 024/2022</v>
          </cell>
          <cell r="E100" t="str">
            <v>3.4 - Material Farmacológico</v>
          </cell>
          <cell r="F100">
            <v>67729178000653</v>
          </cell>
          <cell r="G100" t="str">
            <v>COMERCIAL CIRURGICA RIOCLARENSE LTDA</v>
          </cell>
          <cell r="H100" t="str">
            <v>B</v>
          </cell>
          <cell r="I100" t="str">
            <v>S</v>
          </cell>
          <cell r="J100" t="str">
            <v>85891</v>
          </cell>
          <cell r="K100" t="str">
            <v>23/09/2024</v>
          </cell>
          <cell r="L100" t="str">
            <v>26240967729178000653550010000858911121582458</v>
          </cell>
          <cell r="M100" t="str">
            <v>26 -  Pernambuco</v>
          </cell>
          <cell r="N100">
            <v>1564.5</v>
          </cell>
        </row>
        <row r="101">
          <cell r="C101" t="str">
            <v>HOSPITAL NOSSA SENHORA DAS GRAÇAS - ANTIGO ALFA - CG Nº 024/2022</v>
          </cell>
          <cell r="E101" t="str">
            <v>3.4 - Material Farmacológico</v>
          </cell>
          <cell r="F101">
            <v>1772798000667</v>
          </cell>
          <cell r="G101" t="str">
            <v>MEDTRONIC COMERCIAL LTDA</v>
          </cell>
          <cell r="H101" t="str">
            <v>B</v>
          </cell>
          <cell r="I101" t="str">
            <v>S</v>
          </cell>
          <cell r="J101" t="str">
            <v>457473</v>
          </cell>
          <cell r="K101" t="str">
            <v>20/09/2024</v>
          </cell>
          <cell r="L101" t="str">
            <v>35240901772798000667550010004574731028916820</v>
          </cell>
          <cell r="M101" t="str">
            <v>35 -  São Paulo</v>
          </cell>
          <cell r="N101">
            <v>756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12882932000194</v>
          </cell>
          <cell r="G102" t="str">
            <v>EXOMED REPRESENT DE MEDICAMENTOS LTDA</v>
          </cell>
          <cell r="H102" t="str">
            <v>B</v>
          </cell>
          <cell r="I102" t="str">
            <v>S</v>
          </cell>
          <cell r="J102" t="str">
            <v>185778</v>
          </cell>
          <cell r="K102" t="str">
            <v>24/09/2024</v>
          </cell>
          <cell r="L102" t="str">
            <v>26240912882932000194550010001857781426924105</v>
          </cell>
          <cell r="M102" t="str">
            <v>26 -  Pernambuco</v>
          </cell>
          <cell r="N102">
            <v>37595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11449180000100</v>
          </cell>
          <cell r="G103" t="str">
            <v>DPROSMED DISTRIBUIDORA DE PRODUTOS MEDICOS HOSPITALA</v>
          </cell>
          <cell r="H103" t="str">
            <v>B</v>
          </cell>
          <cell r="I103" t="str">
            <v>S</v>
          </cell>
          <cell r="J103" t="str">
            <v>73457</v>
          </cell>
          <cell r="K103" t="str">
            <v>25/09/2024</v>
          </cell>
          <cell r="L103" t="str">
            <v>26240911449180000100550010000734571000442676</v>
          </cell>
          <cell r="M103" t="str">
            <v>26 -  Pernambuco</v>
          </cell>
          <cell r="N103">
            <v>26492.2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2368130000298</v>
          </cell>
          <cell r="G104" t="str">
            <v>FARMASHOPPING LTDA</v>
          </cell>
          <cell r="H104" t="str">
            <v>B</v>
          </cell>
          <cell r="I104" t="str">
            <v>S</v>
          </cell>
          <cell r="J104" t="str">
            <v>83175</v>
          </cell>
          <cell r="K104" t="str">
            <v>25/09/2024</v>
          </cell>
          <cell r="L104" t="str">
            <v>26240902368130000298550010000831751411837087</v>
          </cell>
          <cell r="M104" t="str">
            <v>26 -  Pernambuco</v>
          </cell>
          <cell r="N104">
            <v>20106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8674752000140</v>
          </cell>
          <cell r="G105" t="str">
            <v xml:space="preserve">CIRURGICA MONTEBELLO LTDA </v>
          </cell>
          <cell r="H105" t="str">
            <v>B</v>
          </cell>
          <cell r="I105" t="str">
            <v>S</v>
          </cell>
          <cell r="J105" t="str">
            <v>212148</v>
          </cell>
          <cell r="K105" t="str">
            <v>25/09/2024</v>
          </cell>
          <cell r="L105" t="str">
            <v>26240908674752000140550010002121481929889377</v>
          </cell>
          <cell r="M105" t="str">
            <v>26 -  Pernambuco</v>
          </cell>
          <cell r="N105">
            <v>4306.09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21381761000100</v>
          </cell>
          <cell r="G106" t="str">
            <v>SIX DISTRIBUIDORA HOSPITALAR LTDA</v>
          </cell>
          <cell r="H106" t="str">
            <v>B</v>
          </cell>
          <cell r="I106" t="str">
            <v>S</v>
          </cell>
          <cell r="J106" t="str">
            <v>70321</v>
          </cell>
          <cell r="K106" t="str">
            <v>25/09/2024</v>
          </cell>
          <cell r="L106" t="str">
            <v>26240921381761000100550010000703211203250517</v>
          </cell>
          <cell r="M106" t="str">
            <v>26 -  Pernambuco</v>
          </cell>
          <cell r="N106">
            <v>720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7484373000124</v>
          </cell>
          <cell r="G107" t="str">
            <v>UNI HOSPITALAR</v>
          </cell>
          <cell r="H107" t="str">
            <v>B</v>
          </cell>
          <cell r="I107" t="str">
            <v>S</v>
          </cell>
          <cell r="J107" t="str">
            <v>209238</v>
          </cell>
          <cell r="K107" t="str">
            <v>25/09/2024</v>
          </cell>
          <cell r="L107" t="str">
            <v>26240907484373000124550010002092381173926481</v>
          </cell>
          <cell r="M107" t="str">
            <v>26 -  Pernambuco</v>
          </cell>
          <cell r="N107">
            <v>97314.13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69890689001064</v>
          </cell>
          <cell r="G108" t="str">
            <v>TRADICAO MEDICAMENTOS LTDA</v>
          </cell>
          <cell r="H108" t="str">
            <v>B</v>
          </cell>
          <cell r="I108" t="str">
            <v>S</v>
          </cell>
          <cell r="J108" t="str">
            <v>31997</v>
          </cell>
          <cell r="K108" t="str">
            <v>27/09/2024</v>
          </cell>
          <cell r="L108" t="str">
            <v>26240969890689001064650010000319971000457197</v>
          </cell>
          <cell r="M108" t="str">
            <v>26 -  Pernambuco</v>
          </cell>
          <cell r="N108">
            <v>56.4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10854165000184</v>
          </cell>
          <cell r="G109" t="str">
            <v>F &amp; F DISTIBUIDORA DE PRODUTOS FARMACEUTICOS LTDA</v>
          </cell>
          <cell r="H109" t="str">
            <v>B</v>
          </cell>
          <cell r="I109" t="str">
            <v>S</v>
          </cell>
          <cell r="J109" t="str">
            <v>297854</v>
          </cell>
          <cell r="K109" t="str">
            <v>26/09/2024</v>
          </cell>
          <cell r="L109" t="str">
            <v>26240910854165000184550010002978541374222899</v>
          </cell>
          <cell r="M109" t="str">
            <v>26 -  Pernambuco</v>
          </cell>
          <cell r="N109">
            <v>3960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1722296000117</v>
          </cell>
          <cell r="G110" t="str">
            <v>PANORAMA COMERCIO DE PRODUTOS MEDICOS E FARMACEUTIC</v>
          </cell>
          <cell r="H110" t="str">
            <v>B</v>
          </cell>
          <cell r="I110" t="str">
            <v>S</v>
          </cell>
          <cell r="J110" t="str">
            <v>238938</v>
          </cell>
          <cell r="K110" t="str">
            <v>24/09/2024</v>
          </cell>
          <cell r="L110" t="str">
            <v>23240901722296000117550010002389381002390600</v>
          </cell>
          <cell r="M110" t="str">
            <v>23 -  Ceará</v>
          </cell>
          <cell r="N110">
            <v>1486.2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8778201000126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468915</v>
          </cell>
          <cell r="K111" t="str">
            <v>24/09/2024</v>
          </cell>
          <cell r="L111" t="str">
            <v>26240908778201000126550010004689151264833844</v>
          </cell>
          <cell r="M111" t="str">
            <v>26 -  Pernambuco</v>
          </cell>
          <cell r="N111">
            <v>151905.88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9944371000287</v>
          </cell>
          <cell r="G112" t="str">
            <v>SULMEDIC COMERCIO DE MEDICAMENTOS LTDA</v>
          </cell>
          <cell r="H112" t="str">
            <v>B</v>
          </cell>
          <cell r="I112" t="str">
            <v>S</v>
          </cell>
          <cell r="J112" t="str">
            <v>8489</v>
          </cell>
          <cell r="K112" t="str">
            <v>24/09/2024</v>
          </cell>
          <cell r="L112" t="str">
            <v>28240909944371000287550020000084891821633710</v>
          </cell>
          <cell r="M112" t="str">
            <v>28 -  Sergipe</v>
          </cell>
          <cell r="N112">
            <v>21052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8778201000126</v>
          </cell>
          <cell r="G113" t="str">
            <v>DROGAFONTE LTDA</v>
          </cell>
          <cell r="H113" t="str">
            <v>B</v>
          </cell>
          <cell r="I113" t="str">
            <v>S</v>
          </cell>
          <cell r="J113" t="str">
            <v>469169</v>
          </cell>
          <cell r="K113" t="str">
            <v>26/09/2024</v>
          </cell>
          <cell r="L113" t="str">
            <v>26240908778201000126550010004691691225020422</v>
          </cell>
          <cell r="M113" t="str">
            <v>26 -  Pernambuco</v>
          </cell>
          <cell r="N113">
            <v>5760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67729178000653</v>
          </cell>
          <cell r="G114" t="str">
            <v>COMERCIAL CIRURGICA RIOCLARENSE LTDA</v>
          </cell>
          <cell r="H114" t="str">
            <v>B</v>
          </cell>
          <cell r="I114" t="str">
            <v>S</v>
          </cell>
          <cell r="J114" t="str">
            <v>86449</v>
          </cell>
          <cell r="K114" t="str">
            <v>30/09/2024</v>
          </cell>
          <cell r="L114" t="str">
            <v>26240967729178000653550010000864491587591443</v>
          </cell>
          <cell r="M114" t="str">
            <v>26 -  Pernambuco</v>
          </cell>
          <cell r="N114">
            <v>217.5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25404162000620</v>
          </cell>
          <cell r="G115" t="str">
            <v>GS FARMA COMERCIO E DISTRIBUICAO LTDA</v>
          </cell>
          <cell r="H115" t="str">
            <v>B</v>
          </cell>
          <cell r="I115" t="str">
            <v>S</v>
          </cell>
          <cell r="J115" t="str">
            <v>130411</v>
          </cell>
          <cell r="K115" t="str">
            <v>30/09/2024</v>
          </cell>
          <cell r="L115" t="str">
            <v>26240925404162000620650210001304111000457614</v>
          </cell>
          <cell r="M115" t="str">
            <v>26 -  Pernambuco</v>
          </cell>
          <cell r="N115">
            <v>93.27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3817043000152</v>
          </cell>
          <cell r="G116" t="str">
            <v>PHARMAPLUS LTDA</v>
          </cell>
          <cell r="H116" t="str">
            <v>B</v>
          </cell>
          <cell r="I116" t="str">
            <v>S</v>
          </cell>
          <cell r="J116" t="str">
            <v>72268</v>
          </cell>
          <cell r="K116" t="str">
            <v>25/09/2024</v>
          </cell>
          <cell r="L116" t="str">
            <v>26240903817043000152550010000722681487283208</v>
          </cell>
          <cell r="M116" t="str">
            <v>26 -  Pernambuco</v>
          </cell>
          <cell r="N116">
            <v>8125.76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10854165000346</v>
          </cell>
          <cell r="G117" t="str">
            <v>F &amp; F DISTRIBUIDORA DE PRODUTOS FARMACEUTICOS LTDA</v>
          </cell>
          <cell r="H117" t="str">
            <v>B</v>
          </cell>
          <cell r="I117" t="str">
            <v>S</v>
          </cell>
          <cell r="J117" t="str">
            <v>216426</v>
          </cell>
          <cell r="K117" t="str">
            <v>24/09/2024</v>
          </cell>
          <cell r="L117" t="str">
            <v>23240910854165000346550010002164261561680378</v>
          </cell>
          <cell r="M117" t="str">
            <v>23 -  Ceará</v>
          </cell>
          <cell r="N117">
            <v>12406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3817043000152</v>
          </cell>
          <cell r="G118" t="str">
            <v>PHARMAPLUS LTDA</v>
          </cell>
          <cell r="H118" t="str">
            <v>B</v>
          </cell>
          <cell r="I118" t="str">
            <v>S</v>
          </cell>
          <cell r="J118" t="str">
            <v>72225</v>
          </cell>
          <cell r="K118" t="str">
            <v>24/09/2024</v>
          </cell>
          <cell r="L118" t="str">
            <v>26240903817043000152550010000722251101199146</v>
          </cell>
          <cell r="M118" t="str">
            <v>26 -  Pernambuco</v>
          </cell>
          <cell r="N118">
            <v>5246.88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44734671002286</v>
          </cell>
          <cell r="G119" t="str">
            <v>CRISTALIA PRODUTOS QUIMICOS FARMACEUTICOS LTDA</v>
          </cell>
          <cell r="H119" t="str">
            <v>B</v>
          </cell>
          <cell r="I119" t="str">
            <v>S</v>
          </cell>
          <cell r="J119" t="str">
            <v>494507</v>
          </cell>
          <cell r="K119" t="str">
            <v>24/09/2024</v>
          </cell>
          <cell r="L119" t="str">
            <v>35240944734671002286550100004945071568086892</v>
          </cell>
          <cell r="M119" t="str">
            <v>35 -  São Paulo</v>
          </cell>
          <cell r="N119">
            <v>10220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7752236000123</v>
          </cell>
          <cell r="G120" t="str">
            <v>MEDILAR IMPORTACAO E DISTRIBUICAO DE PRODUTOS MEDICO H</v>
          </cell>
          <cell r="H120" t="str">
            <v>B</v>
          </cell>
          <cell r="I120" t="str">
            <v>S</v>
          </cell>
          <cell r="J120" t="str">
            <v>1130833</v>
          </cell>
          <cell r="K120" t="str">
            <v>24/09/2024</v>
          </cell>
          <cell r="L120" t="str">
            <v>43240907752236000123550010011308331101441892</v>
          </cell>
          <cell r="M120" t="str">
            <v>43 -  Rio Grande do Sul</v>
          </cell>
          <cell r="N120">
            <v>12552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10854165000184</v>
          </cell>
          <cell r="G121" t="str">
            <v>F &amp; F DISTIBUIDORA DE PRODUTOS FARMACEUTICOS LTDA</v>
          </cell>
          <cell r="H121" t="str">
            <v>B</v>
          </cell>
          <cell r="I121" t="str">
            <v>S</v>
          </cell>
          <cell r="J121" t="str">
            <v>297363</v>
          </cell>
          <cell r="K121" t="str">
            <v>23/09/2024</v>
          </cell>
          <cell r="L121" t="str">
            <v>26240910854165000184550010002973631203391990</v>
          </cell>
          <cell r="M121" t="str">
            <v>26 -  Pernambuco</v>
          </cell>
          <cell r="N121">
            <v>5482.5</v>
          </cell>
        </row>
        <row r="122">
          <cell r="E122" t="str">
            <v/>
          </cell>
        </row>
        <row r="123">
          <cell r="C123" t="str">
            <v>HOSPITAL NOSSA SENHORA DAS GRAÇAS - ANTIGO ALFA - CG Nº 024/2022</v>
          </cell>
          <cell r="E123" t="str">
            <v>3.14 - Alimentação Preparada</v>
          </cell>
          <cell r="F123">
            <v>7160019000225</v>
          </cell>
          <cell r="G123" t="str">
            <v>VITALE COMERCIO SA</v>
          </cell>
          <cell r="H123" t="str">
            <v>B</v>
          </cell>
          <cell r="I123" t="str">
            <v>S</v>
          </cell>
          <cell r="J123" t="str">
            <v>9840</v>
          </cell>
          <cell r="K123" t="str">
            <v>03/09/2024</v>
          </cell>
          <cell r="L123" t="str">
            <v>26240907160019000225550010000098401951850060</v>
          </cell>
          <cell r="M123" t="str">
            <v>26 -  Pernambuco</v>
          </cell>
          <cell r="N123">
            <v>30158.5</v>
          </cell>
        </row>
        <row r="124">
          <cell r="C124" t="str">
            <v>HOSPITAL NOSSA SENHORA DAS GRAÇAS - ANTIGO ALFA - CG Nº 024/2022</v>
          </cell>
          <cell r="E124" t="str">
            <v>3.14 - Alimentação Preparada</v>
          </cell>
          <cell r="F124">
            <v>1687725000162</v>
          </cell>
          <cell r="G124" t="str">
            <v>CENTRO ESPEC. EM NUTRI. ENTERAL E PARENTERAL - CENEP LT</v>
          </cell>
          <cell r="H124" t="str">
            <v>B</v>
          </cell>
          <cell r="I124" t="str">
            <v>S</v>
          </cell>
          <cell r="J124" t="str">
            <v>51882</v>
          </cell>
          <cell r="K124" t="str">
            <v>03/09/2024</v>
          </cell>
          <cell r="L124" t="str">
            <v>26240901687725000162550010000518821539060000</v>
          </cell>
          <cell r="M124" t="str">
            <v>26 -  Pernambuco</v>
          </cell>
          <cell r="N124">
            <v>34242</v>
          </cell>
        </row>
        <row r="125">
          <cell r="C125" t="str">
            <v>HOSPITAL NOSSA SENHORA DAS GRAÇAS - ANTIGO ALFA - CG Nº 024/2022</v>
          </cell>
          <cell r="E125" t="str">
            <v>3.14 - Alimentação Preparada</v>
          </cell>
          <cell r="F125">
            <v>1687725000162</v>
          </cell>
          <cell r="G125" t="str">
            <v>CENTRO ESPEC. EM NUTRI. ENTERAL E PARENTERAL - CENEP LT</v>
          </cell>
          <cell r="H125" t="str">
            <v>B</v>
          </cell>
          <cell r="I125" t="str">
            <v>S</v>
          </cell>
          <cell r="J125" t="str">
            <v>51823</v>
          </cell>
          <cell r="K125" t="str">
            <v>30/08/2024</v>
          </cell>
          <cell r="L125" t="str">
            <v>26240801687725000162550010000518231538470005</v>
          </cell>
          <cell r="M125" t="str">
            <v>26 -  Pernambuco</v>
          </cell>
          <cell r="N125">
            <v>3132</v>
          </cell>
        </row>
        <row r="126">
          <cell r="C126" t="str">
            <v>HOSPITAL NOSSA SENHORA DAS GRAÇAS - ANTIGO ALFA - CG Nº 024/2022</v>
          </cell>
          <cell r="E126" t="str">
            <v>3.14 - Alimentação Preparada</v>
          </cell>
          <cell r="F126">
            <v>1687725000162</v>
          </cell>
          <cell r="G126" t="str">
            <v>CENTRO ESPEC. EM NUTRI. ENTERAL E PARENTERAL - CENEP LT</v>
          </cell>
          <cell r="H126" t="str">
            <v>B</v>
          </cell>
          <cell r="I126" t="str">
            <v>S</v>
          </cell>
          <cell r="J126" t="str">
            <v>52037</v>
          </cell>
          <cell r="K126" t="str">
            <v>11/09/2024</v>
          </cell>
          <cell r="L126" t="str">
            <v>26240901687725000162550010000520371540610005</v>
          </cell>
          <cell r="M126" t="str">
            <v>26 -  Pernambuco</v>
          </cell>
          <cell r="N126">
            <v>3132</v>
          </cell>
        </row>
        <row r="127">
          <cell r="C127" t="str">
            <v>HOSPITAL NOSSA SENHORA DAS GRAÇAS - ANTIGO ALFA - CG Nº 024/2022</v>
          </cell>
          <cell r="E127" t="str">
            <v>3.14 - Alimentação Preparada</v>
          </cell>
          <cell r="F127">
            <v>1687725000162</v>
          </cell>
          <cell r="G127" t="str">
            <v>CENTRO ESPEC. EM NUTRI. ENTERAL E PARENTERAL - CENEP LT</v>
          </cell>
          <cell r="H127" t="str">
            <v>B</v>
          </cell>
          <cell r="I127" t="str">
            <v>S</v>
          </cell>
          <cell r="J127" t="str">
            <v>52065</v>
          </cell>
          <cell r="K127" t="str">
            <v>12/09/2024</v>
          </cell>
          <cell r="L127" t="str">
            <v>26240901687725000162550010000520651540890002</v>
          </cell>
          <cell r="M127" t="str">
            <v>26 -  Pernambuco</v>
          </cell>
          <cell r="N127">
            <v>34242</v>
          </cell>
        </row>
        <row r="128">
          <cell r="C128" t="str">
            <v>HOSPITAL NOSSA SENHORA DAS GRAÇAS - ANTIGO ALFA - CG Nº 024/2022</v>
          </cell>
          <cell r="E128" t="str">
            <v>3.14 - Alimentação Preparada</v>
          </cell>
          <cell r="F128">
            <v>5509693000166</v>
          </cell>
          <cell r="G128" t="str">
            <v>PROBENE FOODS INDUST COM ALIMENTOS LTDA</v>
          </cell>
          <cell r="H128" t="str">
            <v>B</v>
          </cell>
          <cell r="I128" t="str">
            <v>S</v>
          </cell>
          <cell r="J128" t="str">
            <v>55407</v>
          </cell>
          <cell r="K128" t="str">
            <v>10/09/2024</v>
          </cell>
          <cell r="L128" t="str">
            <v>26240905509693000166550010000554071000059527</v>
          </cell>
          <cell r="M128" t="str">
            <v>26 -  Pernambuco</v>
          </cell>
          <cell r="N128">
            <v>519.84</v>
          </cell>
        </row>
        <row r="129">
          <cell r="C129" t="str">
            <v>HOSPITAL NOSSA SENHORA DAS GRAÇAS - ANTIGO ALFA - CG Nº 024/2022</v>
          </cell>
          <cell r="E129" t="str">
            <v>3.14 - Alimentação Preparada</v>
          </cell>
          <cell r="F129">
            <v>1687725000162</v>
          </cell>
          <cell r="G129" t="str">
            <v>CENTRO ESPEC. EM NUTRI. ENTERAL E PARENTERAL - CENEP LT</v>
          </cell>
          <cell r="H129" t="str">
            <v>B</v>
          </cell>
          <cell r="I129" t="str">
            <v>S</v>
          </cell>
          <cell r="J129" t="str">
            <v>52259</v>
          </cell>
          <cell r="K129" t="str">
            <v>24/09/2024</v>
          </cell>
          <cell r="L129" t="str">
            <v>26240901687725000162550010000522591542830000</v>
          </cell>
          <cell r="M129" t="str">
            <v>26 -  Pernambuco</v>
          </cell>
          <cell r="N129">
            <v>3329.2</v>
          </cell>
        </row>
        <row r="130">
          <cell r="E130" t="str">
            <v/>
          </cell>
        </row>
        <row r="131">
          <cell r="C131" t="str">
            <v>HOSPITAL NOSSA SENHORA DAS GRAÇAS - ANTIGO ALFA - CG Nº 024/2022</v>
          </cell>
          <cell r="E131" t="str">
            <v>3.2 - Gás e Outros Materiais Engarrafados</v>
          </cell>
          <cell r="F131">
            <v>331788002405</v>
          </cell>
          <cell r="G131" t="str">
            <v>AIR LIQUIDE BRASIL LTDA-PJ</v>
          </cell>
          <cell r="H131" t="str">
            <v>B</v>
          </cell>
          <cell r="I131" t="str">
            <v>S</v>
          </cell>
          <cell r="J131" t="str">
            <v>180110</v>
          </cell>
          <cell r="K131" t="str">
            <v>02/09/2024</v>
          </cell>
          <cell r="L131" t="str">
            <v>26240900331788002405552000001801101454628802</v>
          </cell>
          <cell r="M131" t="str">
            <v>26 -  Pernambuco</v>
          </cell>
          <cell r="N131">
            <v>16099.68</v>
          </cell>
        </row>
        <row r="132">
          <cell r="C132" t="str">
            <v>HOSPITAL NOSSA SENHORA DAS GRAÇAS - ANTIGO ALFA - CG Nº 024/2022</v>
          </cell>
          <cell r="E132" t="str">
            <v>3.2 - Gás e Outros Materiais Engarrafados</v>
          </cell>
          <cell r="F132">
            <v>331788002405</v>
          </cell>
          <cell r="G132" t="str">
            <v>AIR LIQUIDE BRASIL LTDA-PJ</v>
          </cell>
          <cell r="H132" t="str">
            <v>B</v>
          </cell>
          <cell r="I132" t="str">
            <v>S</v>
          </cell>
          <cell r="J132" t="str">
            <v>180057</v>
          </cell>
          <cell r="K132" t="str">
            <v>30/08/2024</v>
          </cell>
          <cell r="L132" t="str">
            <v>26240800331788002405552000001800571080497922</v>
          </cell>
          <cell r="M132" t="str">
            <v>26 -  Pernambuco</v>
          </cell>
          <cell r="N132">
            <v>1120.23</v>
          </cell>
        </row>
        <row r="133">
          <cell r="C133" t="str">
            <v>HOSPITAL NOSSA SENHORA DAS GRAÇAS - ANTIGO ALFA - CG Nº 024/2022</v>
          </cell>
          <cell r="E133" t="str">
            <v>3.2 - Gás e Outros Materiais Engarrafados</v>
          </cell>
          <cell r="F133">
            <v>331788002405</v>
          </cell>
          <cell r="G133" t="str">
            <v>AIR LIQUIDE BRASIL LTDA-PJ</v>
          </cell>
          <cell r="H133" t="str">
            <v>B</v>
          </cell>
          <cell r="I133" t="str">
            <v>S</v>
          </cell>
          <cell r="J133" t="str">
            <v>180157</v>
          </cell>
          <cell r="K133" t="str">
            <v>04/09/2024</v>
          </cell>
          <cell r="L133" t="str">
            <v>26240900331788002405552000001801571047354351</v>
          </cell>
          <cell r="M133" t="str">
            <v>26 -  Pernambuco</v>
          </cell>
          <cell r="N133">
            <v>203.68</v>
          </cell>
        </row>
        <row r="134">
          <cell r="C134" t="str">
            <v>HOSPITAL NOSSA SENHORA DAS GRAÇAS - ANTIGO ALFA - CG Nº 024/2022</v>
          </cell>
          <cell r="E134" t="str">
            <v>3.2 - Gás e Outros Materiais Engarrafados</v>
          </cell>
          <cell r="F134">
            <v>331788002405</v>
          </cell>
          <cell r="G134" t="str">
            <v>AIR LIQUIDE BRASIL LTDA-PJ</v>
          </cell>
          <cell r="H134" t="str">
            <v>B</v>
          </cell>
          <cell r="I134" t="str">
            <v>S</v>
          </cell>
          <cell r="J134" t="str">
            <v>179810</v>
          </cell>
          <cell r="K134" t="str">
            <v>22/08/2024</v>
          </cell>
          <cell r="L134" t="str">
            <v>26240800331788002405552000001798101918842116</v>
          </cell>
          <cell r="M134" t="str">
            <v>26 -  Pernambuco</v>
          </cell>
          <cell r="N134">
            <v>1018.39</v>
          </cell>
        </row>
        <row r="135">
          <cell r="C135" t="str">
            <v>HOSPITAL NOSSA SENHORA DAS GRAÇAS - ANTIGO ALFA - CG Nº 024/2022</v>
          </cell>
          <cell r="E135" t="str">
            <v>3.2 - Gás e Outros Materiais Engarrafados</v>
          </cell>
          <cell r="F135">
            <v>331788002405</v>
          </cell>
          <cell r="G135" t="str">
            <v>AIR LIQUIDE BRASIL LTDA-PJ</v>
          </cell>
          <cell r="H135" t="str">
            <v>B</v>
          </cell>
          <cell r="I135" t="str">
            <v>S</v>
          </cell>
          <cell r="J135" t="str">
            <v>180260</v>
          </cell>
          <cell r="K135" t="str">
            <v>08/09/2024</v>
          </cell>
          <cell r="L135" t="str">
            <v>26240900331788002405552000001802601966923908</v>
          </cell>
          <cell r="M135" t="str">
            <v>26 -  Pernambuco</v>
          </cell>
          <cell r="N135">
            <v>1018.39</v>
          </cell>
        </row>
        <row r="136">
          <cell r="C136" t="str">
            <v>HOSPITAL NOSSA SENHORA DAS GRAÇAS - ANTIGO ALFA - CG Nº 024/2022</v>
          </cell>
          <cell r="E136" t="str">
            <v>3.2 - Gás e Outros Materiais Engarrafados</v>
          </cell>
          <cell r="F136">
            <v>331788002405</v>
          </cell>
          <cell r="G136" t="str">
            <v>AIR LIQUIDE BRASIL LTDA-PJ</v>
          </cell>
          <cell r="H136" t="str">
            <v>B</v>
          </cell>
          <cell r="I136" t="str">
            <v>S</v>
          </cell>
          <cell r="J136" t="str">
            <v>180275</v>
          </cell>
          <cell r="K136" t="str">
            <v>09/09/2024</v>
          </cell>
          <cell r="L136" t="str">
            <v>26240900331788002405552000001802751149108280</v>
          </cell>
          <cell r="M136" t="str">
            <v>26 -  Pernambuco</v>
          </cell>
          <cell r="N136">
            <v>17002.689999999999</v>
          </cell>
        </row>
        <row r="137">
          <cell r="C137" t="str">
            <v>HOSPITAL NOSSA SENHORA DAS GRAÇAS - ANTIGO ALFA - CG Nº 024/2022</v>
          </cell>
          <cell r="E137" t="str">
            <v>3.2 - Gás e Outros Materiais Engarrafados</v>
          </cell>
          <cell r="F137">
            <v>331788002405</v>
          </cell>
          <cell r="G137" t="str">
            <v>AIR LIQUIDE BRASIL LTDA-PJ</v>
          </cell>
          <cell r="H137" t="str">
            <v>B</v>
          </cell>
          <cell r="I137" t="str">
            <v>S</v>
          </cell>
          <cell r="J137" t="str">
            <v>180224</v>
          </cell>
          <cell r="K137" t="str">
            <v>05/09/2024</v>
          </cell>
          <cell r="L137" t="str">
            <v>26240900331788002405552000001802241324684681</v>
          </cell>
          <cell r="M137" t="str">
            <v>26 -  Pernambuco</v>
          </cell>
          <cell r="N137">
            <v>611.03</v>
          </cell>
        </row>
        <row r="138">
          <cell r="C138" t="str">
            <v>HOSPITAL NOSSA SENHORA DAS GRAÇAS - ANTIGO ALFA - CG Nº 024/2022</v>
          </cell>
          <cell r="E138" t="str">
            <v>3.2 - Gás e Outros Materiais Engarrafados</v>
          </cell>
          <cell r="F138">
            <v>331788002405</v>
          </cell>
          <cell r="G138" t="str">
            <v>AIR LIQUIDE BRASIL LTDA-PJ</v>
          </cell>
          <cell r="H138" t="str">
            <v>B</v>
          </cell>
          <cell r="I138" t="str">
            <v>S</v>
          </cell>
          <cell r="J138" t="str">
            <v>180145</v>
          </cell>
          <cell r="K138" t="str">
            <v>03/09/2024</v>
          </cell>
          <cell r="L138" t="str">
            <v>26240900331788002405552000001801451199166522</v>
          </cell>
          <cell r="M138" t="str">
            <v>26 -  Pernambuco</v>
          </cell>
          <cell r="N138">
            <v>1120.23</v>
          </cell>
        </row>
        <row r="139">
          <cell r="C139" t="str">
            <v>HOSPITAL NOSSA SENHORA DAS GRAÇAS - ANTIGO ALFA - CG Nº 024/2022</v>
          </cell>
          <cell r="E139" t="str">
            <v>3.2 - Gás e Outros Materiais Engarrafados</v>
          </cell>
          <cell r="F139">
            <v>331788002405</v>
          </cell>
          <cell r="G139" t="str">
            <v>AIR LIQUIDE BRASIL LTDA-PJ</v>
          </cell>
          <cell r="H139" t="str">
            <v>B</v>
          </cell>
          <cell r="I139" t="str">
            <v>S</v>
          </cell>
          <cell r="J139" t="str">
            <v>179968</v>
          </cell>
          <cell r="K139" t="str">
            <v>28/08/2024</v>
          </cell>
          <cell r="L139" t="str">
            <v>26240800331788002405552000001799681148341000</v>
          </cell>
          <cell r="M139" t="str">
            <v>26 -  Pernambuco</v>
          </cell>
          <cell r="N139">
            <v>712.87</v>
          </cell>
        </row>
        <row r="140">
          <cell r="C140" t="str">
            <v>HOSPITAL NOSSA SENHORA DAS GRAÇAS - ANTIGO ALFA - CG Nº 024/2022</v>
          </cell>
          <cell r="E140" t="str">
            <v>3.2 - Gás e Outros Materiais Engarrafados</v>
          </cell>
          <cell r="F140">
            <v>331788002405</v>
          </cell>
          <cell r="G140" t="str">
            <v>AIR LIQUIDE BRASIL LTDA-PJ</v>
          </cell>
          <cell r="H140" t="str">
            <v>B</v>
          </cell>
          <cell r="I140" t="str">
            <v>S</v>
          </cell>
          <cell r="J140" t="str">
            <v>179897</v>
          </cell>
          <cell r="K140" t="str">
            <v>26/08/2024</v>
          </cell>
          <cell r="L140" t="str">
            <v>26240800331788002405552000001798971174426812</v>
          </cell>
          <cell r="M140" t="str">
            <v>26 -  Pernambuco</v>
          </cell>
          <cell r="N140">
            <v>1222.06</v>
          </cell>
        </row>
        <row r="141">
          <cell r="C141" t="str">
            <v>HOSPITAL NOSSA SENHORA DAS GRAÇAS - ANTIGO ALFA - CG Nº 024/2022</v>
          </cell>
          <cell r="E141" t="str">
            <v>3.2 - Gás e Outros Materiais Engarrafados</v>
          </cell>
          <cell r="F141">
            <v>331788002405</v>
          </cell>
          <cell r="G141" t="str">
            <v>AIR LIQUIDE BRASIL LTDA-PJ</v>
          </cell>
          <cell r="H141" t="str">
            <v>B</v>
          </cell>
          <cell r="I141" t="str">
            <v>S</v>
          </cell>
          <cell r="J141" t="str">
            <v>180806</v>
          </cell>
          <cell r="K141" t="str">
            <v>30/09/2024</v>
          </cell>
          <cell r="L141" t="str">
            <v>26240900331788002405552000001808061492722999</v>
          </cell>
          <cell r="M141" t="str">
            <v>26 -  Pernambuco</v>
          </cell>
          <cell r="N141">
            <v>17888.54</v>
          </cell>
        </row>
        <row r="142">
          <cell r="C142" t="str">
            <v>HOSPITAL NOSSA SENHORA DAS GRAÇAS - ANTIGO ALFA - CG Nº 024/2022</v>
          </cell>
          <cell r="E142" t="str">
            <v>3.2 - Gás e Outros Materiais Engarrafados</v>
          </cell>
          <cell r="F142">
            <v>331788002405</v>
          </cell>
          <cell r="G142" t="str">
            <v>AIR LIQUIDE BRASIL LTDA-PJ</v>
          </cell>
          <cell r="H142" t="str">
            <v>B</v>
          </cell>
          <cell r="I142" t="str">
            <v>S</v>
          </cell>
          <cell r="J142" t="str">
            <v>180643</v>
          </cell>
          <cell r="K142" t="str">
            <v>23/09/2024</v>
          </cell>
          <cell r="L142" t="str">
            <v>26240900331788002405552000001806431858482379</v>
          </cell>
          <cell r="M142" t="str">
            <v>26 -  Pernambuco</v>
          </cell>
          <cell r="N142">
            <v>16484.23</v>
          </cell>
        </row>
        <row r="143">
          <cell r="C143" t="str">
            <v>HOSPITAL NOSSA SENHORA DAS GRAÇAS - ANTIGO ALFA - CG Nº 024/2022</v>
          </cell>
          <cell r="E143" t="str">
            <v>3.2 - Gás e Outros Materiais Engarrafados</v>
          </cell>
          <cell r="F143">
            <v>331788002405</v>
          </cell>
          <cell r="G143" t="str">
            <v>AIR LIQUIDE BRASIL LTDA-PJ</v>
          </cell>
          <cell r="H143" t="str">
            <v>B</v>
          </cell>
          <cell r="I143" t="str">
            <v>S</v>
          </cell>
          <cell r="J143" t="str">
            <v>180402</v>
          </cell>
          <cell r="K143" t="str">
            <v>13/09/2024</v>
          </cell>
          <cell r="L143" t="str">
            <v>26240900331788002405552000001804021972405260</v>
          </cell>
          <cell r="M143" t="str">
            <v>26 -  Pernambuco</v>
          </cell>
          <cell r="N143">
            <v>2058.0500000000002</v>
          </cell>
        </row>
        <row r="144">
          <cell r="C144" t="str">
            <v>HOSPITAL NOSSA SENHORA DAS GRAÇAS - ANTIGO ALFA - CG Nº 024/2022</v>
          </cell>
          <cell r="E144" t="str">
            <v>3.2 - Gás e Outros Materiais Engarrafados</v>
          </cell>
          <cell r="F144">
            <v>331788002405</v>
          </cell>
          <cell r="G144" t="str">
            <v>AIR LIQUIDE BRASIL LTDA-PJ</v>
          </cell>
          <cell r="H144" t="str">
            <v>B</v>
          </cell>
          <cell r="I144" t="str">
            <v>S</v>
          </cell>
          <cell r="J144" t="str">
            <v>180619</v>
          </cell>
          <cell r="K144" t="str">
            <v>20/09/2024</v>
          </cell>
          <cell r="L144" t="str">
            <v>26240900331788002405552000001806191980800082</v>
          </cell>
          <cell r="M144" t="str">
            <v>26 -  Pernambuco</v>
          </cell>
          <cell r="N144">
            <v>814.71</v>
          </cell>
        </row>
        <row r="145">
          <cell r="C145" t="str">
            <v>HOSPITAL NOSSA SENHORA DAS GRAÇAS - ANTIGO ALFA - CG Nº 024/2022</v>
          </cell>
          <cell r="E145" t="str">
            <v>3.2 - Gás e Outros Materiais Engarrafados</v>
          </cell>
          <cell r="F145">
            <v>331788002405</v>
          </cell>
          <cell r="G145" t="str">
            <v>AIR LIQUIDE BRASIL LTDA-PJ</v>
          </cell>
          <cell r="H145" t="str">
            <v>B</v>
          </cell>
          <cell r="I145" t="str">
            <v>S</v>
          </cell>
          <cell r="J145" t="str">
            <v>180492</v>
          </cell>
          <cell r="K145" t="str">
            <v>17/09/2024</v>
          </cell>
          <cell r="L145" t="str">
            <v>26240900331788002405552000001804921277467056</v>
          </cell>
          <cell r="M145" t="str">
            <v>26 -  Pernambuco</v>
          </cell>
          <cell r="N145">
            <v>916.55</v>
          </cell>
        </row>
        <row r="146">
          <cell r="C146" t="str">
            <v>HOSPITAL NOSSA SENHORA DAS GRAÇAS - ANTIGO ALFA - CG Nº 024/2022</v>
          </cell>
          <cell r="E146" t="str">
            <v>3.2 - Gás e Outros Materiais Engarrafados</v>
          </cell>
          <cell r="F146">
            <v>331788002405</v>
          </cell>
          <cell r="G146" t="str">
            <v>AIR LIQUIDE BRASIL LTDA-PJ</v>
          </cell>
          <cell r="H146" t="str">
            <v>B</v>
          </cell>
          <cell r="I146" t="str">
            <v>S</v>
          </cell>
          <cell r="J146" t="str">
            <v>180771</v>
          </cell>
          <cell r="K146" t="str">
            <v>27/09/2024</v>
          </cell>
          <cell r="L146" t="str">
            <v>26240900331788002405552000001807711416216150</v>
          </cell>
          <cell r="M146" t="str">
            <v>26 -  Pernambuco</v>
          </cell>
          <cell r="N146">
            <v>814.71</v>
          </cell>
        </row>
        <row r="147">
          <cell r="C147" t="str">
            <v>HOSPITAL NOSSA SENHORA DAS GRAÇAS - ANTIGO ALFA - CG Nº 024/2022</v>
          </cell>
          <cell r="E147" t="str">
            <v>3.2 - Gás e Outros Materiais Engarrafados</v>
          </cell>
          <cell r="F147">
            <v>331788002405</v>
          </cell>
          <cell r="G147" t="str">
            <v>AIR LIQUIDE BRASIL LTDA-PJ</v>
          </cell>
          <cell r="H147" t="str">
            <v>B</v>
          </cell>
          <cell r="I147" t="str">
            <v>S</v>
          </cell>
          <cell r="J147" t="str">
            <v>180423</v>
          </cell>
          <cell r="K147" t="str">
            <v>14/09/2024</v>
          </cell>
          <cell r="L147" t="str">
            <v>26240900331788002405552000001804231450297660</v>
          </cell>
          <cell r="M147" t="str">
            <v>26 -  Pernambuco</v>
          </cell>
          <cell r="N147">
            <v>2859.08</v>
          </cell>
        </row>
        <row r="148">
          <cell r="C148" t="str">
            <v>HOSPITAL NOSSA SENHORA DAS GRAÇAS - ANTIGO ALFA - CG Nº 024/2022</v>
          </cell>
          <cell r="E148" t="str">
            <v>3.2 - Gás e Outros Materiais Engarrafados</v>
          </cell>
          <cell r="F148">
            <v>331788002405</v>
          </cell>
          <cell r="G148" t="str">
            <v>AIR LIQUIDE BRASIL LTDA-PJ</v>
          </cell>
          <cell r="H148" t="str">
            <v>B</v>
          </cell>
          <cell r="I148" t="str">
            <v>S</v>
          </cell>
          <cell r="J148" t="str">
            <v>180735</v>
          </cell>
          <cell r="K148" t="str">
            <v>26/09/2024</v>
          </cell>
          <cell r="L148" t="str">
            <v>26240900331788002405552000001807351739012615</v>
          </cell>
          <cell r="M148" t="str">
            <v>26 -  Pernambuco</v>
          </cell>
          <cell r="N148">
            <v>814.71</v>
          </cell>
        </row>
        <row r="149">
          <cell r="C149" t="str">
            <v>HOSPITAL NOSSA SENHORA DAS GRAÇAS - ANTIGO ALFA - CG Nº 024/2022</v>
          </cell>
          <cell r="E149" t="str">
            <v>3.2 - Gás e Outros Materiais Engarrafados</v>
          </cell>
          <cell r="F149">
            <v>331788002405</v>
          </cell>
          <cell r="G149" t="str">
            <v>AIR LIQUIDE BRASIL LTDA-PJ</v>
          </cell>
          <cell r="H149" t="str">
            <v>B</v>
          </cell>
          <cell r="I149" t="str">
            <v>S</v>
          </cell>
          <cell r="J149" t="str">
            <v>180820</v>
          </cell>
          <cell r="K149" t="str">
            <v>30/09/2024</v>
          </cell>
          <cell r="L149" t="str">
            <v>26240900331788002405552000001808201124300638</v>
          </cell>
          <cell r="M149" t="str">
            <v>26 -  Pernambuco</v>
          </cell>
          <cell r="N149">
            <v>712.87</v>
          </cell>
        </row>
        <row r="150">
          <cell r="C150" t="str">
            <v>HOSPITAL NOSSA SENHORA DAS GRAÇAS - ANTIGO ALFA - CG Nº 024/2022</v>
          </cell>
          <cell r="E150" t="str">
            <v>3.2 - Gás e Outros Materiais Engarrafados</v>
          </cell>
          <cell r="F150">
            <v>331788002405</v>
          </cell>
          <cell r="G150" t="str">
            <v>AIR LIQUIDE BRASIL LTDA-PJ</v>
          </cell>
          <cell r="H150" t="str">
            <v>B</v>
          </cell>
          <cell r="I150" t="str">
            <v>S</v>
          </cell>
          <cell r="J150" t="str">
            <v>180474</v>
          </cell>
          <cell r="K150" t="str">
            <v>16/09/2024</v>
          </cell>
          <cell r="L150" t="str">
            <v>26240900331788002405552000001804741545618498</v>
          </cell>
          <cell r="M150" t="str">
            <v>26 -  Pernambuco</v>
          </cell>
          <cell r="N150">
            <v>15615.56</v>
          </cell>
        </row>
        <row r="151">
          <cell r="E151" t="str">
            <v/>
          </cell>
        </row>
        <row r="152">
          <cell r="C152" t="str">
            <v>HOSPITAL NOSSA SENHORA DAS GRAÇAS - ANTIGO ALFA - CG Nº 024/2022</v>
          </cell>
          <cell r="E152" t="str">
            <v>3.11 - Material Laboratorial</v>
          </cell>
          <cell r="F152">
            <v>36441494000197</v>
          </cell>
          <cell r="G152" t="str">
            <v>BYILD LTDA</v>
          </cell>
          <cell r="H152" t="str">
            <v>B</v>
          </cell>
          <cell r="I152" t="str">
            <v>S</v>
          </cell>
          <cell r="J152" t="str">
            <v>8031</v>
          </cell>
          <cell r="K152" t="str">
            <v>24/09/2024</v>
          </cell>
          <cell r="L152" t="str">
            <v>26240936441494000197550010000080311037208617</v>
          </cell>
          <cell r="M152" t="str">
            <v>26 -  Pernambuco</v>
          </cell>
          <cell r="N152">
            <v>12276</v>
          </cell>
        </row>
        <row r="153">
          <cell r="C153" t="str">
            <v>HOSPITAL NOSSA SENHORA DAS GRAÇAS - ANTIGO ALFA - CG Nº 024/2022</v>
          </cell>
          <cell r="E153" t="str">
            <v>3.11 - Material Laboratorial</v>
          </cell>
          <cell r="F153">
            <v>10779833000156</v>
          </cell>
          <cell r="G153" t="str">
            <v>MEDICAL MERCANTIL DE APAR MEDICA LTDA</v>
          </cell>
          <cell r="H153" t="str">
            <v>B</v>
          </cell>
          <cell r="I153" t="str">
            <v>S</v>
          </cell>
          <cell r="J153" t="str">
            <v>616265</v>
          </cell>
          <cell r="K153" t="str">
            <v>24/09/2024</v>
          </cell>
          <cell r="L153" t="str">
            <v>26240910779833000156550010006162651618289001</v>
          </cell>
          <cell r="M153" t="str">
            <v>26 -  Pernambuco</v>
          </cell>
          <cell r="N153">
            <v>195.16</v>
          </cell>
        </row>
        <row r="154">
          <cell r="C154" t="str">
            <v>HOSPITAL NOSSA SENHORA DAS GRAÇAS - ANTIGO ALFA - CG Nº 024/2022</v>
          </cell>
          <cell r="E154" t="str">
            <v>3.11 - Material Laboratorial</v>
          </cell>
          <cell r="F154">
            <v>8674752000140</v>
          </cell>
          <cell r="G154" t="str">
            <v xml:space="preserve">CIRURGICA MONTEBELLO LTDA </v>
          </cell>
          <cell r="H154" t="str">
            <v>B</v>
          </cell>
          <cell r="I154" t="str">
            <v>S</v>
          </cell>
          <cell r="J154" t="str">
            <v>212130</v>
          </cell>
          <cell r="K154" t="str">
            <v>25/09/2024</v>
          </cell>
          <cell r="L154" t="str">
            <v>26240908674752000140550010002121301599113520</v>
          </cell>
          <cell r="M154" t="str">
            <v>26 -  Pernambuco</v>
          </cell>
          <cell r="N154">
            <v>60.49</v>
          </cell>
        </row>
        <row r="155">
          <cell r="E155" t="str">
            <v/>
          </cell>
        </row>
        <row r="156">
          <cell r="C156" t="str">
            <v>HOSPITAL NOSSA SENHORA DAS GRAÇAS - ANTIGO ALFA - CG Nº 024/2022</v>
          </cell>
          <cell r="E156" t="str">
            <v>3.99 - Outras despesas com Material de Consumo</v>
          </cell>
          <cell r="F156">
            <v>10779833000156</v>
          </cell>
          <cell r="G156" t="str">
            <v>MEDICAL MERCANTIL DE APAR MEDICA LTDA</v>
          </cell>
          <cell r="H156" t="str">
            <v>B</v>
          </cell>
          <cell r="I156" t="str">
            <v>S</v>
          </cell>
          <cell r="J156" t="str">
            <v>614838</v>
          </cell>
          <cell r="K156" t="str">
            <v>09/09/2024</v>
          </cell>
          <cell r="L156" t="str">
            <v>26240910779833000156550010006148381616862002</v>
          </cell>
          <cell r="M156" t="str">
            <v>26 -  Pernambuco</v>
          </cell>
          <cell r="N156">
            <v>1475</v>
          </cell>
        </row>
        <row r="157">
          <cell r="C157" t="str">
            <v>HOSPITAL NOSSA SENHORA DAS GRAÇAS - ANTIGO ALFA - CG Nº 024/2022</v>
          </cell>
          <cell r="E157" t="str">
            <v>3.99 - Outras despesas com Material de Consumo</v>
          </cell>
          <cell r="F157">
            <v>10779833000156</v>
          </cell>
          <cell r="G157" t="str">
            <v>MEDICAL MERCANTIL DE APAR MEDICA LTDA</v>
          </cell>
          <cell r="H157" t="str">
            <v>B</v>
          </cell>
          <cell r="I157" t="str">
            <v>S</v>
          </cell>
          <cell r="J157" t="str">
            <v>616050</v>
          </cell>
          <cell r="K157" t="str">
            <v>21/09/2024</v>
          </cell>
          <cell r="L157" t="str">
            <v>26240910779833000156550010006160501618074001</v>
          </cell>
          <cell r="M157" t="str">
            <v>26 -  Pernambuco</v>
          </cell>
          <cell r="N157">
            <v>2580</v>
          </cell>
        </row>
        <row r="158">
          <cell r="C158" t="str">
            <v>HOSPITAL NOSSA SENHORA DAS GRAÇAS - ANTIGO ALFA - CG Nº 024/2022</v>
          </cell>
          <cell r="E158" t="str">
            <v>3.99 - Outras despesas com Material de Consumo</v>
          </cell>
          <cell r="F158">
            <v>41601210000112</v>
          </cell>
          <cell r="G158" t="str">
            <v>LUCAS JOSEPH BRAGA DE GREEF EIRELI</v>
          </cell>
          <cell r="H158" t="str">
            <v>B</v>
          </cell>
          <cell r="I158" t="str">
            <v>S</v>
          </cell>
          <cell r="J158" t="str">
            <v>1211</v>
          </cell>
          <cell r="K158" t="str">
            <v>26/09/2024</v>
          </cell>
          <cell r="L158" t="str">
            <v>26240941601210000112550010000012111046403276</v>
          </cell>
          <cell r="M158" t="str">
            <v>26 -  Pernambuco</v>
          </cell>
          <cell r="N158">
            <v>4200</v>
          </cell>
        </row>
        <row r="159">
          <cell r="E159" t="str">
            <v/>
          </cell>
        </row>
        <row r="160">
          <cell r="C160" t="str">
            <v>HOSPITAL NOSSA SENHORA DAS GRAÇAS - ANTIGO ALFA - CG Nº 024/2022</v>
          </cell>
          <cell r="E160" t="str">
            <v>3.7 - Material de Limpeza e Produtos de Hgienização</v>
          </cell>
          <cell r="F160">
            <v>22006201000139</v>
          </cell>
          <cell r="G160" t="str">
            <v>FORTPEL COMERCIO DE DESCARTAVEIS LTDA</v>
          </cell>
          <cell r="H160" t="str">
            <v>B</v>
          </cell>
          <cell r="I160" t="str">
            <v>S</v>
          </cell>
          <cell r="J160" t="str">
            <v>262294</v>
          </cell>
          <cell r="K160" t="str">
            <v>03/09/2024</v>
          </cell>
          <cell r="L160" t="str">
            <v>26240922006201000139550000002622941102622940</v>
          </cell>
          <cell r="M160" t="str">
            <v>26 -  Pernambuco</v>
          </cell>
          <cell r="N160">
            <v>894.72</v>
          </cell>
        </row>
        <row r="161">
          <cell r="C161" t="str">
            <v>HOSPITAL NOSSA SENHORA DAS GRAÇAS - ANTIGO ALFA - CG Nº 024/2022</v>
          </cell>
          <cell r="E161" t="str">
            <v>3.7 - Material de Limpeza e Produtos de Hgienização</v>
          </cell>
          <cell r="F161">
            <v>22006201000139</v>
          </cell>
          <cell r="G161" t="str">
            <v>FORTPEL COMERCIO DE DESCARTAVEIS LTDA</v>
          </cell>
          <cell r="H161" t="str">
            <v>B</v>
          </cell>
          <cell r="I161" t="str">
            <v>S</v>
          </cell>
          <cell r="J161" t="str">
            <v>262131</v>
          </cell>
          <cell r="K161" t="str">
            <v>02/09/2024</v>
          </cell>
          <cell r="L161" t="str">
            <v>26240922006201000139550000002621311102621310</v>
          </cell>
          <cell r="M161" t="str">
            <v>26 -  Pernambuco</v>
          </cell>
          <cell r="N161">
            <v>951</v>
          </cell>
        </row>
        <row r="162">
          <cell r="C162" t="str">
            <v>HOSPITAL NOSSA SENHORA DAS GRAÇAS - ANTIGO ALFA - CG Nº 024/2022</v>
          </cell>
          <cell r="E162" t="str">
            <v>3.7 - Material de Limpeza e Produtos de Hgienização</v>
          </cell>
          <cell r="F162">
            <v>10779833000156</v>
          </cell>
          <cell r="G162" t="str">
            <v>MEDICAL MERCANTIL DE APAR MEDICA LTDA</v>
          </cell>
          <cell r="H162" t="str">
            <v>B</v>
          </cell>
          <cell r="I162" t="str">
            <v>S</v>
          </cell>
          <cell r="J162" t="str">
            <v>614428</v>
          </cell>
          <cell r="K162" t="str">
            <v>04/09/2024</v>
          </cell>
          <cell r="L162" t="str">
            <v>26240910779833000156550010006144281616452000</v>
          </cell>
          <cell r="M162" t="str">
            <v>26 -  Pernambuco</v>
          </cell>
          <cell r="N162">
            <v>2263</v>
          </cell>
        </row>
        <row r="163">
          <cell r="C163" t="str">
            <v>HOSPITAL NOSSA SENHORA DAS GRAÇAS - ANTIGO ALFA - CG Nº 024/2022</v>
          </cell>
          <cell r="E163" t="str">
            <v>3.7 - Material de Limpeza e Produtos de Hgienização</v>
          </cell>
          <cell r="F163">
            <v>53369089000124</v>
          </cell>
          <cell r="G163" t="str">
            <v>ZAX VAREJO E ATACADO LTDA</v>
          </cell>
          <cell r="H163" t="str">
            <v>B</v>
          </cell>
          <cell r="I163" t="str">
            <v>S</v>
          </cell>
          <cell r="J163" t="str">
            <v>407</v>
          </cell>
          <cell r="K163" t="str">
            <v>05/09/2024</v>
          </cell>
          <cell r="L163" t="str">
            <v>26240953369089000124550010000004071159945383</v>
          </cell>
          <cell r="M163" t="str">
            <v>26 -  Pernambuco</v>
          </cell>
          <cell r="N163">
            <v>887.8</v>
          </cell>
        </row>
        <row r="164">
          <cell r="C164" t="str">
            <v>HOSPITAL NOSSA SENHORA DAS GRAÇAS - ANTIGO ALFA - CG Nº 024/2022</v>
          </cell>
          <cell r="E164" t="str">
            <v>3.7 - Material de Limpeza e Produtos de Hgienização</v>
          </cell>
          <cell r="F164">
            <v>8778201000126</v>
          </cell>
          <cell r="G164" t="str">
            <v>DROGAFONTE LTDA</v>
          </cell>
          <cell r="H164" t="str">
            <v>B</v>
          </cell>
          <cell r="I164" t="str">
            <v>S</v>
          </cell>
          <cell r="J164" t="str">
            <v>465414</v>
          </cell>
          <cell r="K164" t="str">
            <v>30/08/2024</v>
          </cell>
          <cell r="L164" t="str">
            <v>26240808778201000126550010004654141292194344</v>
          </cell>
          <cell r="M164" t="str">
            <v>26 -  Pernambuco</v>
          </cell>
          <cell r="N164">
            <v>1588.2</v>
          </cell>
        </row>
        <row r="165">
          <cell r="C165" t="str">
            <v>HOSPITAL NOSSA SENHORA DAS GRAÇAS - ANTIGO ALFA - CG Nº 024/2022</v>
          </cell>
          <cell r="E165" t="str">
            <v>3.7 - Material de Limpeza e Produtos de Hgienização</v>
          </cell>
          <cell r="F165">
            <v>10779833000156</v>
          </cell>
          <cell r="G165" t="str">
            <v>MEDICAL MERCANTIL DE APAR MEDICA LTDA</v>
          </cell>
          <cell r="H165" t="str">
            <v>B</v>
          </cell>
          <cell r="I165" t="str">
            <v>S</v>
          </cell>
          <cell r="J165" t="str">
            <v>614039</v>
          </cell>
          <cell r="K165" t="str">
            <v>30/08/2024</v>
          </cell>
          <cell r="L165" t="str">
            <v>26240810779833000156550010006140391616063002</v>
          </cell>
          <cell r="M165" t="str">
            <v>26 -  Pernambuco</v>
          </cell>
          <cell r="N165">
            <v>1053</v>
          </cell>
        </row>
        <row r="166">
          <cell r="C166" t="str">
            <v>HOSPITAL NOSSA SENHORA DAS GRAÇAS - ANTIGO ALFA - CG Nº 024/2022</v>
          </cell>
          <cell r="E166" t="str">
            <v>3.7 - Material de Limpeza e Produtos de Hgienização</v>
          </cell>
          <cell r="F166">
            <v>18577850000112</v>
          </cell>
          <cell r="G166" t="str">
            <v>MATTOS DISTRIBUIDORA DE PRODUTOS DE LIMPEZA LTDA</v>
          </cell>
          <cell r="H166" t="str">
            <v>B</v>
          </cell>
          <cell r="I166" t="str">
            <v>S</v>
          </cell>
          <cell r="J166" t="str">
            <v>10730</v>
          </cell>
          <cell r="K166" t="str">
            <v>10/09/2024</v>
          </cell>
          <cell r="L166" t="str">
            <v>26240918577850000112550010000107301000107315</v>
          </cell>
          <cell r="M166" t="str">
            <v>26 -  Pernambuco</v>
          </cell>
          <cell r="N166">
            <v>8847.5</v>
          </cell>
        </row>
        <row r="167">
          <cell r="C167" t="str">
            <v>HOSPITAL NOSSA SENHORA DAS GRAÇAS - ANTIGO ALFA - CG Nº 024/2022</v>
          </cell>
          <cell r="E167" t="str">
            <v>3.7 - Material de Limpeza e Produtos de Hgienização</v>
          </cell>
          <cell r="F167">
            <v>46700220000129</v>
          </cell>
          <cell r="G167" t="str">
            <v>NOVA DISTRIBUIDORA E ATACADO DE LIMPEZA LTDA</v>
          </cell>
          <cell r="H167" t="str">
            <v>B</v>
          </cell>
          <cell r="I167" t="str">
            <v>S</v>
          </cell>
          <cell r="J167" t="str">
            <v>20110</v>
          </cell>
          <cell r="K167" t="str">
            <v>06/09/2024</v>
          </cell>
          <cell r="L167" t="str">
            <v>26240946700220000129550010000201101769552040</v>
          </cell>
          <cell r="M167" t="str">
            <v>26 -  Pernambuco</v>
          </cell>
          <cell r="N167">
            <v>2957.02</v>
          </cell>
        </row>
        <row r="168">
          <cell r="C168" t="str">
            <v>HOSPITAL NOSSA SENHORA DAS GRAÇAS - ANTIGO ALFA - CG Nº 024/2022</v>
          </cell>
          <cell r="E168" t="str">
            <v>3.7 - Material de Limpeza e Produtos de Hgienização</v>
          </cell>
          <cell r="F168">
            <v>31329180000183</v>
          </cell>
          <cell r="G168" t="str">
            <v>MAXXISUPRI COMERCIO DE SANEANTES EIRELI</v>
          </cell>
          <cell r="H168" t="str">
            <v>B</v>
          </cell>
          <cell r="I168" t="str">
            <v>S</v>
          </cell>
          <cell r="J168" t="str">
            <v>55819</v>
          </cell>
          <cell r="K168" t="str">
            <v>06/09/2024</v>
          </cell>
          <cell r="L168" t="str">
            <v>26240931329180000183550070000558191233325109</v>
          </cell>
          <cell r="M168" t="str">
            <v>26 -  Pernambuco</v>
          </cell>
          <cell r="N168">
            <v>3578</v>
          </cell>
        </row>
        <row r="169">
          <cell r="C169" t="str">
            <v>HOSPITAL NOSSA SENHORA DAS GRAÇAS - ANTIGO ALFA - CG Nº 024/2022</v>
          </cell>
          <cell r="E169" t="str">
            <v>3.7 - Material de Limpeza e Produtos de Hgienização</v>
          </cell>
          <cell r="F169">
            <v>31329180000183</v>
          </cell>
          <cell r="G169" t="str">
            <v>MAXXISUPRI COMERCIO DE SANEANTES EIRELI</v>
          </cell>
          <cell r="H169" t="str">
            <v>B</v>
          </cell>
          <cell r="I169" t="str">
            <v>S</v>
          </cell>
          <cell r="J169" t="str">
            <v>55818</v>
          </cell>
          <cell r="K169" t="str">
            <v>06/09/2024</v>
          </cell>
          <cell r="L169" t="str">
            <v>26240931329180000183550070000558181207622846</v>
          </cell>
          <cell r="M169" t="str">
            <v>26 -  Pernambuco</v>
          </cell>
          <cell r="N169">
            <v>1323.99</v>
          </cell>
        </row>
        <row r="170">
          <cell r="C170" t="str">
            <v>HOSPITAL NOSSA SENHORA DAS GRAÇAS - ANTIGO ALFA - CG Nº 024/2022</v>
          </cell>
          <cell r="E170" t="str">
            <v>3.7 - Material de Limpeza e Produtos de Hgienização</v>
          </cell>
          <cell r="F170">
            <v>13714064000104</v>
          </cell>
          <cell r="G170" t="str">
            <v>R A PRODUTOS E EQUIPAMENTOS DE LIMPEZA</v>
          </cell>
          <cell r="H170" t="str">
            <v>B</v>
          </cell>
          <cell r="I170" t="str">
            <v>S</v>
          </cell>
          <cell r="J170" t="str">
            <v>42403</v>
          </cell>
          <cell r="K170" t="str">
            <v>09/09/2024</v>
          </cell>
          <cell r="L170" t="str">
            <v>26240913714064000104550010000424031121691591</v>
          </cell>
          <cell r="M170" t="str">
            <v>26 -  Pernambuco</v>
          </cell>
          <cell r="N170">
            <v>2076</v>
          </cell>
        </row>
        <row r="171">
          <cell r="C171" t="str">
            <v>HOSPITAL NOSSA SENHORA DAS GRAÇAS - ANTIGO ALFA - CG Nº 024/2022</v>
          </cell>
          <cell r="E171" t="str">
            <v>3.7 - Material de Limpeza e Produtos de Hgienização</v>
          </cell>
          <cell r="F171">
            <v>52815121000195</v>
          </cell>
          <cell r="G171" t="str">
            <v>ANCORA - SUPRIMENTOS E DISTRIBUIÇÃO DE PROD DE HIGIENE L</v>
          </cell>
          <cell r="H171" t="str">
            <v>B</v>
          </cell>
          <cell r="I171" t="str">
            <v>S</v>
          </cell>
          <cell r="J171" t="str">
            <v>435</v>
          </cell>
          <cell r="K171" t="str">
            <v>30/08/2024</v>
          </cell>
          <cell r="L171" t="str">
            <v>26240852815121000195550010000004351632541136</v>
          </cell>
          <cell r="M171" t="str">
            <v>26 -  Pernambuco</v>
          </cell>
          <cell r="N171">
            <v>3511.2</v>
          </cell>
        </row>
        <row r="172">
          <cell r="C172" t="str">
            <v>HOSPITAL NOSSA SENHORA DAS GRAÇAS - ANTIGO ALFA - CG Nº 024/2022</v>
          </cell>
          <cell r="E172" t="str">
            <v>3.7 - Material de Limpeza e Produtos de Hgienização</v>
          </cell>
          <cell r="F172">
            <v>37955238000180</v>
          </cell>
          <cell r="G172" t="str">
            <v xml:space="preserve"> FUSION PRODUTOS HOSPITALARES E SAUDE LTDA</v>
          </cell>
          <cell r="H172" t="str">
            <v>B</v>
          </cell>
          <cell r="I172" t="str">
            <v>S</v>
          </cell>
          <cell r="J172" t="str">
            <v>1760</v>
          </cell>
          <cell r="K172" t="str">
            <v>04/09/2024</v>
          </cell>
          <cell r="L172" t="str">
            <v>35240937955238000180550010000017601030800098</v>
          </cell>
          <cell r="M172" t="str">
            <v>35 -  São Paulo</v>
          </cell>
          <cell r="N172">
            <v>11426.86</v>
          </cell>
        </row>
        <row r="173">
          <cell r="C173" t="str">
            <v>HOSPITAL NOSSA SENHORA DAS GRAÇAS - ANTIGO ALFA - CG Nº 024/2022</v>
          </cell>
          <cell r="E173" t="str">
            <v>3.7 - Material de Limpeza e Produtos de Hgienização</v>
          </cell>
          <cell r="F173">
            <v>27058274000198</v>
          </cell>
          <cell r="G173" t="str">
            <v>JATOBARRETTO CENTRO DE DISTRIBUICAO LTDA</v>
          </cell>
          <cell r="H173" t="str">
            <v>B</v>
          </cell>
          <cell r="I173" t="str">
            <v>S</v>
          </cell>
          <cell r="J173" t="str">
            <v>35474</v>
          </cell>
          <cell r="K173" t="str">
            <v>13/09/2024</v>
          </cell>
          <cell r="L173" t="str">
            <v>26240927058274000198550010000354741793150850</v>
          </cell>
          <cell r="M173" t="str">
            <v>26 -  Pernambuco</v>
          </cell>
          <cell r="N173">
            <v>890</v>
          </cell>
        </row>
        <row r="174">
          <cell r="C174" t="str">
            <v>HOSPITAL NOSSA SENHORA DAS GRAÇAS - ANTIGO ALFA - CG Nº 024/2022</v>
          </cell>
          <cell r="E174" t="str">
            <v>3.7 - Material de Limpeza e Produtos de Hgienização</v>
          </cell>
          <cell r="F174">
            <v>29342388000190</v>
          </cell>
          <cell r="G174" t="str">
            <v>EXPRESSO LOGISTICA LTDA</v>
          </cell>
          <cell r="H174" t="str">
            <v>B</v>
          </cell>
          <cell r="I174" t="str">
            <v>S</v>
          </cell>
          <cell r="J174" t="str">
            <v>501</v>
          </cell>
          <cell r="K174" t="str">
            <v>19/09/2024</v>
          </cell>
          <cell r="L174" t="str">
            <v>26240929342388000190550010000005011782164564</v>
          </cell>
          <cell r="M174" t="str">
            <v>26 -  Pernambuco</v>
          </cell>
          <cell r="N174">
            <v>1800</v>
          </cell>
        </row>
        <row r="175">
          <cell r="C175" t="str">
            <v>HOSPITAL NOSSA SENHORA DAS GRAÇAS - ANTIGO ALFA - CG Nº 024/2022</v>
          </cell>
          <cell r="E175" t="str">
            <v>3.7 - Material de Limpeza e Produtos de Hgienização</v>
          </cell>
          <cell r="F175">
            <v>67729178000653</v>
          </cell>
          <cell r="G175" t="str">
            <v>COMERCIAL CIRURGICA RIOCLARENSE LTDA</v>
          </cell>
          <cell r="H175" t="str">
            <v>B</v>
          </cell>
          <cell r="I175" t="str">
            <v>S</v>
          </cell>
          <cell r="J175" t="str">
            <v>85887</v>
          </cell>
          <cell r="K175" t="str">
            <v>23/09/2024</v>
          </cell>
          <cell r="L175" t="str">
            <v>26240967729178000653550010000858871936295982</v>
          </cell>
          <cell r="M175" t="str">
            <v>26 -  Pernambuco</v>
          </cell>
          <cell r="N175">
            <v>4732.5</v>
          </cell>
        </row>
        <row r="176">
          <cell r="C176" t="str">
            <v>HOSPITAL NOSSA SENHORA DAS GRAÇAS - ANTIGO ALFA - CG Nº 024/2022</v>
          </cell>
          <cell r="E176" t="str">
            <v>3.7 - Material de Limpeza e Produtos de Hgienização</v>
          </cell>
          <cell r="F176">
            <v>22006201000139</v>
          </cell>
          <cell r="G176" t="str">
            <v>FORTPEL COMERCIO DE DESCARTAVEIS LTDA</v>
          </cell>
          <cell r="H176" t="str">
            <v>B</v>
          </cell>
          <cell r="I176" t="str">
            <v>S</v>
          </cell>
          <cell r="J176" t="str">
            <v>265220</v>
          </cell>
          <cell r="K176" t="str">
            <v>19/09/2024</v>
          </cell>
          <cell r="L176" t="str">
            <v>26240922006201000139550000002652201102652202</v>
          </cell>
          <cell r="M176" t="str">
            <v>26 -  Pernambuco</v>
          </cell>
          <cell r="N176">
            <v>6600.5</v>
          </cell>
        </row>
        <row r="177">
          <cell r="C177" t="str">
            <v>HOSPITAL NOSSA SENHORA DAS GRAÇAS - ANTIGO ALFA - CG Nº 024/2022</v>
          </cell>
          <cell r="E177" t="str">
            <v>3.7 - Material de Limpeza e Produtos de Hgienização</v>
          </cell>
          <cell r="F177">
            <v>40829708000174</v>
          </cell>
          <cell r="G177" t="str">
            <v>JRV HOSPITALAR COMERCIO E REPRESENTACAO EIRELI</v>
          </cell>
          <cell r="H177" t="str">
            <v>B</v>
          </cell>
          <cell r="I177" t="str">
            <v>S</v>
          </cell>
          <cell r="J177" t="str">
            <v>6244</v>
          </cell>
          <cell r="K177" t="str">
            <v>20/09/2024</v>
          </cell>
          <cell r="L177" t="str">
            <v>26240940829708000174550010000062441177551979</v>
          </cell>
          <cell r="M177" t="str">
            <v>26 -  Pernambuco</v>
          </cell>
          <cell r="N177">
            <v>13500</v>
          </cell>
        </row>
        <row r="178">
          <cell r="C178" t="str">
            <v>HOSPITAL NOSSA SENHORA DAS GRAÇAS - ANTIGO ALFA - CG Nº 024/2022</v>
          </cell>
          <cell r="E178" t="str">
            <v>3.7 - Material de Limpeza e Produtos de Hgienização</v>
          </cell>
          <cell r="F178">
            <v>8674752000140</v>
          </cell>
          <cell r="G178" t="str">
            <v xml:space="preserve">CIRURGICA MONTEBELLO LTDA </v>
          </cell>
          <cell r="H178" t="str">
            <v>B</v>
          </cell>
          <cell r="I178" t="str">
            <v>S</v>
          </cell>
          <cell r="J178" t="str">
            <v>211804</v>
          </cell>
          <cell r="K178" t="str">
            <v>20/09/2024</v>
          </cell>
          <cell r="L178" t="str">
            <v>26240908674752000140550010002118041092288736</v>
          </cell>
          <cell r="M178" t="str">
            <v>26 -  Pernambuco</v>
          </cell>
          <cell r="N178">
            <v>2622.5</v>
          </cell>
        </row>
        <row r="179">
          <cell r="C179" t="str">
            <v>HOSPITAL NOSSA SENHORA DAS GRAÇAS - ANTIGO ALFA - CG Nº 024/2022</v>
          </cell>
          <cell r="E179" t="str">
            <v>3.7 - Material de Limpeza e Produtos de Hgienização</v>
          </cell>
          <cell r="F179">
            <v>11449180000100</v>
          </cell>
          <cell r="G179" t="str">
            <v>DPROSMED DISTRIBUIDORA DE PRODUTOS MEDICOS HOSPITALA</v>
          </cell>
          <cell r="H179" t="str">
            <v>B</v>
          </cell>
          <cell r="I179" t="str">
            <v>S</v>
          </cell>
          <cell r="J179" t="str">
            <v>19823</v>
          </cell>
          <cell r="K179" t="str">
            <v>25/09/2024</v>
          </cell>
          <cell r="L179" t="str">
            <v>26240911449180000290550010000198231000442684</v>
          </cell>
          <cell r="M179" t="str">
            <v>26 -  Pernambuco</v>
          </cell>
          <cell r="N179">
            <v>1898</v>
          </cell>
        </row>
        <row r="180">
          <cell r="C180" t="str">
            <v>HOSPITAL NOSSA SENHORA DAS GRAÇAS - ANTIGO ALFA - CG Nº 024/2022</v>
          </cell>
          <cell r="E180" t="str">
            <v>3.7 - Material de Limpeza e Produtos de Hgienização</v>
          </cell>
          <cell r="F180">
            <v>22006201000139</v>
          </cell>
          <cell r="G180" t="str">
            <v>FORTPEL COMERCIO DE DESCARTAVEIS LTDA</v>
          </cell>
          <cell r="H180" t="str">
            <v>B</v>
          </cell>
          <cell r="I180" t="str">
            <v>S</v>
          </cell>
          <cell r="J180" t="str">
            <v>266073</v>
          </cell>
          <cell r="K180" t="str">
            <v>25/09/2024</v>
          </cell>
          <cell r="L180" t="str">
            <v>26240922006201000139550000002660731102660733</v>
          </cell>
          <cell r="M180" t="str">
            <v>26 -  Pernambuco</v>
          </cell>
          <cell r="N180">
            <v>1237.5</v>
          </cell>
        </row>
        <row r="181">
          <cell r="C181" t="str">
            <v>HOSPITAL NOSSA SENHORA DAS GRAÇAS - ANTIGO ALFA - CG Nº 024/2022</v>
          </cell>
          <cell r="E181" t="str">
            <v>3.7 - Material de Limpeza e Produtos de Hgienização</v>
          </cell>
          <cell r="F181">
            <v>29997219000199</v>
          </cell>
          <cell r="G181" t="str">
            <v>NUTRIMEDICA MATERIAL HOSPITALAR E NUTRICAO EIRELI</v>
          </cell>
          <cell r="H181" t="str">
            <v>B</v>
          </cell>
          <cell r="I181" t="str">
            <v>S</v>
          </cell>
          <cell r="J181" t="str">
            <v>1136</v>
          </cell>
          <cell r="K181" t="str">
            <v>26/09/2024</v>
          </cell>
          <cell r="L181" t="str">
            <v>26240929997219000199550010000011361316000007</v>
          </cell>
          <cell r="M181" t="str">
            <v>26 -  Pernambuco</v>
          </cell>
          <cell r="N181">
            <v>656</v>
          </cell>
        </row>
        <row r="182">
          <cell r="C182" t="str">
            <v>HOSPITAL NOSSA SENHORA DAS GRAÇAS - ANTIGO ALFA - CG Nº 024/2022</v>
          </cell>
          <cell r="E182" t="str">
            <v>3.7 - Material de Limpeza e Produtos de Hgienização</v>
          </cell>
          <cell r="F182">
            <v>67729178000653</v>
          </cell>
          <cell r="G182" t="str">
            <v>COMERCIAL CIRURGICA RIOCLARENSE LTDA</v>
          </cell>
          <cell r="H182" t="str">
            <v>B</v>
          </cell>
          <cell r="I182" t="str">
            <v>S</v>
          </cell>
          <cell r="J182" t="str">
            <v>86032</v>
          </cell>
          <cell r="K182" t="str">
            <v>24/09/2024</v>
          </cell>
          <cell r="L182" t="str">
            <v>26240967729178000653550010000860321315726129</v>
          </cell>
          <cell r="M182" t="str">
            <v>26 -  Pernambuco</v>
          </cell>
          <cell r="N182">
            <v>5602.8</v>
          </cell>
        </row>
        <row r="183">
          <cell r="C183" t="str">
            <v>HOSPITAL NOSSA SENHORA DAS GRAÇAS - ANTIGO ALFA - CG Nº 024/2022</v>
          </cell>
          <cell r="E183" t="str">
            <v>3.7 - Material de Limpeza e Produtos de Hgienização</v>
          </cell>
          <cell r="F183">
            <v>67729178000653</v>
          </cell>
          <cell r="G183" t="str">
            <v>COMERCIAL CIRURGICA RIOCLARENSE LTDA</v>
          </cell>
          <cell r="H183" t="str">
            <v>B</v>
          </cell>
          <cell r="I183" t="str">
            <v>S</v>
          </cell>
          <cell r="J183" t="str">
            <v>86191</v>
          </cell>
          <cell r="K183" t="str">
            <v>25/09/2024</v>
          </cell>
          <cell r="L183" t="str">
            <v>26240967729178000653550010000861911642968334</v>
          </cell>
          <cell r="M183" t="str">
            <v>26 -  Pernambuco</v>
          </cell>
          <cell r="N183">
            <v>2250</v>
          </cell>
        </row>
        <row r="184">
          <cell r="C184" t="str">
            <v>HOSPITAL NOSSA SENHORA DAS GRAÇAS - ANTIGO ALFA - CG Nº 024/2022</v>
          </cell>
          <cell r="E184" t="str">
            <v>3.7 - Material de Limpeza e Produtos de Hgienização</v>
          </cell>
          <cell r="F184">
            <v>52815121000195</v>
          </cell>
          <cell r="G184" t="str">
            <v>ANCORA - SUPRIMENTOS E DISTRIBUIÇÃO DE PROD DE HIGIENE L</v>
          </cell>
          <cell r="H184" t="str">
            <v>B</v>
          </cell>
          <cell r="I184" t="str">
            <v>S</v>
          </cell>
          <cell r="J184" t="str">
            <v>474</v>
          </cell>
          <cell r="K184" t="str">
            <v>25/09/2024</v>
          </cell>
          <cell r="L184" t="str">
            <v>26240952815121000195550010000004741197071773</v>
          </cell>
          <cell r="M184" t="str">
            <v>26 -  Pernambuco</v>
          </cell>
          <cell r="N184">
            <v>4724</v>
          </cell>
        </row>
        <row r="185">
          <cell r="C185" t="str">
            <v>HOSPITAL NOSSA SENHORA DAS GRAÇAS - ANTIGO ALFA - CG Nº 024/2022</v>
          </cell>
          <cell r="E185" t="str">
            <v>3.7 - Material de Limpeza e Produtos de Hgienização</v>
          </cell>
          <cell r="F185">
            <v>52815121000195</v>
          </cell>
          <cell r="G185" t="str">
            <v>ANCORA - SUPRIMENTOS E DISTRIBUIÇÃO DE PROD DE HIGIENE L</v>
          </cell>
          <cell r="H185" t="str">
            <v>B</v>
          </cell>
          <cell r="I185" t="str">
            <v>S</v>
          </cell>
          <cell r="J185" t="str">
            <v>472</v>
          </cell>
          <cell r="K185" t="str">
            <v>25/09/2024</v>
          </cell>
          <cell r="L185" t="str">
            <v>26240952815121000195550010000004721895077721</v>
          </cell>
          <cell r="M185" t="str">
            <v>26 -  Pernambuco</v>
          </cell>
          <cell r="N185">
            <v>7700</v>
          </cell>
        </row>
        <row r="186">
          <cell r="C186" t="str">
            <v>HOSPITAL NOSSA SENHORA DAS GRAÇAS - ANTIGO ALFA - CG Nº 024/2022</v>
          </cell>
          <cell r="E186" t="str">
            <v>3.7 - Material de Limpeza e Produtos de Hgienização</v>
          </cell>
          <cell r="F186">
            <v>52815121000195</v>
          </cell>
          <cell r="G186" t="str">
            <v>ANCORA - SUPRIMENTOS E DISTRIBUIÇÃO DE PROD DE HIGIENE L</v>
          </cell>
          <cell r="H186" t="str">
            <v>B</v>
          </cell>
          <cell r="I186" t="str">
            <v>S</v>
          </cell>
          <cell r="J186" t="str">
            <v>475</v>
          </cell>
          <cell r="K186" t="str">
            <v>27/09/2024</v>
          </cell>
          <cell r="L186" t="str">
            <v>26240952815121000195550010000004751839944611</v>
          </cell>
          <cell r="M186" t="str">
            <v>26 -  Pernambuco</v>
          </cell>
          <cell r="N186">
            <v>6930</v>
          </cell>
        </row>
        <row r="187">
          <cell r="C187" t="str">
            <v>HOSPITAL NOSSA SENHORA DAS GRAÇAS - ANTIGO ALFA - CG Nº 024/2022</v>
          </cell>
          <cell r="E187" t="str">
            <v>3.7 - Material de Limpeza e Produtos de Hgienização</v>
          </cell>
          <cell r="F187">
            <v>41200526000100</v>
          </cell>
          <cell r="G187" t="str">
            <v>LEAL DISTRIB MAT DE LIMPEZA ESCRITORIO</v>
          </cell>
          <cell r="H187" t="str">
            <v>B</v>
          </cell>
          <cell r="I187" t="str">
            <v>S</v>
          </cell>
          <cell r="J187" t="str">
            <v>5687</v>
          </cell>
          <cell r="K187" t="str">
            <v>24/09/2024</v>
          </cell>
          <cell r="L187" t="str">
            <v>26240941200526000100550010000056871138834314</v>
          </cell>
          <cell r="M187" t="str">
            <v>26 -  Pernambuco</v>
          </cell>
          <cell r="N187">
            <v>702</v>
          </cell>
        </row>
        <row r="188">
          <cell r="C188" t="str">
            <v>HOSPITAL NOSSA SENHORA DAS GRAÇAS - ANTIGO ALFA - CG Nº 024/2022</v>
          </cell>
          <cell r="E188" t="str">
            <v>3.7 - Material de Limpeza e Produtos de Hgienização</v>
          </cell>
          <cell r="F188">
            <v>48583460000116</v>
          </cell>
          <cell r="G188" t="str">
            <v>OMEGA DISTRIBUIDORA &amp; CONSULTORIA LTDA</v>
          </cell>
          <cell r="H188" t="str">
            <v>B</v>
          </cell>
          <cell r="I188" t="str">
            <v>S</v>
          </cell>
          <cell r="J188" t="str">
            <v>664</v>
          </cell>
          <cell r="K188" t="str">
            <v>30/09/2024</v>
          </cell>
          <cell r="L188" t="str">
            <v>26240948583460000116550010000006641308575801</v>
          </cell>
          <cell r="M188" t="str">
            <v>26 -  Pernambuco</v>
          </cell>
          <cell r="N188">
            <v>5835</v>
          </cell>
        </row>
        <row r="189">
          <cell r="C189" t="str">
            <v>HOSPITAL NOSSA SENHORA DAS GRAÇAS - ANTIGO ALFA - CG Nº 024/2022</v>
          </cell>
          <cell r="E189" t="str">
            <v>3.7 - Material de Limpeza e Produtos de Hgienização</v>
          </cell>
          <cell r="F189">
            <v>52815121000195</v>
          </cell>
          <cell r="G189" t="str">
            <v>ANCORA - SUPRIMENTOS E DISTRIBUIÇÃO DE PROD DE HIGIENE L</v>
          </cell>
          <cell r="H189" t="str">
            <v>B</v>
          </cell>
          <cell r="I189" t="str">
            <v>S</v>
          </cell>
          <cell r="J189" t="str">
            <v>476</v>
          </cell>
          <cell r="K189" t="str">
            <v>30/09/2024</v>
          </cell>
          <cell r="L189" t="str">
            <v>26240952815121000195550010000004761070748333</v>
          </cell>
          <cell r="M189" t="str">
            <v>26 -  Pernambuco</v>
          </cell>
          <cell r="N189">
            <v>948</v>
          </cell>
        </row>
        <row r="190">
          <cell r="C190" t="str">
            <v>HOSPITAL NOSSA SENHORA DAS GRAÇAS - ANTIGO ALFA - CG Nº 024/2022</v>
          </cell>
          <cell r="E190" t="str">
            <v>3.7 - Material de Limpeza e Produtos de Hgienização</v>
          </cell>
          <cell r="F190">
            <v>22006201000139</v>
          </cell>
          <cell r="G190" t="str">
            <v>FORTPEL COMERCIO DE DESCARTAVEIS LTDA</v>
          </cell>
          <cell r="H190" t="str">
            <v>B</v>
          </cell>
          <cell r="I190" t="str">
            <v>S</v>
          </cell>
          <cell r="J190" t="str">
            <v>266531</v>
          </cell>
          <cell r="K190" t="str">
            <v>26/09/2024</v>
          </cell>
          <cell r="L190" t="str">
            <v>26240922006201000139550000002665311102665317</v>
          </cell>
          <cell r="M190" t="str">
            <v>26 -  Pernambuco</v>
          </cell>
          <cell r="N190">
            <v>1308</v>
          </cell>
        </row>
        <row r="191">
          <cell r="E191" t="str">
            <v/>
          </cell>
        </row>
        <row r="192">
          <cell r="C192" t="str">
            <v>HOSPITAL NOSSA SENHORA DAS GRAÇAS - ANTIGO ALFA - CG Nº 024/2022</v>
          </cell>
          <cell r="E192" t="str">
            <v>3.14 - Alimentação Preparada</v>
          </cell>
          <cell r="F192">
            <v>50002164000126</v>
          </cell>
          <cell r="G192" t="str">
            <v>50.002.164 MARIA EFIGENIA ALMEIDA DA SILVA</v>
          </cell>
          <cell r="H192" t="str">
            <v>B</v>
          </cell>
          <cell r="I192" t="str">
            <v>S</v>
          </cell>
          <cell r="J192" t="str">
            <v>305</v>
          </cell>
          <cell r="K192" t="str">
            <v>03/09/2024</v>
          </cell>
          <cell r="L192" t="str">
            <v>26240950002164000126550010000003051772713837</v>
          </cell>
          <cell r="M192" t="str">
            <v>26 -  Pernambuco</v>
          </cell>
          <cell r="N192">
            <v>432</v>
          </cell>
        </row>
        <row r="193">
          <cell r="C193" t="str">
            <v>HOSPITAL NOSSA SENHORA DAS GRAÇAS - ANTIGO ALFA - CG Nº 024/2022</v>
          </cell>
          <cell r="E193" t="str">
            <v>3.14 - Alimentação Preparada</v>
          </cell>
          <cell r="F193">
            <v>31329180000183</v>
          </cell>
          <cell r="G193" t="str">
            <v>MAXXISUPRI COMERCIO DE SANEANTES EIRELI</v>
          </cell>
          <cell r="H193" t="str">
            <v>B</v>
          </cell>
          <cell r="I193" t="str">
            <v>S</v>
          </cell>
          <cell r="J193" t="str">
            <v>55820</v>
          </cell>
          <cell r="K193" t="str">
            <v>06/09/2024</v>
          </cell>
          <cell r="L193" t="str">
            <v>26240931329180000183550070000558201141242216</v>
          </cell>
          <cell r="M193" t="str">
            <v>26 -  Pernambuco</v>
          </cell>
          <cell r="N193">
            <v>226.26</v>
          </cell>
        </row>
        <row r="194">
          <cell r="C194" t="str">
            <v>HOSPITAL NOSSA SENHORA DAS GRAÇAS - ANTIGO ALFA - CG Nº 024/2022</v>
          </cell>
          <cell r="E194" t="str">
            <v>3.14 - Alimentação Preparada</v>
          </cell>
          <cell r="F194">
            <v>28296399000119</v>
          </cell>
          <cell r="G194" t="str">
            <v>AVANNTE COMERCIO E SERVICOS LTDA</v>
          </cell>
          <cell r="H194" t="str">
            <v>B</v>
          </cell>
          <cell r="I194" t="str">
            <v>S</v>
          </cell>
          <cell r="J194" t="str">
            <v>652</v>
          </cell>
          <cell r="K194" t="str">
            <v>10/09/2024</v>
          </cell>
          <cell r="L194" t="str">
            <v>26240928296399000119550010000006521000163620</v>
          </cell>
          <cell r="M194" t="str">
            <v>26 -  Pernambuco</v>
          </cell>
          <cell r="N194">
            <v>126263.46</v>
          </cell>
        </row>
        <row r="195">
          <cell r="C195" t="str">
            <v>HOSPITAL NOSSA SENHORA DAS GRAÇAS - ANTIGO ALFA - CG Nº 024/2022</v>
          </cell>
          <cell r="E195" t="str">
            <v>3.14 - Alimentação Preparada</v>
          </cell>
          <cell r="F195">
            <v>14771759000182</v>
          </cell>
          <cell r="G195" t="str">
            <v>M L WANDERLEY ME</v>
          </cell>
          <cell r="H195" t="str">
            <v>B</v>
          </cell>
          <cell r="I195" t="str">
            <v>S</v>
          </cell>
          <cell r="J195" t="str">
            <v>1270</v>
          </cell>
          <cell r="K195" t="str">
            <v>10/09/2024</v>
          </cell>
          <cell r="L195" t="str">
            <v>26240914771759000182550010000012701144900020</v>
          </cell>
          <cell r="M195" t="str">
            <v>26 -  Pernambuco</v>
          </cell>
          <cell r="N195">
            <v>11232</v>
          </cell>
        </row>
        <row r="196">
          <cell r="C196" t="str">
            <v>HOSPITAL NOSSA SENHORA DAS GRAÇAS - ANTIGO ALFA - CG Nº 024/2022</v>
          </cell>
          <cell r="E196" t="str">
            <v>3.14 - Alimentação Preparada</v>
          </cell>
          <cell r="F196">
            <v>24425720000167</v>
          </cell>
          <cell r="G196" t="str">
            <v>ORIGINAL SUPRIMENTOS E EQUIPAMENTOS LTDA</v>
          </cell>
          <cell r="H196" t="str">
            <v>B</v>
          </cell>
          <cell r="I196" t="str">
            <v>S</v>
          </cell>
          <cell r="J196" t="str">
            <v>9009</v>
          </cell>
          <cell r="K196" t="str">
            <v>20/09/2024</v>
          </cell>
          <cell r="L196" t="str">
            <v>26240924425720000167550010000090091400090257</v>
          </cell>
          <cell r="M196" t="str">
            <v>26 -  Pernambuco</v>
          </cell>
          <cell r="N196">
            <v>49.2</v>
          </cell>
        </row>
        <row r="197">
          <cell r="C197" t="str">
            <v>HOSPITAL NOSSA SENHORA DAS GRAÇAS - ANTIGO ALFA - CG Nº 024/2022</v>
          </cell>
          <cell r="E197" t="str">
            <v>3.14 - Alimentação Preparada</v>
          </cell>
          <cell r="F197">
            <v>28296399000119</v>
          </cell>
          <cell r="G197" t="str">
            <v>AVANNTE COMERCIO E SERVICOS LTDA</v>
          </cell>
          <cell r="H197" t="str">
            <v>B</v>
          </cell>
          <cell r="I197" t="str">
            <v>S</v>
          </cell>
          <cell r="J197" t="str">
            <v>663</v>
          </cell>
          <cell r="K197" t="str">
            <v>26/09/2024</v>
          </cell>
          <cell r="L197" t="str">
            <v>26240928296399000119550010000006631000166177</v>
          </cell>
          <cell r="M197" t="str">
            <v>26 -  Pernambuco</v>
          </cell>
          <cell r="N197">
            <v>127626.97</v>
          </cell>
        </row>
        <row r="198">
          <cell r="E198" t="str">
            <v/>
          </cell>
        </row>
        <row r="199">
          <cell r="C199" t="str">
            <v>HOSPITAL NOSSA SENHORA DAS GRAÇAS - ANTIGO ALFA - CG Nº 024/2022</v>
          </cell>
          <cell r="E199" t="str">
            <v>3.6 - Material de Expediente</v>
          </cell>
          <cell r="F199">
            <v>22006201000139</v>
          </cell>
          <cell r="G199" t="str">
            <v>FORTPEL COMERCIO DE DESCARTAVEIS LTDA</v>
          </cell>
          <cell r="H199" t="str">
            <v>B</v>
          </cell>
          <cell r="I199" t="str">
            <v>S</v>
          </cell>
          <cell r="J199" t="str">
            <v>261315</v>
          </cell>
          <cell r="K199" t="str">
            <v>29/08/2024</v>
          </cell>
          <cell r="L199" t="str">
            <v>26240822006201000139550000002613151102613154</v>
          </cell>
          <cell r="M199" t="str">
            <v>26 -  Pernambuco</v>
          </cell>
          <cell r="N199">
            <v>268.8</v>
          </cell>
        </row>
        <row r="200">
          <cell r="C200" t="str">
            <v>HOSPITAL NOSSA SENHORA DAS GRAÇAS - ANTIGO ALFA - CG Nº 024/2022</v>
          </cell>
          <cell r="E200" t="str">
            <v>3.6 - Material de Expediente</v>
          </cell>
          <cell r="F200">
            <v>10444624000151</v>
          </cell>
          <cell r="G200" t="str">
            <v>SISNAC PRODUTOS PARA SAUDE LTDA</v>
          </cell>
          <cell r="H200" t="str">
            <v>B</v>
          </cell>
          <cell r="I200" t="str">
            <v>S</v>
          </cell>
          <cell r="J200" t="str">
            <v>28924</v>
          </cell>
          <cell r="K200" t="str">
            <v>26/08/2024</v>
          </cell>
          <cell r="L200" t="str">
            <v>35240810444624000151550010000289241424298203</v>
          </cell>
          <cell r="M200" t="str">
            <v>35 -  São Paulo</v>
          </cell>
          <cell r="N200">
            <v>11096.02</v>
          </cell>
        </row>
        <row r="201">
          <cell r="C201" t="str">
            <v>HOSPITAL NOSSA SENHORA DAS GRAÇAS - ANTIGO ALFA - CG Nº 024/2022</v>
          </cell>
          <cell r="E201" t="str">
            <v>3.6 - Material de Expediente</v>
          </cell>
          <cell r="F201">
            <v>51943568000187</v>
          </cell>
          <cell r="G201" t="str">
            <v>S CORP BR LTDA</v>
          </cell>
          <cell r="H201" t="str">
            <v>B</v>
          </cell>
          <cell r="I201" t="str">
            <v>S</v>
          </cell>
          <cell r="J201" t="str">
            <v>1099</v>
          </cell>
          <cell r="K201" t="str">
            <v>28/08/2024</v>
          </cell>
          <cell r="L201" t="str">
            <v>35240851943568000187550010000010991311171576</v>
          </cell>
          <cell r="M201" t="str">
            <v>35 -  São Paulo</v>
          </cell>
          <cell r="N201">
            <v>900</v>
          </cell>
        </row>
        <row r="202">
          <cell r="C202" t="str">
            <v>HOSPITAL NOSSA SENHORA DAS GRAÇAS - ANTIGO ALFA - CG Nº 024/2022</v>
          </cell>
          <cell r="E202" t="str">
            <v>3.6 - Material de Expediente</v>
          </cell>
          <cell r="F202">
            <v>11101202000146</v>
          </cell>
          <cell r="G202" t="str">
            <v>VGC ALVES COMERCIO E SERVIÇOS</v>
          </cell>
          <cell r="H202" t="str">
            <v>B</v>
          </cell>
          <cell r="I202" t="str">
            <v>S</v>
          </cell>
          <cell r="J202" t="str">
            <v>21954</v>
          </cell>
          <cell r="K202" t="str">
            <v>05/09/2024</v>
          </cell>
          <cell r="L202" t="str">
            <v>26240911101202000146550010000219541544059783</v>
          </cell>
          <cell r="M202" t="str">
            <v>26 -  Pernambuco</v>
          </cell>
          <cell r="N202">
            <v>600</v>
          </cell>
        </row>
        <row r="203">
          <cell r="C203" t="str">
            <v>HOSPITAL NOSSA SENHORA DAS GRAÇAS - ANTIGO ALFA - CG Nº 024/2022</v>
          </cell>
          <cell r="E203" t="str">
            <v>3.6 - Material de Expediente</v>
          </cell>
          <cell r="F203">
            <v>44489055000182</v>
          </cell>
          <cell r="G203" t="str">
            <v>M&amp;M COMERCIO REPRESENTACAO DE SERVICOS LTDA</v>
          </cell>
          <cell r="H203" t="str">
            <v>B</v>
          </cell>
          <cell r="I203" t="str">
            <v>S</v>
          </cell>
          <cell r="J203" t="str">
            <v>1027</v>
          </cell>
          <cell r="K203" t="str">
            <v>17/09/2024</v>
          </cell>
          <cell r="L203" t="str">
            <v>26240944489055000182550010000010271188988605</v>
          </cell>
          <cell r="M203" t="str">
            <v>26 -  Pernambuco</v>
          </cell>
          <cell r="N203">
            <v>180</v>
          </cell>
        </row>
        <row r="204">
          <cell r="C204" t="str">
            <v>HOSPITAL NOSSA SENHORA DAS GRAÇAS - ANTIGO ALFA - CG Nº 024/2022</v>
          </cell>
          <cell r="E204" t="str">
            <v>3.6 - Material de Expediente</v>
          </cell>
          <cell r="F204">
            <v>9626224000188</v>
          </cell>
          <cell r="G204" t="str">
            <v>D J PLASTICOS LTDA</v>
          </cell>
          <cell r="H204" t="str">
            <v>B</v>
          </cell>
          <cell r="I204" t="str">
            <v>S</v>
          </cell>
          <cell r="J204" t="str">
            <v>8218</v>
          </cell>
          <cell r="K204" t="str">
            <v>29/08/2024</v>
          </cell>
          <cell r="L204" t="str">
            <v>35240809626224000188550010000082181800764143</v>
          </cell>
          <cell r="M204" t="str">
            <v>35 -  São Paulo</v>
          </cell>
          <cell r="N204">
            <v>1740</v>
          </cell>
        </row>
        <row r="205">
          <cell r="C205" t="str">
            <v>HOSPITAL NOSSA SENHORA DAS GRAÇAS - ANTIGO ALFA - CG Nº 024/2022</v>
          </cell>
          <cell r="E205" t="str">
            <v>3.6 - Material de Expediente</v>
          </cell>
          <cell r="F205">
            <v>13013880000182</v>
          </cell>
          <cell r="G205" t="str">
            <v>ENOCK ROBERTO DE HOLANDA</v>
          </cell>
          <cell r="H205" t="str">
            <v>B</v>
          </cell>
          <cell r="I205" t="str">
            <v>S</v>
          </cell>
          <cell r="J205" t="str">
            <v>88</v>
          </cell>
          <cell r="K205" t="str">
            <v>02/09/2024</v>
          </cell>
          <cell r="L205" t="str">
            <v>26240913013880000182550010000000881577606917</v>
          </cell>
          <cell r="M205" t="str">
            <v>23 -  Ceará</v>
          </cell>
          <cell r="N205">
            <v>90</v>
          </cell>
        </row>
        <row r="206">
          <cell r="C206" t="str">
            <v>HOSPITAL NOSSA SENHORA DAS GRAÇAS - ANTIGO ALFA - CG Nº 024/2022</v>
          </cell>
          <cell r="E206" t="str">
            <v>3.6 - Material de Expediente</v>
          </cell>
          <cell r="F206">
            <v>24348443000136</v>
          </cell>
          <cell r="G206" t="str">
            <v>FRANCRIS LIVARIA E PAPELARIA LTDA</v>
          </cell>
          <cell r="H206" t="str">
            <v>B</v>
          </cell>
          <cell r="I206" t="str">
            <v>S</v>
          </cell>
          <cell r="J206" t="str">
            <v>20531</v>
          </cell>
          <cell r="K206" t="str">
            <v>17/09/2024</v>
          </cell>
          <cell r="L206" t="str">
            <v>26240924348443000136550010000205311708856370</v>
          </cell>
          <cell r="M206" t="str">
            <v>26 -  Pernambuco</v>
          </cell>
          <cell r="N206">
            <v>121.5</v>
          </cell>
        </row>
        <row r="207">
          <cell r="C207" t="str">
            <v>HOSPITAL NOSSA SENHORA DAS GRAÇAS - ANTIGO ALFA - CG Nº 024/2022</v>
          </cell>
          <cell r="E207" t="str">
            <v>3.6 - Material de Expediente</v>
          </cell>
          <cell r="F207">
            <v>13013880000182</v>
          </cell>
          <cell r="G207" t="str">
            <v>ENOCK ROBERTO DE HOLANDA</v>
          </cell>
          <cell r="H207" t="str">
            <v>B</v>
          </cell>
          <cell r="I207" t="str">
            <v>S</v>
          </cell>
          <cell r="J207" t="str">
            <v>89</v>
          </cell>
          <cell r="K207" t="str">
            <v>02/09/2024</v>
          </cell>
          <cell r="L207" t="str">
            <v>26240913013880000182550010000000891577606981</v>
          </cell>
          <cell r="M207" t="str">
            <v>23 -  Ceará</v>
          </cell>
          <cell r="N207">
            <v>45</v>
          </cell>
        </row>
        <row r="208">
          <cell r="C208" t="str">
            <v>HOSPITAL NOSSA SENHORA DAS GRAÇAS - ANTIGO ALFA - CG Nº 024/2022</v>
          </cell>
          <cell r="E208" t="str">
            <v>3.6 - Material de Expediente</v>
          </cell>
          <cell r="F208">
            <v>35361251000186</v>
          </cell>
          <cell r="G208" t="str">
            <v>B D L COMERCIO DE ALIMENTOS LTDA</v>
          </cell>
          <cell r="H208" t="str">
            <v>B</v>
          </cell>
          <cell r="I208" t="str">
            <v>S</v>
          </cell>
          <cell r="J208" t="str">
            <v>1801</v>
          </cell>
          <cell r="K208" t="str">
            <v>24/09/2024</v>
          </cell>
          <cell r="L208" t="str">
            <v>26240935361251000186550010000018011813907820</v>
          </cell>
          <cell r="M208" t="str">
            <v>26 -  Pernambuco</v>
          </cell>
          <cell r="N208">
            <v>428.55</v>
          </cell>
        </row>
        <row r="209">
          <cell r="C209" t="str">
            <v>HOSPITAL NOSSA SENHORA DAS GRAÇAS - ANTIGO ALFA - CG Nº 024/2022</v>
          </cell>
          <cell r="E209" t="str">
            <v>3.6 - Material de Expediente</v>
          </cell>
          <cell r="F209">
            <v>53369089000124</v>
          </cell>
          <cell r="G209" t="str">
            <v>ZAX VAREJO E ATACADO LTDA</v>
          </cell>
          <cell r="H209" t="str">
            <v>B</v>
          </cell>
          <cell r="I209" t="str">
            <v>S</v>
          </cell>
          <cell r="J209" t="str">
            <v>462</v>
          </cell>
          <cell r="K209" t="str">
            <v>20/09/2024</v>
          </cell>
          <cell r="L209" t="str">
            <v>26240953369089000124550010000004621797805260</v>
          </cell>
          <cell r="M209" t="str">
            <v>26 -  Pernambuco</v>
          </cell>
          <cell r="N209">
            <v>112.9</v>
          </cell>
        </row>
        <row r="210">
          <cell r="C210" t="str">
            <v>HOSPITAL NOSSA SENHORA DAS GRAÇAS - ANTIGO ALFA - CG Nº 024/2022</v>
          </cell>
          <cell r="E210" t="str">
            <v>3.6 - Material de Expediente</v>
          </cell>
          <cell r="F210">
            <v>22006201000139</v>
          </cell>
          <cell r="G210" t="str">
            <v>FORTPEL COMERCIO DE DESCARTAVEIS LTDA</v>
          </cell>
          <cell r="H210" t="str">
            <v>B</v>
          </cell>
          <cell r="I210" t="str">
            <v>S</v>
          </cell>
          <cell r="J210" t="str">
            <v>266013</v>
          </cell>
          <cell r="K210" t="str">
            <v>25/09/2024</v>
          </cell>
          <cell r="L210" t="str">
            <v>26240922006201000139550000002660131102660131</v>
          </cell>
          <cell r="M210" t="str">
            <v>26 -  Pernambuco</v>
          </cell>
          <cell r="N210">
            <v>655.5</v>
          </cell>
        </row>
        <row r="211">
          <cell r="C211" t="str">
            <v>HOSPITAL NOSSA SENHORA DAS GRAÇAS - ANTIGO ALFA - CG Nº 024/2022</v>
          </cell>
          <cell r="E211" t="str">
            <v>3.6 - Material de Expediente</v>
          </cell>
          <cell r="F211">
            <v>53369089000124</v>
          </cell>
          <cell r="G211" t="str">
            <v>ZAX VAREJO E ATACADO LTDA</v>
          </cell>
          <cell r="H211" t="str">
            <v>B</v>
          </cell>
          <cell r="I211" t="str">
            <v>S</v>
          </cell>
          <cell r="J211" t="str">
            <v>395</v>
          </cell>
          <cell r="K211" t="str">
            <v>02/09/2024</v>
          </cell>
          <cell r="L211" t="str">
            <v>26240953369089000124550010000003951872759857</v>
          </cell>
          <cell r="M211" t="str">
            <v>26 -  Pernambuco</v>
          </cell>
          <cell r="N211">
            <v>451.6</v>
          </cell>
        </row>
        <row r="212">
          <cell r="C212" t="str">
            <v>HOSPITAL NOSSA SENHORA DAS GRAÇAS - ANTIGO ALFA - CG Nº 024/2022</v>
          </cell>
          <cell r="E212" t="str">
            <v>3.6 - Material de Expediente</v>
          </cell>
          <cell r="F212">
            <v>4004741000100</v>
          </cell>
          <cell r="G212" t="str">
            <v>NORLUX LTDA-ME</v>
          </cell>
          <cell r="H212" t="str">
            <v>B</v>
          </cell>
          <cell r="I212" t="str">
            <v>S</v>
          </cell>
          <cell r="J212" t="str">
            <v>11688</v>
          </cell>
          <cell r="K212" t="str">
            <v>25/09/2024</v>
          </cell>
          <cell r="L212" t="str">
            <v>26240904004741000100550000000116881460198205</v>
          </cell>
          <cell r="M212" t="str">
            <v>26 -  Pernambuco</v>
          </cell>
          <cell r="N212">
            <v>9770.24</v>
          </cell>
        </row>
        <row r="213">
          <cell r="C213" t="str">
            <v>HOSPITAL NOSSA SENHORA DAS GRAÇAS - ANTIGO ALFA - CG Nº 024/2022</v>
          </cell>
          <cell r="E213" t="str">
            <v>3.6 - Material de Expediente</v>
          </cell>
          <cell r="F213">
            <v>41200526000100</v>
          </cell>
          <cell r="G213" t="str">
            <v>LEAL DISTRIB MAT DE LIMPEZA ESCRITORIO</v>
          </cell>
          <cell r="H213" t="str">
            <v>B</v>
          </cell>
          <cell r="I213" t="str">
            <v>S</v>
          </cell>
          <cell r="J213" t="str">
            <v>5690</v>
          </cell>
          <cell r="K213" t="str">
            <v>24/09/2024</v>
          </cell>
          <cell r="L213" t="str">
            <v>26240941200526000100550010000056901952376999</v>
          </cell>
          <cell r="M213" t="str">
            <v>26 -  Pernambuco</v>
          </cell>
          <cell r="N213">
            <v>234</v>
          </cell>
        </row>
        <row r="214">
          <cell r="C214" t="str">
            <v>HOSPITAL NOSSA SENHORA DAS GRAÇAS - ANTIGO ALFA - CG Nº 024/2022</v>
          </cell>
          <cell r="E214" t="str">
            <v>3.6 - Material de Expediente</v>
          </cell>
          <cell r="F214">
            <v>4004741000100</v>
          </cell>
          <cell r="G214" t="str">
            <v>NORLUX LTDA-ME</v>
          </cell>
          <cell r="H214" t="str">
            <v>B</v>
          </cell>
          <cell r="I214" t="str">
            <v>S</v>
          </cell>
          <cell r="J214" t="str">
            <v>11703</v>
          </cell>
          <cell r="K214" t="str">
            <v>27/09/2024</v>
          </cell>
          <cell r="L214" t="str">
            <v>26240904004741000100550000000117031470190264</v>
          </cell>
          <cell r="M214" t="str">
            <v>26 -  Pernambuco</v>
          </cell>
          <cell r="N214">
            <v>5685</v>
          </cell>
        </row>
        <row r="215">
          <cell r="C215" t="str">
            <v>HOSPITAL NOSSA SENHORA DAS GRAÇAS - ANTIGO ALFA - CG Nº 024/2022</v>
          </cell>
          <cell r="E215" t="str">
            <v>3.6 - Material de Expediente</v>
          </cell>
          <cell r="F215">
            <v>29447408000198</v>
          </cell>
          <cell r="G215" t="str">
            <v>L F DOS SANTOS GRAFICA</v>
          </cell>
          <cell r="H215" t="str">
            <v>B</v>
          </cell>
          <cell r="I215" t="str">
            <v>S</v>
          </cell>
          <cell r="J215" t="str">
            <v>2581</v>
          </cell>
          <cell r="K215" t="str">
            <v>26/09/2024</v>
          </cell>
          <cell r="L215" t="str">
            <v>26240929447408000198550010000025811053209864</v>
          </cell>
          <cell r="M215" t="str">
            <v>26 -  Pernambuco</v>
          </cell>
          <cell r="N215">
            <v>924</v>
          </cell>
        </row>
        <row r="216">
          <cell r="C216" t="str">
            <v>HOSPITAL NOSSA SENHORA DAS GRAÇAS - ANTIGO ALFA - CG Nº 024/2022</v>
          </cell>
          <cell r="E216" t="str">
            <v>3.6 - Material de Expediente</v>
          </cell>
          <cell r="F216">
            <v>11975443000114</v>
          </cell>
          <cell r="G216" t="str">
            <v>GABRIEL MOURA BUREGIO DE LIMA INFORMATICA</v>
          </cell>
          <cell r="H216" t="str">
            <v>B</v>
          </cell>
          <cell r="I216" t="str">
            <v>S</v>
          </cell>
          <cell r="J216" t="str">
            <v>7680</v>
          </cell>
          <cell r="K216" t="str">
            <v>23/09/2024</v>
          </cell>
          <cell r="L216" t="str">
            <v>26240911975443000114650020000076809182041417</v>
          </cell>
          <cell r="M216" t="str">
            <v>26 -  Pernambuco</v>
          </cell>
          <cell r="N216">
            <v>50</v>
          </cell>
        </row>
        <row r="217">
          <cell r="E217" t="str">
            <v/>
          </cell>
        </row>
        <row r="218">
          <cell r="C218" t="str">
            <v>HOSPITAL NOSSA SENHORA DAS GRAÇAS - ANTIGO ALFA - CG Nº 024/2022</v>
          </cell>
          <cell r="E218" t="str">
            <v>3.1 - Combustíveis e Lubrificantes Automotivos</v>
          </cell>
          <cell r="F218">
            <v>40893858000147</v>
          </cell>
          <cell r="G218" t="str">
            <v>FINFLEX INSTITUICAO DE PAGAMENTO LTDA</v>
          </cell>
          <cell r="H218" t="str">
            <v>B</v>
          </cell>
          <cell r="I218" t="str">
            <v>S</v>
          </cell>
          <cell r="J218" t="str">
            <v>237779</v>
          </cell>
          <cell r="K218" t="str">
            <v>27/09/2024</v>
          </cell>
          <cell r="L218" t="str">
            <v>31142347c4</v>
          </cell>
          <cell r="M218" t="str">
            <v>31 -  Minas Gerais</v>
          </cell>
          <cell r="N218">
            <v>2500</v>
          </cell>
        </row>
        <row r="219">
          <cell r="C219" t="str">
            <v>HOSPITAL NOSSA SENHORA DAS GRAÇAS - ANTIGO ALFA - CG Nº 024/2022</v>
          </cell>
          <cell r="E219" t="str">
            <v>3.1 - Combustíveis e Lubrificantes Automotivos</v>
          </cell>
          <cell r="F219">
            <v>40893858000147</v>
          </cell>
          <cell r="G219" t="str">
            <v>FINFLEX INSTITUICAO DE PAGAMENTO LTDA</v>
          </cell>
          <cell r="H219" t="str">
            <v>B</v>
          </cell>
          <cell r="I219" t="str">
            <v>S</v>
          </cell>
          <cell r="J219" t="str">
            <v>234540</v>
          </cell>
          <cell r="K219" t="str">
            <v>05/09/2024</v>
          </cell>
          <cell r="L219" t="str">
            <v>3142cdc5f9</v>
          </cell>
          <cell r="M219" t="str">
            <v>31 -  Minas Gerais</v>
          </cell>
          <cell r="N219">
            <v>12500</v>
          </cell>
        </row>
        <row r="220">
          <cell r="E220" t="str">
            <v/>
          </cell>
        </row>
        <row r="221">
          <cell r="C221" t="str">
            <v>HOSPITAL NOSSA SENHORA DAS GRAÇAS - ANTIGO ALFA - CG Nº 024/2022</v>
          </cell>
          <cell r="E221" t="str">
            <v xml:space="preserve">3.9 - Material para Manutenção de Bens Imóveis </v>
          </cell>
          <cell r="F221">
            <v>6913480000834</v>
          </cell>
          <cell r="G221" t="str">
            <v>DIMENSIONAL BRASIL SOLUCOES LTDA</v>
          </cell>
          <cell r="H221" t="str">
            <v>B</v>
          </cell>
          <cell r="I221" t="str">
            <v>S</v>
          </cell>
          <cell r="J221" t="str">
            <v>98728</v>
          </cell>
          <cell r="K221" t="str">
            <v>19/08/2024</v>
          </cell>
          <cell r="L221" t="str">
            <v>26240806913480000834550020000987281262127297</v>
          </cell>
          <cell r="M221" t="str">
            <v>26 -  Pernambuco</v>
          </cell>
          <cell r="N221">
            <v>43.6</v>
          </cell>
        </row>
        <row r="222">
          <cell r="C222" t="str">
            <v>HOSPITAL NOSSA SENHORA DAS GRAÇAS - ANTIGO ALFA - CG Nº 024/2022</v>
          </cell>
          <cell r="E222" t="str">
            <v xml:space="preserve">3.9 - Material para Manutenção de Bens Imóveis </v>
          </cell>
          <cell r="F222">
            <v>24556839000179</v>
          </cell>
          <cell r="G222" t="str">
            <v>ARMAZEM COMERCIAL NOVO LAR LTDA</v>
          </cell>
          <cell r="H222" t="str">
            <v>B</v>
          </cell>
          <cell r="I222" t="str">
            <v>S</v>
          </cell>
          <cell r="J222" t="str">
            <v>12053</v>
          </cell>
          <cell r="K222" t="str">
            <v>02/09/2024</v>
          </cell>
          <cell r="L222" t="str">
            <v>26240924556839000179550010000120531190120533</v>
          </cell>
          <cell r="M222" t="str">
            <v>26 -  Pernambuco</v>
          </cell>
          <cell r="N222">
            <v>392.8</v>
          </cell>
        </row>
        <row r="223">
          <cell r="C223" t="str">
            <v>HOSPITAL NOSSA SENHORA DAS GRAÇAS - ANTIGO ALFA - CG Nº 024/2022</v>
          </cell>
          <cell r="E223" t="str">
            <v xml:space="preserve">3.9 - Material para Manutenção de Bens Imóveis </v>
          </cell>
          <cell r="F223">
            <v>24556839000179</v>
          </cell>
          <cell r="G223" t="str">
            <v>ARMAZEM COMERCIAL NOVO LAR LTDA</v>
          </cell>
          <cell r="H223" t="str">
            <v>B</v>
          </cell>
          <cell r="I223" t="str">
            <v>S</v>
          </cell>
          <cell r="J223" t="str">
            <v>12056</v>
          </cell>
          <cell r="K223" t="str">
            <v>02/09/2024</v>
          </cell>
          <cell r="L223" t="str">
            <v>26240924556839000179550010000120561190120560</v>
          </cell>
          <cell r="M223" t="str">
            <v>26 -  Pernambuco</v>
          </cell>
          <cell r="N223">
            <v>5440.5</v>
          </cell>
        </row>
        <row r="224">
          <cell r="C224" t="str">
            <v>HOSPITAL NOSSA SENHORA DAS GRAÇAS - ANTIGO ALFA - CG Nº 024/2022</v>
          </cell>
          <cell r="E224" t="str">
            <v xml:space="preserve">3.9 - Material para Manutenção de Bens Imóveis </v>
          </cell>
          <cell r="F224">
            <v>51943568000187</v>
          </cell>
          <cell r="G224" t="str">
            <v>S CORP BR LTDA</v>
          </cell>
          <cell r="H224" t="str">
            <v>B</v>
          </cell>
          <cell r="I224" t="str">
            <v>S</v>
          </cell>
          <cell r="J224" t="str">
            <v>1111</v>
          </cell>
          <cell r="K224" t="str">
            <v>30/08/2024</v>
          </cell>
          <cell r="L224" t="str">
            <v>35240851943568000187550010000011111567638828</v>
          </cell>
          <cell r="M224" t="str">
            <v>35 -  São Paulo</v>
          </cell>
          <cell r="N224">
            <v>220</v>
          </cell>
        </row>
        <row r="225">
          <cell r="C225" t="str">
            <v>HOSPITAL NOSSA SENHORA DAS GRAÇAS - ANTIGO ALFA - CG Nº 024/2022</v>
          </cell>
          <cell r="E225" t="str">
            <v xml:space="preserve">3.9 - Material para Manutenção de Bens Imóveis </v>
          </cell>
          <cell r="F225">
            <v>52075380000127</v>
          </cell>
          <cell r="G225" t="str">
            <v>52.075.380 IOHANA SUELEN MORAIS LINHARES</v>
          </cell>
          <cell r="H225" t="str">
            <v>B</v>
          </cell>
          <cell r="I225" t="str">
            <v>S</v>
          </cell>
          <cell r="J225" t="str">
            <v>101</v>
          </cell>
          <cell r="K225" t="str">
            <v>02/09/2024</v>
          </cell>
          <cell r="L225" t="str">
            <v>26240952075380000127550010000001011760384879</v>
          </cell>
          <cell r="M225" t="str">
            <v>26 -  Pernambuco</v>
          </cell>
          <cell r="N225">
            <v>680</v>
          </cell>
        </row>
        <row r="226">
          <cell r="C226" t="str">
            <v>HOSPITAL NOSSA SENHORA DAS GRAÇAS - ANTIGO ALFA - CG Nº 024/2022</v>
          </cell>
          <cell r="E226" t="str">
            <v xml:space="preserve">3.9 - Material para Manutenção de Bens Imóveis </v>
          </cell>
          <cell r="F226">
            <v>24560896000121</v>
          </cell>
          <cell r="G226" t="str">
            <v>ROBERTA M OLIVEIRA DE LIRA COMERCIO E SERVICOS</v>
          </cell>
          <cell r="H226" t="str">
            <v>B</v>
          </cell>
          <cell r="I226" t="str">
            <v>S</v>
          </cell>
          <cell r="J226" t="str">
            <v>1517</v>
          </cell>
          <cell r="K226" t="str">
            <v>02/09/2024</v>
          </cell>
          <cell r="L226" t="str">
            <v>26240924560896000121550010000015171369701322</v>
          </cell>
          <cell r="M226" t="str">
            <v>26 -  Pernambuco</v>
          </cell>
          <cell r="N226">
            <v>1013.65</v>
          </cell>
        </row>
        <row r="227">
          <cell r="C227" t="str">
            <v>HOSPITAL NOSSA SENHORA DAS GRAÇAS - ANTIGO ALFA - CG Nº 024/2022</v>
          </cell>
          <cell r="E227" t="str">
            <v xml:space="preserve">3.9 - Material para Manutenção de Bens Imóveis </v>
          </cell>
          <cell r="F227">
            <v>50356681000101</v>
          </cell>
          <cell r="G227" t="str">
            <v>50.356.681 ELAYNE REGO DE MORAES</v>
          </cell>
          <cell r="H227" t="str">
            <v>B</v>
          </cell>
          <cell r="I227" t="str">
            <v>S</v>
          </cell>
          <cell r="J227" t="str">
            <v>419</v>
          </cell>
          <cell r="K227" t="str">
            <v>05/09/2024</v>
          </cell>
          <cell r="L227" t="str">
            <v>26240950356681000101550010000004191743264024</v>
          </cell>
          <cell r="M227" t="str">
            <v>26 -  Pernambuco</v>
          </cell>
          <cell r="N227">
            <v>1620</v>
          </cell>
        </row>
        <row r="228">
          <cell r="C228" t="str">
            <v>HOSPITAL NOSSA SENHORA DAS GRAÇAS - ANTIGO ALFA - CG Nº 024/2022</v>
          </cell>
          <cell r="E228" t="str">
            <v xml:space="preserve">3.9 - Material para Manutenção de Bens Imóveis </v>
          </cell>
          <cell r="F228">
            <v>51943568000187</v>
          </cell>
          <cell r="G228" t="str">
            <v>S CORP BR LTDA</v>
          </cell>
          <cell r="H228" t="str">
            <v>B</v>
          </cell>
          <cell r="I228" t="str">
            <v>S</v>
          </cell>
          <cell r="J228" t="str">
            <v>1112</v>
          </cell>
          <cell r="K228" t="str">
            <v>30/08/2024</v>
          </cell>
          <cell r="L228" t="str">
            <v>35240851943568000187550010000011121177046001</v>
          </cell>
          <cell r="M228" t="str">
            <v>35 -  São Paulo</v>
          </cell>
          <cell r="N228">
            <v>150</v>
          </cell>
        </row>
        <row r="229">
          <cell r="C229" t="str">
            <v>HOSPITAL NOSSA SENHORA DAS GRAÇAS - ANTIGO ALFA - CG Nº 024/2022</v>
          </cell>
          <cell r="E229" t="str">
            <v xml:space="preserve">3.9 - Material para Manutenção de Bens Imóveis </v>
          </cell>
          <cell r="F229">
            <v>51943568000187</v>
          </cell>
          <cell r="G229" t="str">
            <v>S CORP BR LTDA</v>
          </cell>
          <cell r="H229" t="str">
            <v>B</v>
          </cell>
          <cell r="I229" t="str">
            <v>S</v>
          </cell>
          <cell r="J229" t="str">
            <v>1113</v>
          </cell>
          <cell r="K229" t="str">
            <v>30/08/2024</v>
          </cell>
          <cell r="L229" t="str">
            <v>35240851943568000187550010000011131597723712</v>
          </cell>
          <cell r="M229" t="str">
            <v>35 -  São Paulo</v>
          </cell>
          <cell r="N229">
            <v>1740</v>
          </cell>
        </row>
        <row r="230">
          <cell r="C230" t="str">
            <v>HOSPITAL NOSSA SENHORA DAS GRAÇAS - ANTIGO ALFA - CG Nº 024/2022</v>
          </cell>
          <cell r="E230" t="str">
            <v xml:space="preserve">3.9 - Material para Manutenção de Bens Imóveis </v>
          </cell>
          <cell r="F230">
            <v>50356681000101</v>
          </cell>
          <cell r="G230" t="str">
            <v>50.356.681 ELAYNE REGO DE MORAES</v>
          </cell>
          <cell r="H230" t="str">
            <v>B</v>
          </cell>
          <cell r="I230" t="str">
            <v>S</v>
          </cell>
          <cell r="J230" t="str">
            <v>417</v>
          </cell>
          <cell r="K230" t="str">
            <v>05/09/2024</v>
          </cell>
          <cell r="L230" t="str">
            <v>26240950356681000101550010000004171293532789</v>
          </cell>
          <cell r="M230" t="str">
            <v>26 -  Pernambuco</v>
          </cell>
          <cell r="N230">
            <v>5412</v>
          </cell>
        </row>
        <row r="231">
          <cell r="C231" t="str">
            <v>HOSPITAL NOSSA SENHORA DAS GRAÇAS - ANTIGO ALFA - CG Nº 024/2022</v>
          </cell>
          <cell r="E231" t="str">
            <v xml:space="preserve">3.9 - Material para Manutenção de Bens Imóveis </v>
          </cell>
          <cell r="F231">
            <v>53369089000124</v>
          </cell>
          <cell r="G231" t="str">
            <v>ZAX VAREJO E ATACADO LTDA</v>
          </cell>
          <cell r="H231" t="str">
            <v>B</v>
          </cell>
          <cell r="I231" t="str">
            <v>S</v>
          </cell>
          <cell r="J231" t="str">
            <v>399</v>
          </cell>
          <cell r="K231" t="str">
            <v>04/09/2024</v>
          </cell>
          <cell r="L231" t="str">
            <v>26240953369089000124550010000003991648765120</v>
          </cell>
          <cell r="M231" t="str">
            <v>26 -  Pernambuco</v>
          </cell>
          <cell r="N231">
            <v>1258.5999999999999</v>
          </cell>
        </row>
        <row r="232">
          <cell r="C232" t="str">
            <v>HOSPITAL NOSSA SENHORA DAS GRAÇAS - ANTIGO ALFA - CG Nº 024/2022</v>
          </cell>
          <cell r="E232" t="str">
            <v xml:space="preserve">3.9 - Material para Manutenção de Bens Imóveis </v>
          </cell>
          <cell r="F232">
            <v>24556839000179</v>
          </cell>
          <cell r="G232" t="str">
            <v>ARMAZEM COMERCIAL NOVO LAR LTDA</v>
          </cell>
          <cell r="H232" t="str">
            <v>B</v>
          </cell>
          <cell r="I232" t="str">
            <v>S</v>
          </cell>
          <cell r="J232" t="str">
            <v>12075</v>
          </cell>
          <cell r="K232" t="str">
            <v>05/09/2024</v>
          </cell>
          <cell r="L232" t="str">
            <v>26240924556839000179550010000120751190120751</v>
          </cell>
          <cell r="M232" t="str">
            <v>26 -  Pernambuco</v>
          </cell>
          <cell r="N232">
            <v>1698.7</v>
          </cell>
        </row>
        <row r="233">
          <cell r="C233" t="str">
            <v>HOSPITAL NOSSA SENHORA DAS GRAÇAS - ANTIGO ALFA - CG Nº 024/2022</v>
          </cell>
          <cell r="E233" t="str">
            <v xml:space="preserve">3.9 - Material para Manutenção de Bens Imóveis </v>
          </cell>
          <cell r="F233">
            <v>51413651000144</v>
          </cell>
          <cell r="G233" t="str">
            <v>PROSPEQTUS LTDA</v>
          </cell>
          <cell r="H233" t="str">
            <v>B</v>
          </cell>
          <cell r="I233" t="str">
            <v>S</v>
          </cell>
          <cell r="J233" t="str">
            <v>546</v>
          </cell>
          <cell r="K233" t="str">
            <v>11/09/2024</v>
          </cell>
          <cell r="L233" t="str">
            <v>26240951413651000144550010000005461659968351</v>
          </cell>
          <cell r="M233" t="str">
            <v>26 -  Pernambuco</v>
          </cell>
          <cell r="N233">
            <v>1500.76</v>
          </cell>
        </row>
        <row r="234">
          <cell r="C234" t="str">
            <v>HOSPITAL NOSSA SENHORA DAS GRAÇAS - ANTIGO ALFA - CG Nº 024/2022</v>
          </cell>
          <cell r="E234" t="str">
            <v xml:space="preserve">3.9 - Material para Manutenção de Bens Imóveis </v>
          </cell>
          <cell r="F234">
            <v>13243389000148</v>
          </cell>
          <cell r="G234" t="str">
            <v>CONEXTUBOS - CONEXOES, TUBOS E FERRAGENS LTDA</v>
          </cell>
          <cell r="H234" t="str">
            <v>B</v>
          </cell>
          <cell r="I234" t="str">
            <v>S</v>
          </cell>
          <cell r="J234" t="str">
            <v>1848</v>
          </cell>
          <cell r="K234" t="str">
            <v>10/09/2024</v>
          </cell>
          <cell r="L234" t="str">
            <v>26240913243389000148550010000018481211675213</v>
          </cell>
          <cell r="M234" t="str">
            <v>26 -  Pernambuco</v>
          </cell>
          <cell r="N234">
            <v>1326</v>
          </cell>
        </row>
        <row r="235">
          <cell r="C235" t="str">
            <v>HOSPITAL NOSSA SENHORA DAS GRAÇAS - ANTIGO ALFA - CG Nº 024/2022</v>
          </cell>
          <cell r="E235" t="str">
            <v xml:space="preserve">3.9 - Material para Manutenção de Bens Imóveis </v>
          </cell>
          <cell r="F235">
            <v>50356681000101</v>
          </cell>
          <cell r="G235" t="str">
            <v>50.356.681 ELAYNE REGO DE MORAES</v>
          </cell>
          <cell r="H235" t="str">
            <v>B</v>
          </cell>
          <cell r="I235" t="str">
            <v>S</v>
          </cell>
          <cell r="J235" t="str">
            <v>431</v>
          </cell>
          <cell r="K235" t="str">
            <v>10/09/2024</v>
          </cell>
          <cell r="L235" t="str">
            <v>26240950356681000101550010000004311738848026</v>
          </cell>
          <cell r="M235" t="str">
            <v>26 -  Pernambuco</v>
          </cell>
          <cell r="N235">
            <v>1650</v>
          </cell>
        </row>
        <row r="236">
          <cell r="C236" t="str">
            <v>HOSPITAL NOSSA SENHORA DAS GRAÇAS - ANTIGO ALFA - CG Nº 024/2022</v>
          </cell>
          <cell r="E236" t="str">
            <v xml:space="preserve">3.9 - Material para Manutenção de Bens Imóveis </v>
          </cell>
          <cell r="F236">
            <v>50356681000101</v>
          </cell>
          <cell r="G236" t="str">
            <v>50.356.681 ELAYNE REGO DE MORAES</v>
          </cell>
          <cell r="H236" t="str">
            <v>B</v>
          </cell>
          <cell r="I236" t="str">
            <v>S</v>
          </cell>
          <cell r="J236" t="str">
            <v>429</v>
          </cell>
          <cell r="K236" t="str">
            <v>10/09/2024</v>
          </cell>
          <cell r="L236" t="str">
            <v>26240950356681000101550010000004291371589390</v>
          </cell>
          <cell r="M236" t="str">
            <v>26 -  Pernambuco</v>
          </cell>
          <cell r="N236">
            <v>300</v>
          </cell>
        </row>
        <row r="237">
          <cell r="C237" t="str">
            <v>HOSPITAL NOSSA SENHORA DAS GRAÇAS - ANTIGO ALFA - CG Nº 024/2022</v>
          </cell>
          <cell r="E237" t="str">
            <v xml:space="preserve">3.9 - Material para Manutenção de Bens Imóveis </v>
          </cell>
          <cell r="F237">
            <v>36377805000104</v>
          </cell>
          <cell r="G237" t="str">
            <v>J A MATERIAL MEDICO E HOSPITALAR LTDA</v>
          </cell>
          <cell r="H237" t="str">
            <v>B</v>
          </cell>
          <cell r="I237" t="str">
            <v>S</v>
          </cell>
          <cell r="J237" t="str">
            <v>747</v>
          </cell>
          <cell r="K237" t="str">
            <v>09/09/2024</v>
          </cell>
          <cell r="L237" t="str">
            <v>26240936377805000104550010000007471277100008</v>
          </cell>
          <cell r="M237" t="str">
            <v>26 -  Pernambuco</v>
          </cell>
          <cell r="N237">
            <v>1300</v>
          </cell>
        </row>
        <row r="238">
          <cell r="C238" t="str">
            <v>HOSPITAL NOSSA SENHORA DAS GRAÇAS - ANTIGO ALFA - CG Nº 024/2022</v>
          </cell>
          <cell r="E238" t="str">
            <v xml:space="preserve">3.9 - Material para Manutenção de Bens Imóveis </v>
          </cell>
          <cell r="F238">
            <v>10230480001960</v>
          </cell>
          <cell r="G238" t="str">
            <v xml:space="preserve">FERREIRA COSTA &amp; CIA LTDA </v>
          </cell>
          <cell r="H238" t="str">
            <v>B</v>
          </cell>
          <cell r="I238" t="str">
            <v>S</v>
          </cell>
          <cell r="J238" t="str">
            <v>2116800</v>
          </cell>
          <cell r="K238" t="str">
            <v>04/09/2024</v>
          </cell>
          <cell r="L238" t="str">
            <v>26240910230480001960550100021168001124378950</v>
          </cell>
          <cell r="M238" t="str">
            <v>26 -  Pernambuco</v>
          </cell>
          <cell r="N238">
            <v>89.4</v>
          </cell>
        </row>
        <row r="239">
          <cell r="C239" t="str">
            <v>HOSPITAL NOSSA SENHORA DAS GRAÇAS - ANTIGO ALFA - CG Nº 024/2022</v>
          </cell>
          <cell r="E239" t="str">
            <v xml:space="preserve">3.9 - Material para Manutenção de Bens Imóveis </v>
          </cell>
          <cell r="F239">
            <v>35361251000186</v>
          </cell>
          <cell r="G239" t="str">
            <v>B D L COMERCIO DE ALIMENTOS LTDA</v>
          </cell>
          <cell r="H239" t="str">
            <v>B</v>
          </cell>
          <cell r="I239" t="str">
            <v>S</v>
          </cell>
          <cell r="J239" t="str">
            <v>1700</v>
          </cell>
          <cell r="K239" t="str">
            <v>05/09/2024</v>
          </cell>
          <cell r="L239" t="str">
            <v>26240935361251000186550010000017001083865304</v>
          </cell>
          <cell r="M239" t="str">
            <v>26 -  Pernambuco</v>
          </cell>
          <cell r="N239">
            <v>2650.46</v>
          </cell>
        </row>
        <row r="240">
          <cell r="C240" t="str">
            <v>HOSPITAL NOSSA SENHORA DAS GRAÇAS - ANTIGO ALFA - CG Nº 024/2022</v>
          </cell>
          <cell r="E240" t="str">
            <v xml:space="preserve">3.9 - Material para Manutenção de Bens Imóveis </v>
          </cell>
          <cell r="F240">
            <v>3666136000123</v>
          </cell>
          <cell r="G240" t="str">
            <v>ESPERANCA NORDESTE LTDA</v>
          </cell>
          <cell r="H240" t="str">
            <v>B</v>
          </cell>
          <cell r="I240" t="str">
            <v>S</v>
          </cell>
          <cell r="J240" t="str">
            <v>1138588</v>
          </cell>
          <cell r="K240" t="str">
            <v>06/09/2024</v>
          </cell>
          <cell r="L240" t="str">
            <v>26240903666136000123550010011385881077633291</v>
          </cell>
          <cell r="M240" t="str">
            <v>26 -  Pernambuco</v>
          </cell>
          <cell r="N240">
            <v>427.75</v>
          </cell>
        </row>
        <row r="241">
          <cell r="C241" t="str">
            <v>HOSPITAL NOSSA SENHORA DAS GRAÇAS - ANTIGO ALFA - CG Nº 024/2022</v>
          </cell>
          <cell r="E241" t="str">
            <v xml:space="preserve">3.9 - Material para Manutenção de Bens Imóveis </v>
          </cell>
          <cell r="F241">
            <v>7264693000179</v>
          </cell>
          <cell r="G241" t="str">
            <v>RENASCER MERCANTIL FERRAGISTA LTDA</v>
          </cell>
          <cell r="H241" t="str">
            <v>B</v>
          </cell>
          <cell r="I241" t="str">
            <v>S</v>
          </cell>
          <cell r="J241" t="str">
            <v>767666</v>
          </cell>
          <cell r="K241" t="str">
            <v>09/09/2024</v>
          </cell>
          <cell r="L241" t="str">
            <v>26240907264693000179550010007676661445175720</v>
          </cell>
          <cell r="M241" t="str">
            <v>26 -  Pernambuco</v>
          </cell>
          <cell r="N241">
            <v>1320.2</v>
          </cell>
        </row>
        <row r="242">
          <cell r="C242" t="str">
            <v>HOSPITAL NOSSA SENHORA DAS GRAÇAS - ANTIGO ALFA - CG Nº 024/2022</v>
          </cell>
          <cell r="E242" t="str">
            <v xml:space="preserve">3.9 - Material para Manutenção de Bens Imóveis </v>
          </cell>
          <cell r="F242">
            <v>24560896000121</v>
          </cell>
          <cell r="G242" t="str">
            <v>ROBERTA M OLIVEIRA DE LIRA COMERCIO E SERVICOS</v>
          </cell>
          <cell r="H242" t="str">
            <v>B</v>
          </cell>
          <cell r="I242" t="str">
            <v>S</v>
          </cell>
          <cell r="J242" t="str">
            <v>1545</v>
          </cell>
          <cell r="K242" t="str">
            <v>06/09/2024</v>
          </cell>
          <cell r="L242" t="str">
            <v>26240924560896000121550010000015451003009250</v>
          </cell>
          <cell r="M242" t="str">
            <v>26 -  Pernambuco</v>
          </cell>
          <cell r="N242">
            <v>469.4</v>
          </cell>
        </row>
        <row r="243">
          <cell r="C243" t="str">
            <v>HOSPITAL NOSSA SENHORA DAS GRAÇAS - ANTIGO ALFA - CG Nº 024/2022</v>
          </cell>
          <cell r="E243" t="str">
            <v xml:space="preserve">3.9 - Material para Manutenção de Bens Imóveis </v>
          </cell>
          <cell r="F243">
            <v>53369089000124</v>
          </cell>
          <cell r="G243" t="str">
            <v>ZAX VAREJO E ATACADO LTDA</v>
          </cell>
          <cell r="H243" t="str">
            <v>B</v>
          </cell>
          <cell r="I243" t="str">
            <v>S</v>
          </cell>
          <cell r="J243" t="str">
            <v>455</v>
          </cell>
          <cell r="K243" t="str">
            <v>16/09/2024</v>
          </cell>
          <cell r="L243" t="str">
            <v>26240953369089000124550010000004551160678455</v>
          </cell>
          <cell r="M243" t="str">
            <v>26 -  Pernambuco</v>
          </cell>
          <cell r="N243">
            <v>335.4</v>
          </cell>
        </row>
        <row r="244">
          <cell r="C244" t="str">
            <v>HOSPITAL NOSSA SENHORA DAS GRAÇAS - ANTIGO ALFA - CG Nº 024/2022</v>
          </cell>
          <cell r="E244" t="str">
            <v xml:space="preserve">3.9 - Material para Manutenção de Bens Imóveis </v>
          </cell>
          <cell r="F244">
            <v>24556839000179</v>
          </cell>
          <cell r="G244" t="str">
            <v>ARMAZEM COMERCIAL NOVO LAR LTDA</v>
          </cell>
          <cell r="H244" t="str">
            <v>B</v>
          </cell>
          <cell r="I244" t="str">
            <v>S</v>
          </cell>
          <cell r="J244" t="str">
            <v>12102</v>
          </cell>
          <cell r="K244" t="str">
            <v>13/09/2024</v>
          </cell>
          <cell r="L244" t="str">
            <v>26240924556839000179550010000121021190121021</v>
          </cell>
          <cell r="M244" t="str">
            <v>26 -  Pernambuco</v>
          </cell>
          <cell r="N244">
            <v>2841</v>
          </cell>
        </row>
        <row r="245">
          <cell r="C245" t="str">
            <v>HOSPITAL NOSSA SENHORA DAS GRAÇAS - ANTIGO ALFA - CG Nº 024/2022</v>
          </cell>
          <cell r="E245" t="str">
            <v xml:space="preserve">3.9 - Material para Manutenção de Bens Imóveis </v>
          </cell>
          <cell r="F245">
            <v>53369089000124</v>
          </cell>
          <cell r="G245" t="str">
            <v>ZAX VAREJO E ATACADO LTDA</v>
          </cell>
          <cell r="H245" t="str">
            <v>B</v>
          </cell>
          <cell r="I245" t="str">
            <v>S</v>
          </cell>
          <cell r="J245" t="str">
            <v>459</v>
          </cell>
          <cell r="K245" t="str">
            <v>16/09/2024</v>
          </cell>
          <cell r="L245" t="str">
            <v>26240953369089000124550010000004591163182581</v>
          </cell>
          <cell r="M245" t="str">
            <v>26 -  Pernambuco</v>
          </cell>
          <cell r="N245">
            <v>31283.66</v>
          </cell>
        </row>
        <row r="246">
          <cell r="C246" t="str">
            <v>HOSPITAL NOSSA SENHORA DAS GRAÇAS - ANTIGO ALFA - CG Nº 024/2022</v>
          </cell>
          <cell r="E246" t="str">
            <v xml:space="preserve">3.9 - Material para Manutenção de Bens Imóveis </v>
          </cell>
          <cell r="F246">
            <v>6306060000113</v>
          </cell>
          <cell r="G246" t="str">
            <v>AIRFLINK FILTROS INDUSTRIA E COMERCIO LT</v>
          </cell>
          <cell r="H246" t="str">
            <v>B</v>
          </cell>
          <cell r="I246" t="str">
            <v>S</v>
          </cell>
          <cell r="J246" t="str">
            <v>64045</v>
          </cell>
          <cell r="K246" t="str">
            <v>29/08/2024</v>
          </cell>
          <cell r="L246" t="str">
            <v>35240806306060000113550010000640451216054510</v>
          </cell>
          <cell r="M246" t="str">
            <v>35 -  São Paulo</v>
          </cell>
          <cell r="N246">
            <v>34471.699999999997</v>
          </cell>
        </row>
        <row r="247">
          <cell r="C247" t="str">
            <v>HOSPITAL NOSSA SENHORA DAS GRAÇAS - ANTIGO ALFA - CG Nº 024/2022</v>
          </cell>
          <cell r="E247" t="str">
            <v xml:space="preserve">3.9 - Material para Manutenção de Bens Imóveis </v>
          </cell>
          <cell r="F247">
            <v>24556839000179</v>
          </cell>
          <cell r="G247" t="str">
            <v>ARMAZEM COMERCIAL NOVO LAR LTDA</v>
          </cell>
          <cell r="H247" t="str">
            <v>B</v>
          </cell>
          <cell r="I247" t="str">
            <v>S</v>
          </cell>
          <cell r="J247" t="str">
            <v>12101</v>
          </cell>
          <cell r="K247" t="str">
            <v>13/09/2024</v>
          </cell>
          <cell r="L247" t="str">
            <v>26240924556839000179550010000121011190121016</v>
          </cell>
          <cell r="M247" t="str">
            <v>26 -  Pernambuco</v>
          </cell>
          <cell r="N247">
            <v>1703.4</v>
          </cell>
        </row>
        <row r="248">
          <cell r="C248" t="str">
            <v>HOSPITAL NOSSA SENHORA DAS GRAÇAS - ANTIGO ALFA - CG Nº 024/2022</v>
          </cell>
          <cell r="E248" t="str">
            <v xml:space="preserve">3.9 - Material para Manutenção de Bens Imóveis </v>
          </cell>
          <cell r="F248">
            <v>50356681000101</v>
          </cell>
          <cell r="G248" t="str">
            <v>50.356.681 ELAYNE REGO DE MORAES</v>
          </cell>
          <cell r="H248" t="str">
            <v>B</v>
          </cell>
          <cell r="I248" t="str">
            <v>S</v>
          </cell>
          <cell r="J248" t="str">
            <v>437</v>
          </cell>
          <cell r="K248" t="str">
            <v>17/09/2024</v>
          </cell>
          <cell r="L248" t="str">
            <v>26240950356681000101550010000004371755235464</v>
          </cell>
          <cell r="M248" t="str">
            <v>26 -  Pernambuco</v>
          </cell>
          <cell r="N248">
            <v>450</v>
          </cell>
        </row>
        <row r="249">
          <cell r="C249" t="str">
            <v>HOSPITAL NOSSA SENHORA DAS GRAÇAS - ANTIGO ALFA - CG Nº 024/2022</v>
          </cell>
          <cell r="E249" t="str">
            <v xml:space="preserve">3.9 - Material para Manutenção de Bens Imóveis </v>
          </cell>
          <cell r="F249">
            <v>10230480001960</v>
          </cell>
          <cell r="G249" t="str">
            <v xml:space="preserve">FERREIRA COSTA &amp; CIA LTDA </v>
          </cell>
          <cell r="H249" t="str">
            <v>B</v>
          </cell>
          <cell r="I249" t="str">
            <v>S</v>
          </cell>
          <cell r="J249" t="str">
            <v>2101564</v>
          </cell>
          <cell r="K249" t="str">
            <v>15/08/2024</v>
          </cell>
          <cell r="L249" t="str">
            <v>26240810230480001960550100021015641123561646</v>
          </cell>
          <cell r="M249" t="str">
            <v>26 -  Pernambuco</v>
          </cell>
          <cell r="N249">
            <v>106.8</v>
          </cell>
        </row>
        <row r="250">
          <cell r="C250" t="str">
            <v>HOSPITAL NOSSA SENHORA DAS GRAÇAS - ANTIGO ALFA - CG Nº 024/2022</v>
          </cell>
          <cell r="E250" t="str">
            <v xml:space="preserve">3.9 - Material para Manutenção de Bens Imóveis </v>
          </cell>
          <cell r="F250">
            <v>24560896000121</v>
          </cell>
          <cell r="G250" t="str">
            <v>ROBERTA M OLIVEIRA DE LIRA COMERCIO E SERVICOS</v>
          </cell>
          <cell r="H250" t="str">
            <v>B</v>
          </cell>
          <cell r="I250" t="str">
            <v>S</v>
          </cell>
          <cell r="J250" t="str">
            <v>1613</v>
          </cell>
          <cell r="K250" t="str">
            <v>24/09/2024</v>
          </cell>
          <cell r="L250" t="str">
            <v>26240924560896000121550010000016131202081360</v>
          </cell>
          <cell r="M250" t="str">
            <v>26 -  Pernambuco</v>
          </cell>
          <cell r="N250">
            <v>664.39</v>
          </cell>
        </row>
        <row r="251">
          <cell r="C251" t="str">
            <v>HOSPITAL NOSSA SENHORA DAS GRAÇAS - ANTIGO ALFA - CG Nº 024/2022</v>
          </cell>
          <cell r="E251" t="str">
            <v xml:space="preserve">3.9 - Material para Manutenção de Bens Imóveis </v>
          </cell>
          <cell r="F251">
            <v>17801543000100</v>
          </cell>
          <cell r="G251" t="str">
            <v>GILSON CRISTOVAO DE AGUIAR</v>
          </cell>
          <cell r="H251" t="str">
            <v>B</v>
          </cell>
          <cell r="I251" t="str">
            <v>S</v>
          </cell>
          <cell r="J251" t="str">
            <v>3127</v>
          </cell>
          <cell r="K251" t="str">
            <v>24/09/2024</v>
          </cell>
          <cell r="L251" t="str">
            <v>26240917801543000100550010000031271908631091</v>
          </cell>
          <cell r="M251" t="str">
            <v>26 -  Pernambuco</v>
          </cell>
          <cell r="N251">
            <v>1155</v>
          </cell>
        </row>
        <row r="252">
          <cell r="C252" t="str">
            <v>HOSPITAL NOSSA SENHORA DAS GRAÇAS - ANTIGO ALFA - CG Nº 024/2022</v>
          </cell>
          <cell r="E252" t="str">
            <v xml:space="preserve">3.9 - Material para Manutenção de Bens Imóveis </v>
          </cell>
          <cell r="F252">
            <v>24560896000121</v>
          </cell>
          <cell r="G252" t="str">
            <v>ROBERTA M OLIVEIRA DE LIRA COMERCIO E SERVICOS</v>
          </cell>
          <cell r="H252" t="str">
            <v>B</v>
          </cell>
          <cell r="I252" t="str">
            <v>S</v>
          </cell>
          <cell r="J252" t="str">
            <v>1641</v>
          </cell>
          <cell r="K252" t="str">
            <v>26/09/2024</v>
          </cell>
          <cell r="L252" t="str">
            <v>26240924560896000121550010000016411624946101</v>
          </cell>
          <cell r="M252" t="str">
            <v>26 -  Pernambuco</v>
          </cell>
          <cell r="N252">
            <v>106</v>
          </cell>
        </row>
        <row r="253">
          <cell r="C253" t="str">
            <v>HOSPITAL NOSSA SENHORA DAS GRAÇAS - ANTIGO ALFA - CG Nº 024/2022</v>
          </cell>
          <cell r="E253" t="str">
            <v xml:space="preserve">3.9 - Material para Manutenção de Bens Imóveis </v>
          </cell>
          <cell r="F253">
            <v>17801543000100</v>
          </cell>
          <cell r="G253" t="str">
            <v>GILSON CRISTOVAO DE AGUIAR</v>
          </cell>
          <cell r="H253" t="str">
            <v>B</v>
          </cell>
          <cell r="I253" t="str">
            <v>S</v>
          </cell>
          <cell r="J253" t="str">
            <v>3131</v>
          </cell>
          <cell r="K253" t="str">
            <v>27/09/2024</v>
          </cell>
          <cell r="L253" t="str">
            <v>26240917801543000100550010000031311121636431</v>
          </cell>
          <cell r="M253" t="str">
            <v>26 -  Pernambuco</v>
          </cell>
          <cell r="N253">
            <v>195</v>
          </cell>
        </row>
        <row r="254">
          <cell r="E254" t="str">
            <v/>
          </cell>
        </row>
        <row r="255">
          <cell r="C255" t="str">
            <v>HOSPITAL NOSSA SENHORA DAS GRAÇAS - ANTIGO ALFA - CG Nº 024/2022</v>
          </cell>
          <cell r="E255" t="str">
            <v>6 - Equipamento e Material Permanente</v>
          </cell>
          <cell r="F255">
            <v>8675394000190</v>
          </cell>
          <cell r="G255" t="str">
            <v>SAFE SUPORTE A VIDA COMERCIO INTERNACIONAL LTDA</v>
          </cell>
          <cell r="H255" t="str">
            <v>B</v>
          </cell>
          <cell r="I255" t="str">
            <v>S</v>
          </cell>
          <cell r="J255" t="str">
            <v>51773</v>
          </cell>
          <cell r="K255" t="str">
            <v>06/09/2024</v>
          </cell>
          <cell r="L255" t="str">
            <v>26240908675394000190550010000517731032476308</v>
          </cell>
          <cell r="M255" t="str">
            <v>26 -  Pernambuco</v>
          </cell>
          <cell r="N255">
            <v>6000</v>
          </cell>
        </row>
        <row r="256">
          <cell r="C256" t="str">
            <v>HOSPITAL NOSSA SENHORA DAS GRAÇAS - ANTIGO ALFA - CG Nº 024/2022</v>
          </cell>
          <cell r="E256" t="str">
            <v xml:space="preserve">3.10 - Material para Manutenção de Bens Móveis </v>
          </cell>
          <cell r="F256">
            <v>29447408000198</v>
          </cell>
          <cell r="G256" t="str">
            <v>L F DOS SANTOS GRAFICA</v>
          </cell>
          <cell r="H256" t="str">
            <v>B</v>
          </cell>
          <cell r="I256" t="str">
            <v>S</v>
          </cell>
          <cell r="J256" t="str">
            <v>2581</v>
          </cell>
          <cell r="K256" t="str">
            <v>26/09/2024</v>
          </cell>
          <cell r="L256" t="str">
            <v>26240929447408000198550010000025811053209864</v>
          </cell>
          <cell r="M256" t="str">
            <v>26 -  Pernambuco</v>
          </cell>
          <cell r="N256">
            <v>97.5</v>
          </cell>
        </row>
        <row r="257">
          <cell r="E257" t="str">
            <v/>
          </cell>
        </row>
        <row r="258">
          <cell r="C258" t="str">
            <v>HOSPITAL NOSSA SENHORA DAS GRAÇAS - ANTIGO ALFA - CG Nº 024/2022</v>
          </cell>
          <cell r="E258" t="str">
            <v>3.1 - Combustíveis e Lubrificantes Automotivos</v>
          </cell>
          <cell r="F258">
            <v>31329180000183</v>
          </cell>
          <cell r="G258" t="str">
            <v>MAXXISUPRI COMERCIO DE SANEANTES EIRELI</v>
          </cell>
          <cell r="H258" t="str">
            <v>B</v>
          </cell>
          <cell r="I258" t="str">
            <v>S</v>
          </cell>
          <cell r="J258" t="str">
            <v>55818</v>
          </cell>
          <cell r="K258" t="str">
            <v>06/09/2024</v>
          </cell>
          <cell r="L258" t="str">
            <v>26240931329180000183550070000558181207622846</v>
          </cell>
          <cell r="M258" t="str">
            <v>26 -  Pernambuco</v>
          </cell>
          <cell r="N258">
            <v>6311.2</v>
          </cell>
        </row>
        <row r="259">
          <cell r="E259" t="str">
            <v/>
          </cell>
        </row>
        <row r="260">
          <cell r="C260" t="str">
            <v>HOSPITAL NOSSA SENHORA DAS GRAÇAS - ANTIGO ALFA - CG Nº 024/2022</v>
          </cell>
          <cell r="E260" t="str">
            <v xml:space="preserve">3.10 - Material para Manutenção de Bens Móveis </v>
          </cell>
          <cell r="F260">
            <v>10859287000163</v>
          </cell>
          <cell r="G260" t="str">
            <v>NEWMED COM SERV EQUIP HOSP LTDA</v>
          </cell>
          <cell r="H260" t="str">
            <v>B</v>
          </cell>
          <cell r="I260" t="str">
            <v>S</v>
          </cell>
          <cell r="J260" t="str">
            <v>8498</v>
          </cell>
          <cell r="K260" t="str">
            <v>04/09/2024</v>
          </cell>
          <cell r="L260" t="str">
            <v>26240910859287000163550010000084981633489191</v>
          </cell>
          <cell r="M260" t="str">
            <v>26 -  Pernambuco</v>
          </cell>
          <cell r="N260">
            <v>2501</v>
          </cell>
        </row>
        <row r="261">
          <cell r="C261" t="str">
            <v>HOSPITAL NOSSA SENHORA DAS GRAÇAS - ANTIGO ALFA - CG Nº 024/2022</v>
          </cell>
          <cell r="E261" t="str">
            <v xml:space="preserve">3.10 - Material para Manutenção de Bens Móveis </v>
          </cell>
          <cell r="F261">
            <v>3679808000135</v>
          </cell>
          <cell r="G261" t="str">
            <v>BIO INFINITY COMERCIO HOSPITALAR E LOCACAO LTDA</v>
          </cell>
          <cell r="H261" t="str">
            <v>B</v>
          </cell>
          <cell r="I261" t="str">
            <v>S</v>
          </cell>
          <cell r="J261" t="str">
            <v>20026</v>
          </cell>
          <cell r="K261" t="str">
            <v>02/09/2024</v>
          </cell>
          <cell r="L261" t="str">
            <v>35240903679808000135550010000200261570000241</v>
          </cell>
          <cell r="M261" t="str">
            <v>35 -  São Paulo</v>
          </cell>
          <cell r="N261">
            <v>1967</v>
          </cell>
        </row>
        <row r="262">
          <cell r="C262" t="str">
            <v>HOSPITAL NOSSA SENHORA DAS GRAÇAS - ANTIGO ALFA - CG Nº 024/2022</v>
          </cell>
          <cell r="E262" t="str">
            <v xml:space="preserve">3.10 - Material para Manutenção de Bens Móveis </v>
          </cell>
          <cell r="F262">
            <v>6069729000109</v>
          </cell>
          <cell r="G262" t="str">
            <v>MEDICA COMERCIO REP E IMPORTACAO LTDA</v>
          </cell>
          <cell r="H262" t="str">
            <v>B</v>
          </cell>
          <cell r="I262" t="str">
            <v>S</v>
          </cell>
          <cell r="J262" t="str">
            <v>41268</v>
          </cell>
          <cell r="K262" t="str">
            <v>10/09/2024</v>
          </cell>
          <cell r="L262" t="str">
            <v>26240906069729000109550010000412681000659720</v>
          </cell>
          <cell r="M262" t="str">
            <v>26 -  Pernambuco</v>
          </cell>
          <cell r="N262">
            <v>10133.200000000001</v>
          </cell>
        </row>
        <row r="263">
          <cell r="C263" t="str">
            <v>HOSPITAL NOSSA SENHORA DAS GRAÇAS - ANTIGO ALFA - CG Nº 024/2022</v>
          </cell>
          <cell r="E263" t="str">
            <v xml:space="preserve">3.10 - Material para Manutenção de Bens Móveis </v>
          </cell>
          <cell r="F263">
            <v>6069729000109</v>
          </cell>
          <cell r="G263" t="str">
            <v>MEDICA COMERCIO REP E IMPORTACAO LTDA</v>
          </cell>
          <cell r="H263" t="str">
            <v>B</v>
          </cell>
          <cell r="I263" t="str">
            <v>S</v>
          </cell>
          <cell r="J263" t="str">
            <v>41172</v>
          </cell>
          <cell r="K263" t="str">
            <v>02/09/2024</v>
          </cell>
          <cell r="L263" t="str">
            <v>26240906069729000109550010000411721000658623</v>
          </cell>
          <cell r="M263" t="str">
            <v>26 -  Pernambuco</v>
          </cell>
          <cell r="N263">
            <v>10133.200000000001</v>
          </cell>
        </row>
        <row r="264">
          <cell r="C264" t="str">
            <v>HOSPITAL NOSSA SENHORA DAS GRAÇAS - ANTIGO ALFA - CG Nº 024/2022</v>
          </cell>
          <cell r="E264" t="str">
            <v xml:space="preserve">3.10 - Material para Manutenção de Bens Móveis </v>
          </cell>
          <cell r="F264">
            <v>16729406000140</v>
          </cell>
          <cell r="G264" t="str">
            <v>EQUIPTECH SOLUCOES EM SUPRIMENTOS MEDICO</v>
          </cell>
          <cell r="H264" t="str">
            <v>B</v>
          </cell>
          <cell r="I264" t="str">
            <v>S</v>
          </cell>
          <cell r="J264" t="str">
            <v>627</v>
          </cell>
          <cell r="K264" t="str">
            <v>10/09/2024</v>
          </cell>
          <cell r="L264" t="str">
            <v>26240916729406000140550010000006271188786800</v>
          </cell>
          <cell r="M264" t="str">
            <v>26 -  Pernambuco</v>
          </cell>
          <cell r="N264">
            <v>300</v>
          </cell>
        </row>
        <row r="265">
          <cell r="C265" t="str">
            <v>HOSPITAL NOSSA SENHORA DAS GRAÇAS - ANTIGO ALFA - CG Nº 024/2022</v>
          </cell>
          <cell r="E265" t="str">
            <v>6 - Equipamento e Material Permanente</v>
          </cell>
          <cell r="F265">
            <v>8675394000190</v>
          </cell>
          <cell r="G265" t="str">
            <v>SAFE SUPORTE A VIDA COMERCIO INTERNACIONAL LTDA</v>
          </cell>
          <cell r="H265" t="str">
            <v>B</v>
          </cell>
          <cell r="I265" t="str">
            <v>S</v>
          </cell>
          <cell r="J265" t="str">
            <v>51773</v>
          </cell>
          <cell r="K265" t="str">
            <v>06/09/2024</v>
          </cell>
          <cell r="L265" t="str">
            <v>26240908675394000190550010000517731032476308</v>
          </cell>
          <cell r="M265" t="str">
            <v>26 -  Pernambuco</v>
          </cell>
          <cell r="N265">
            <v>304000</v>
          </cell>
        </row>
        <row r="266">
          <cell r="C266" t="str">
            <v>HOSPITAL NOSSA SENHORA DAS GRAÇAS - ANTIGO ALFA - CG Nº 024/2022</v>
          </cell>
          <cell r="E266" t="str">
            <v xml:space="preserve">3.10 - Material para Manutenção de Bens Móveis </v>
          </cell>
          <cell r="F266">
            <v>3679808000135</v>
          </cell>
          <cell r="G266" t="str">
            <v>BIO INFINITY COMERCIO HOSPITALAR E LOCACAO LTDA</v>
          </cell>
          <cell r="H266" t="str">
            <v>B</v>
          </cell>
          <cell r="I266" t="str">
            <v>S</v>
          </cell>
          <cell r="J266" t="str">
            <v>20190</v>
          </cell>
          <cell r="K266" t="str">
            <v>06/09/2024</v>
          </cell>
          <cell r="L266" t="str">
            <v>35240903679808000135550010000201901573657060</v>
          </cell>
          <cell r="M266" t="str">
            <v>35 -  São Paulo</v>
          </cell>
          <cell r="N266">
            <v>530</v>
          </cell>
        </row>
        <row r="267">
          <cell r="C267" t="str">
            <v>HOSPITAL NOSSA SENHORA DAS GRAÇAS - ANTIGO ALFA - CG Nº 024/2022</v>
          </cell>
          <cell r="E267" t="str">
            <v xml:space="preserve">3.10 - Material para Manutenção de Bens Móveis </v>
          </cell>
          <cell r="F267">
            <v>6069729000109</v>
          </cell>
          <cell r="G267" t="str">
            <v>MEDICA COMERCIO REP E IMPORTACAO LTDA</v>
          </cell>
          <cell r="H267" t="str">
            <v>B</v>
          </cell>
          <cell r="I267" t="str">
            <v>S</v>
          </cell>
          <cell r="J267" t="str">
            <v>41403</v>
          </cell>
          <cell r="K267" t="str">
            <v>17/09/2024</v>
          </cell>
          <cell r="L267" t="str">
            <v>26240906069729000109550010000414031000661267</v>
          </cell>
          <cell r="M267" t="str">
            <v>26 -  Pernambuco</v>
          </cell>
          <cell r="N267">
            <v>10133.200000000001</v>
          </cell>
        </row>
        <row r="268">
          <cell r="C268" t="str">
            <v>HOSPITAL NOSSA SENHORA DAS GRAÇAS - ANTIGO ALFA - CG Nº 024/2022</v>
          </cell>
          <cell r="E268" t="str">
            <v xml:space="preserve">3.10 - Material para Manutenção de Bens Móveis </v>
          </cell>
          <cell r="F268">
            <v>26603680000121</v>
          </cell>
          <cell r="G268" t="str">
            <v>MORAMED MANUTENCAO E VENDA DE ACESSORIOS MEDICO HOS</v>
          </cell>
          <cell r="H268" t="str">
            <v>B</v>
          </cell>
          <cell r="I268" t="str">
            <v>S</v>
          </cell>
          <cell r="J268" t="str">
            <v>3677</v>
          </cell>
          <cell r="K268" t="str">
            <v>23/09/2024</v>
          </cell>
          <cell r="L268" t="str">
            <v>26240926603680000121550010000036771298517098</v>
          </cell>
          <cell r="M268" t="str">
            <v>26 -  Pernambuco</v>
          </cell>
          <cell r="N268">
            <v>35200</v>
          </cell>
        </row>
        <row r="269">
          <cell r="C269" t="str">
            <v>HOSPITAL NOSSA SENHORA DAS GRAÇAS - ANTIGO ALFA - CG Nº 024/2022</v>
          </cell>
          <cell r="E269" t="str">
            <v xml:space="preserve">3.10 - Material para Manutenção de Bens Móveis </v>
          </cell>
          <cell r="F269">
            <v>26603680000121</v>
          </cell>
          <cell r="G269" t="str">
            <v>MORAMED MANUTENCAO E VENDA DE ACESSORIOS MEDICO HOS</v>
          </cell>
          <cell r="H269" t="str">
            <v>B</v>
          </cell>
          <cell r="I269" t="str">
            <v>S</v>
          </cell>
          <cell r="J269" t="str">
            <v>3680</v>
          </cell>
          <cell r="K269" t="str">
            <v>23/09/2024</v>
          </cell>
          <cell r="L269" t="str">
            <v>26240926603680000121550010000036801958657040</v>
          </cell>
          <cell r="M269" t="str">
            <v>26 -  Pernambuco</v>
          </cell>
          <cell r="N269">
            <v>774</v>
          </cell>
        </row>
        <row r="270">
          <cell r="C270" t="str">
            <v>HOSPITAL NOSSA SENHORA DAS GRAÇAS - ANTIGO ALFA - CG Nº 024/2022</v>
          </cell>
          <cell r="E270" t="str">
            <v xml:space="preserve">3.10 - Material para Manutenção de Bens Móveis </v>
          </cell>
          <cell r="F270">
            <v>41601210000112</v>
          </cell>
          <cell r="G270" t="str">
            <v>LUCAS JOSEPH BRAGA DE GREEF EIRELI</v>
          </cell>
          <cell r="H270" t="str">
            <v>B</v>
          </cell>
          <cell r="I270" t="str">
            <v>S</v>
          </cell>
          <cell r="J270" t="str">
            <v>1207</v>
          </cell>
          <cell r="K270" t="str">
            <v>25/09/2024</v>
          </cell>
          <cell r="L270" t="str">
            <v>26240941601210000112550010000012071046403273</v>
          </cell>
          <cell r="M270" t="str">
            <v>26 -  Pernambuco</v>
          </cell>
          <cell r="N270">
            <v>190</v>
          </cell>
        </row>
        <row r="271">
          <cell r="C271" t="str">
            <v>HOSPITAL NOSSA SENHORA DAS GRAÇAS - ANTIGO ALFA - CG Nº 024/2022</v>
          </cell>
          <cell r="E271" t="str">
            <v xml:space="preserve">3.10 - Material para Manutenção de Bens Móveis </v>
          </cell>
          <cell r="F271">
            <v>7729919000160</v>
          </cell>
          <cell r="G271" t="str">
            <v>ICELERA INDUSTRIA E COMERCIO DE EQUIPAMENTOS MEDICOS L</v>
          </cell>
          <cell r="H271" t="str">
            <v>B</v>
          </cell>
          <cell r="I271" t="str">
            <v>S</v>
          </cell>
          <cell r="J271" t="str">
            <v>19210</v>
          </cell>
          <cell r="K271" t="str">
            <v>24/07/2024</v>
          </cell>
          <cell r="L271" t="str">
            <v>35240707729919000160550010000192101528725078</v>
          </cell>
          <cell r="M271" t="str">
            <v>35 -  São Paulo</v>
          </cell>
          <cell r="N271">
            <v>6846.34</v>
          </cell>
        </row>
        <row r="272">
          <cell r="C272" t="str">
            <v>HOSPITAL NOSSA SENHORA DAS GRAÇAS - ANTIGO ALFA - CG Nº 024/2022</v>
          </cell>
          <cell r="E272" t="str">
            <v xml:space="preserve">3.10 - Material para Manutenção de Bens Móveis </v>
          </cell>
          <cell r="F272">
            <v>21820133000184</v>
          </cell>
          <cell r="G272" t="str">
            <v>R.R. FERREIRA MATERIAIS HOSPITALARES E ELETRICOS</v>
          </cell>
          <cell r="H272" t="str">
            <v>B</v>
          </cell>
          <cell r="I272" t="str">
            <v>S</v>
          </cell>
          <cell r="J272" t="str">
            <v>14980</v>
          </cell>
          <cell r="K272" t="str">
            <v>20/09/2024</v>
          </cell>
          <cell r="L272" t="str">
            <v>35240921820133000184550010000149801447779193</v>
          </cell>
          <cell r="M272" t="str">
            <v>35 -  São Paulo</v>
          </cell>
          <cell r="N272">
            <v>840</v>
          </cell>
        </row>
        <row r="273">
          <cell r="E273" t="str">
            <v/>
          </cell>
        </row>
        <row r="274">
          <cell r="C274" t="str">
            <v>HOSPITAL NOSSA SENHORA DAS GRAÇAS - ANTIGO ALFA - CG Nº 024/2022</v>
          </cell>
          <cell r="E274" t="str">
            <v xml:space="preserve">3.8 - Uniformes, Tecidos e Aviamentos </v>
          </cell>
          <cell r="F274">
            <v>36484212000139</v>
          </cell>
          <cell r="G274" t="str">
            <v>MANUEL LOPES PESSOA DE ARAUJO FILHO</v>
          </cell>
          <cell r="H274" t="str">
            <v>B</v>
          </cell>
          <cell r="I274" t="str">
            <v>S</v>
          </cell>
          <cell r="J274" t="str">
            <v>1402</v>
          </cell>
          <cell r="K274" t="str">
            <v>04/09/2024</v>
          </cell>
          <cell r="L274" t="str">
            <v>26240936484212000139550020000014021941264654</v>
          </cell>
          <cell r="M274" t="str">
            <v>26 -  Pernambuco</v>
          </cell>
          <cell r="N274">
            <v>17900</v>
          </cell>
        </row>
        <row r="275">
          <cell r="C275" t="str">
            <v>HOSPITAL NOSSA SENHORA DAS GRAÇAS - ANTIGO ALFA - CG Nº 024/2022</v>
          </cell>
          <cell r="E275" t="str">
            <v xml:space="preserve">3.8 - Uniformes, Tecidos e Aviamentos </v>
          </cell>
          <cell r="F275">
            <v>52298605000104</v>
          </cell>
          <cell r="G275" t="str">
            <v>52.298.605 NILTON LINEKER DA SILVA NASCIMENTO</v>
          </cell>
          <cell r="H275" t="str">
            <v>B</v>
          </cell>
          <cell r="I275" t="str">
            <v>S</v>
          </cell>
          <cell r="J275" t="str">
            <v>86</v>
          </cell>
          <cell r="K275" t="str">
            <v>30/08/2024</v>
          </cell>
          <cell r="L275" t="str">
            <v>26240852298605000104550010000000861181591732</v>
          </cell>
          <cell r="M275" t="str">
            <v>26 -  Pernambuco</v>
          </cell>
          <cell r="N275">
            <v>389.4</v>
          </cell>
        </row>
        <row r="276">
          <cell r="C276" t="str">
            <v>HOSPITAL NOSSA SENHORA DAS GRAÇAS - ANTIGO ALFA - CG Nº 024/2022</v>
          </cell>
          <cell r="E276" t="str">
            <v xml:space="preserve">3.8 - Uniformes, Tecidos e Aviamentos </v>
          </cell>
          <cell r="F276">
            <v>55598566000159</v>
          </cell>
          <cell r="G276" t="str">
            <v>PROTECAO FARDAMENTOS E ENXOVAIS LTDA</v>
          </cell>
          <cell r="H276" t="str">
            <v>B</v>
          </cell>
          <cell r="I276" t="str">
            <v>S</v>
          </cell>
          <cell r="J276" t="str">
            <v>17</v>
          </cell>
          <cell r="K276" t="str">
            <v>26/08/2024</v>
          </cell>
          <cell r="L276" t="str">
            <v>26240855598566000159550010000000171007005722</v>
          </cell>
          <cell r="M276" t="str">
            <v>26 -  Pernambuco</v>
          </cell>
          <cell r="N276">
            <v>40548</v>
          </cell>
        </row>
        <row r="277">
          <cell r="C277" t="str">
            <v>HOSPITAL NOSSA SENHORA DAS GRAÇAS - ANTIGO ALFA - CG Nº 024/2022</v>
          </cell>
          <cell r="E277" t="str">
            <v xml:space="preserve">3.8 - Uniformes, Tecidos e Aviamentos </v>
          </cell>
          <cell r="F277">
            <v>51943568000187</v>
          </cell>
          <cell r="G277" t="str">
            <v>S CORP BR LTDA</v>
          </cell>
          <cell r="H277" t="str">
            <v>B</v>
          </cell>
          <cell r="I277" t="str">
            <v>S</v>
          </cell>
          <cell r="J277" t="str">
            <v>1093</v>
          </cell>
          <cell r="K277" t="str">
            <v>26/08/2024</v>
          </cell>
          <cell r="L277" t="str">
            <v>35240851943568000187550010000010931944920060</v>
          </cell>
          <cell r="M277" t="str">
            <v>35 -  São Paulo</v>
          </cell>
          <cell r="N277">
            <v>1450</v>
          </cell>
        </row>
        <row r="278">
          <cell r="C278" t="str">
            <v>HOSPITAL NOSSA SENHORA DAS GRAÇAS - ANTIGO ALFA - CG Nº 024/2022</v>
          </cell>
          <cell r="E278" t="str">
            <v xml:space="preserve">3.8 - Uniformes, Tecidos e Aviamentos </v>
          </cell>
          <cell r="F278">
            <v>47291882000155</v>
          </cell>
          <cell r="G278" t="str">
            <v>FERTEK EQUIPAMENTOS DE PROTECAO INDIVIDUAL LTDA</v>
          </cell>
          <cell r="H278" t="str">
            <v>B</v>
          </cell>
          <cell r="I278" t="str">
            <v>S</v>
          </cell>
          <cell r="J278" t="str">
            <v>2868</v>
          </cell>
          <cell r="K278" t="str">
            <v>09/09/2024</v>
          </cell>
          <cell r="L278" t="str">
            <v>26240947291882000155550010000028681881309682</v>
          </cell>
          <cell r="M278" t="str">
            <v>26 -  Pernambuco</v>
          </cell>
          <cell r="N278">
            <v>530</v>
          </cell>
        </row>
        <row r="279">
          <cell r="C279" t="str">
            <v>HOSPITAL NOSSA SENHORA DAS GRAÇAS - ANTIGO ALFA - CG Nº 024/2022</v>
          </cell>
          <cell r="E279" t="str">
            <v xml:space="preserve">3.8 - Uniformes, Tecidos e Aviamentos </v>
          </cell>
          <cell r="F279">
            <v>26012135000160</v>
          </cell>
          <cell r="G279" t="str">
            <v>ACB SEGURANCA EM EPI LTDA</v>
          </cell>
          <cell r="H279" t="str">
            <v>B</v>
          </cell>
          <cell r="I279" t="str">
            <v>S</v>
          </cell>
          <cell r="J279" t="str">
            <v>15769</v>
          </cell>
          <cell r="K279" t="str">
            <v>06/09/2024</v>
          </cell>
          <cell r="L279" t="str">
            <v>26240926012135000160550000000157691991537190</v>
          </cell>
          <cell r="M279" t="str">
            <v>26 -  Pernambuco</v>
          </cell>
          <cell r="N279">
            <v>1600</v>
          </cell>
        </row>
        <row r="280">
          <cell r="C280" t="str">
            <v>HOSPITAL NOSSA SENHORA DAS GRAÇAS - ANTIGO ALFA - CG Nº 024/2022</v>
          </cell>
          <cell r="E280" t="str">
            <v xml:space="preserve">3.8 - Uniformes, Tecidos e Aviamentos </v>
          </cell>
          <cell r="F280">
            <v>2155469000982</v>
          </cell>
          <cell r="G280" t="str">
            <v>PERNAMBUCO DISTRIBUIDORA ATACADISTA EPIS INSUMOS INDUS</v>
          </cell>
          <cell r="H280" t="str">
            <v>B</v>
          </cell>
          <cell r="I280" t="str">
            <v>S</v>
          </cell>
          <cell r="J280" t="str">
            <v>61242</v>
          </cell>
          <cell r="K280" t="str">
            <v>04/09/2024</v>
          </cell>
          <cell r="L280" t="str">
            <v>25240902155469000982550010000612421086226333</v>
          </cell>
          <cell r="M280" t="str">
            <v>25 -  Paraíba</v>
          </cell>
          <cell r="N280">
            <v>4550</v>
          </cell>
        </row>
        <row r="281">
          <cell r="C281" t="str">
            <v>HOSPITAL NOSSA SENHORA DAS GRAÇAS - ANTIGO ALFA - CG Nº 024/2022</v>
          </cell>
          <cell r="E281" t="str">
            <v xml:space="preserve">3.8 - Uniformes, Tecidos e Aviamentos </v>
          </cell>
          <cell r="F281">
            <v>24425720000167</v>
          </cell>
          <cell r="G281" t="str">
            <v>ORIGINAL SUPRIMENTOS E EQUIPAMENTOS LTDA</v>
          </cell>
          <cell r="H281" t="str">
            <v>B</v>
          </cell>
          <cell r="I281" t="str">
            <v>S</v>
          </cell>
          <cell r="J281" t="str">
            <v>8983</v>
          </cell>
          <cell r="K281" t="str">
            <v>03/09/2024</v>
          </cell>
          <cell r="L281" t="str">
            <v>26240924425720000167550010000089831490098262</v>
          </cell>
          <cell r="M281" t="str">
            <v>26 -  Pernambuco</v>
          </cell>
          <cell r="N281">
            <v>708</v>
          </cell>
        </row>
        <row r="282">
          <cell r="C282" t="str">
            <v>HOSPITAL NOSSA SENHORA DAS GRAÇAS - ANTIGO ALFA - CG Nº 024/2022</v>
          </cell>
          <cell r="E282" t="str">
            <v xml:space="preserve">3.8 - Uniformes, Tecidos e Aviamentos </v>
          </cell>
          <cell r="F282">
            <v>55598566000159</v>
          </cell>
          <cell r="G282" t="str">
            <v>PROTECAO FARDAMENTOS E ENXOVAIS LTDA</v>
          </cell>
          <cell r="H282" t="str">
            <v>B</v>
          </cell>
          <cell r="I282" t="str">
            <v>S</v>
          </cell>
          <cell r="J282" t="str">
            <v>50</v>
          </cell>
          <cell r="K282" t="str">
            <v>23/09/2024</v>
          </cell>
          <cell r="L282" t="str">
            <v>26240955598566000159550010000000501900000002</v>
          </cell>
          <cell r="M282" t="str">
            <v>26 -  Pernambuco</v>
          </cell>
          <cell r="N282">
            <v>1046.5</v>
          </cell>
        </row>
        <row r="283">
          <cell r="C283" t="str">
            <v>HOSPITAL NOSSA SENHORA DAS GRAÇAS - ANTIGO ALFA - CG Nº 024/2022</v>
          </cell>
          <cell r="E283" t="str">
            <v xml:space="preserve">3.8 - Uniformes, Tecidos e Aviamentos </v>
          </cell>
          <cell r="F283">
            <v>13204801000110</v>
          </cell>
          <cell r="G283" t="str">
            <v>ELETROCAP COMERCIO E REPRESENTACOES LTDA</v>
          </cell>
          <cell r="H283" t="str">
            <v>B</v>
          </cell>
          <cell r="I283" t="str">
            <v>S</v>
          </cell>
          <cell r="J283" t="str">
            <v>1898</v>
          </cell>
          <cell r="K283" t="str">
            <v>26/09/2024</v>
          </cell>
          <cell r="L283" t="str">
            <v>26240913204801000110550010000018981003749323</v>
          </cell>
          <cell r="M283" t="str">
            <v>26 -  Pernambuco</v>
          </cell>
          <cell r="N283">
            <v>2389.1999999999998</v>
          </cell>
        </row>
        <row r="284">
          <cell r="C284" t="str">
            <v>HOSPITAL NOSSA SENHORA DAS GRAÇAS - ANTIGO ALFA - CG Nº 024/2022</v>
          </cell>
          <cell r="E284" t="str">
            <v xml:space="preserve">3.8 - Uniformes, Tecidos e Aviamentos </v>
          </cell>
          <cell r="F284">
            <v>48832623000157</v>
          </cell>
          <cell r="G284" t="str">
            <v>MEDCORP SOCIEDADE UNIPESSOAL LTDA</v>
          </cell>
          <cell r="H284" t="str">
            <v>B</v>
          </cell>
          <cell r="I284" t="str">
            <v>S</v>
          </cell>
          <cell r="J284" t="str">
            <v>47</v>
          </cell>
          <cell r="K284" t="str">
            <v>23/09/2024</v>
          </cell>
          <cell r="L284" t="str">
            <v>26240948832623000157550010000000471800674400</v>
          </cell>
          <cell r="M284" t="str">
            <v>26 -  Pernambuco</v>
          </cell>
          <cell r="N284">
            <v>948</v>
          </cell>
        </row>
        <row r="285">
          <cell r="C285" t="str">
            <v>HOSPITAL NOSSA SENHORA DAS GRAÇAS - ANTIGO ALFA - CG Nº 024/2022</v>
          </cell>
          <cell r="E285" t="str">
            <v xml:space="preserve">3.8 - Uniformes, Tecidos e Aviamentos </v>
          </cell>
          <cell r="F285">
            <v>2155469000982</v>
          </cell>
          <cell r="G285" t="str">
            <v>PERNAMBUCO DISTRIBUIDORA ATACADISTA EPIS INSUMOS INDUS</v>
          </cell>
          <cell r="H285" t="str">
            <v>B</v>
          </cell>
          <cell r="I285" t="str">
            <v>S</v>
          </cell>
          <cell r="J285" t="str">
            <v>62671</v>
          </cell>
          <cell r="K285" t="str">
            <v>25/09/2024</v>
          </cell>
          <cell r="L285" t="str">
            <v>25240902155469000982550010000626711491477549</v>
          </cell>
          <cell r="M285" t="str">
            <v>25 -  Paraíba</v>
          </cell>
          <cell r="N285">
            <v>260</v>
          </cell>
        </row>
        <row r="286">
          <cell r="C286" t="str">
            <v>HOSPITAL NOSSA SENHORA DAS GRAÇAS - ANTIGO ALFA - CG Nº 024/2022</v>
          </cell>
          <cell r="E286" t="str">
            <v xml:space="preserve">3.8 - Uniformes, Tecidos e Aviamentos </v>
          </cell>
          <cell r="F286">
            <v>48832623000157</v>
          </cell>
          <cell r="G286" t="str">
            <v>MEDCORP SOCIEDADE UNIPESSOAL LTDA</v>
          </cell>
          <cell r="H286" t="str">
            <v>B</v>
          </cell>
          <cell r="I286" t="str">
            <v>S</v>
          </cell>
          <cell r="J286" t="str">
            <v>46</v>
          </cell>
          <cell r="K286" t="str">
            <v>23/09/2024</v>
          </cell>
          <cell r="L286" t="str">
            <v>26240948832623000157550010000000461800207570</v>
          </cell>
          <cell r="M286" t="str">
            <v>26 -  Pernambuco</v>
          </cell>
          <cell r="N286">
            <v>59250</v>
          </cell>
        </row>
        <row r="287">
          <cell r="E287" t="str">
            <v/>
          </cell>
        </row>
        <row r="288">
          <cell r="C288" t="str">
            <v>HOSPITAL NOSSA SENHORA DAS GRAÇAS - ANTIGO ALFA - CG Nº 024/2022</v>
          </cell>
          <cell r="E288" t="str">
            <v>6 - Equipamento e Material Permanente</v>
          </cell>
          <cell r="F288">
            <v>61374161000130</v>
          </cell>
          <cell r="G288" t="str">
            <v>BAUMER S A</v>
          </cell>
          <cell r="H288" t="str">
            <v>B</v>
          </cell>
          <cell r="I288" t="str">
            <v>S</v>
          </cell>
          <cell r="J288" t="str">
            <v>215982</v>
          </cell>
          <cell r="K288" t="str">
            <v>26/07/2024</v>
          </cell>
          <cell r="L288" t="str">
            <v>35240761374161000130550020002159821635602310</v>
          </cell>
          <cell r="M288" t="str">
            <v>35 -  São Paulo</v>
          </cell>
          <cell r="N288">
            <v>145940</v>
          </cell>
        </row>
        <row r="289">
          <cell r="C289" t="str">
            <v>HOSPITAL NOSSA SENHORA DAS GRAÇAS - ANTIGO ALFA - CG Nº 024/2022</v>
          </cell>
          <cell r="E289" t="str">
            <v>6 - Equipamento e Material Permanente</v>
          </cell>
          <cell r="F289">
            <v>33111482000106</v>
          </cell>
          <cell r="G289" t="str">
            <v xml:space="preserve">STS SOLUCOES TECNOLOGICAS COMERCIO REPRESENTACAO E </v>
          </cell>
          <cell r="H289" t="str">
            <v>B</v>
          </cell>
          <cell r="I289" t="str">
            <v>S</v>
          </cell>
          <cell r="J289" t="str">
            <v>1285</v>
          </cell>
          <cell r="K289" t="str">
            <v>13/08/2024</v>
          </cell>
          <cell r="L289" t="str">
            <v>26240833111482000106550010000012851722602078</v>
          </cell>
          <cell r="M289" t="str">
            <v>26 -  Pernambuco</v>
          </cell>
          <cell r="N289">
            <v>78000</v>
          </cell>
        </row>
        <row r="290">
          <cell r="C290" t="str">
            <v>HOSPITAL NOSSA SENHORA DAS GRAÇAS - ANTIGO ALFA - CG Nº 024/2022</v>
          </cell>
          <cell r="E290" t="str">
            <v>6 - Equipamento e Material Permanente</v>
          </cell>
          <cell r="F290">
            <v>36377805000104</v>
          </cell>
          <cell r="G290" t="str">
            <v>J A MATERIAL MEDICO E HOSPITALAR LTDA</v>
          </cell>
          <cell r="H290" t="str">
            <v>B</v>
          </cell>
          <cell r="I290" t="str">
            <v>S</v>
          </cell>
          <cell r="J290" t="str">
            <v>737</v>
          </cell>
          <cell r="K290" t="str">
            <v>20/08/2024</v>
          </cell>
          <cell r="L290" t="str">
            <v>26240836377805000104550010000007371276100004</v>
          </cell>
          <cell r="M290" t="str">
            <v>26 -  Pernambuco</v>
          </cell>
          <cell r="N290">
            <v>22600</v>
          </cell>
        </row>
        <row r="291">
          <cell r="C291" t="str">
            <v>HOSPITAL NOSSA SENHORA DAS GRAÇAS - ANTIGO ALFA - CG Nº 024/2022</v>
          </cell>
          <cell r="E291" t="str">
            <v>3.99 - Outras despesas com Material de Consumo</v>
          </cell>
          <cell r="F291">
            <v>48024689000110</v>
          </cell>
          <cell r="G291" t="str">
            <v>FONTE E OLIVEIRA LTDA</v>
          </cell>
          <cell r="H291" t="str">
            <v>B</v>
          </cell>
          <cell r="I291" t="str">
            <v>S</v>
          </cell>
          <cell r="J291" t="str">
            <v>1735</v>
          </cell>
          <cell r="K291" t="str">
            <v>13/09/2024</v>
          </cell>
          <cell r="L291" t="str">
            <v>26240948024689000110550010000017351189718061</v>
          </cell>
          <cell r="M291" t="str">
            <v>26 -  Pernambuco</v>
          </cell>
          <cell r="N291">
            <v>772.5</v>
          </cell>
        </row>
        <row r="292">
          <cell r="C292" t="str">
            <v>HOSPITAL NOSSA SENHORA DAS GRAÇAS - ANTIGO ALFA - CG Nº 024/2022</v>
          </cell>
          <cell r="E292" t="str">
            <v>3.99 - Outras despesas com Material de Consumo</v>
          </cell>
          <cell r="F292">
            <v>40829708000174</v>
          </cell>
          <cell r="G292" t="str">
            <v>JRV HOSPITALAR COMERCIO E REPRESENTACAO EIRELI</v>
          </cell>
          <cell r="H292" t="str">
            <v>B</v>
          </cell>
          <cell r="I292" t="str">
            <v>S</v>
          </cell>
          <cell r="J292" t="str">
            <v>6275</v>
          </cell>
          <cell r="K292" t="str">
            <v>25/09/2024</v>
          </cell>
          <cell r="L292" t="str">
            <v>26240940829708000174550010000062751945129300</v>
          </cell>
          <cell r="M292" t="str">
            <v>26 -  Pernambuco</v>
          </cell>
          <cell r="N292">
            <v>2535</v>
          </cell>
        </row>
        <row r="293">
          <cell r="C293" t="str">
            <v>HOSPITAL NOSSA SENHORA DAS GRAÇAS - ANTIGO ALFA - CG Nº 024/2022</v>
          </cell>
          <cell r="E293" t="str">
            <v>3.99 - Outras despesas com Material de Consumo</v>
          </cell>
          <cell r="F293">
            <v>41601210000112</v>
          </cell>
          <cell r="G293" t="str">
            <v>LUCAS JOSEPH BRAGA DE GREEF EIRELI</v>
          </cell>
          <cell r="H293" t="str">
            <v>B</v>
          </cell>
          <cell r="I293" t="str">
            <v>S</v>
          </cell>
          <cell r="J293" t="str">
            <v>1207</v>
          </cell>
          <cell r="K293" t="str">
            <v>25/09/2024</v>
          </cell>
          <cell r="L293" t="str">
            <v>26240941601210000112550010000012071046403273</v>
          </cell>
          <cell r="M293" t="str">
            <v>26 -  Pernambuco</v>
          </cell>
          <cell r="N293">
            <v>225</v>
          </cell>
        </row>
        <row r="294">
          <cell r="C294" t="str">
            <v>HOSPITAL NOSSA SENHORA DAS GRAÇAS - ANTIGO ALFA - CG Nº 024/2022</v>
          </cell>
          <cell r="E294" t="str">
            <v>3.99 - Outras despesas com Material de Consumo</v>
          </cell>
          <cell r="F294">
            <v>7729919000160</v>
          </cell>
          <cell r="G294" t="str">
            <v>ICELERA INDUSTRIA E COMERCIO DE EQUIPAMENTOS MEDICOS L</v>
          </cell>
          <cell r="H294" t="str">
            <v>B</v>
          </cell>
          <cell r="I294" t="str">
            <v>S</v>
          </cell>
          <cell r="J294" t="str">
            <v>19210</v>
          </cell>
          <cell r="K294" t="str">
            <v>24/07/2024</v>
          </cell>
          <cell r="L294" t="str">
            <v>35240707729919000160550010000192101528725078</v>
          </cell>
          <cell r="M294" t="str">
            <v>35 -  São Paulo</v>
          </cell>
          <cell r="N294">
            <v>17067.349999999999</v>
          </cell>
        </row>
        <row r="295">
          <cell r="C295" t="str">
            <v>HOSPITAL NOSSA SENHORA DAS GRAÇAS - ANTIGO ALFA - CG Nº 024/2022</v>
          </cell>
          <cell r="E295" t="str">
            <v>3.99 - Outras despesas com Material de Consumo</v>
          </cell>
          <cell r="F295">
            <v>48024689000110</v>
          </cell>
          <cell r="G295" t="str">
            <v>FONTE E OLIVEIRA LTDA</v>
          </cell>
          <cell r="H295" t="str">
            <v>B</v>
          </cell>
          <cell r="I295" t="str">
            <v>S</v>
          </cell>
          <cell r="J295" t="str">
            <v>1793</v>
          </cell>
          <cell r="K295" t="str">
            <v>26/09/2024</v>
          </cell>
          <cell r="L295" t="str">
            <v>26240948024689000110550010000017931266292381</v>
          </cell>
          <cell r="M295" t="str">
            <v>26 -  Pernambuco</v>
          </cell>
          <cell r="N295">
            <v>337.86</v>
          </cell>
        </row>
        <row r="296">
          <cell r="E296" t="str">
            <v/>
          </cell>
        </row>
        <row r="297">
          <cell r="C297" t="str">
            <v>HOSPITAL NOSSA SENHORA DAS GRAÇAS - ANTIGO ALFA - CG Nº 024/2022</v>
          </cell>
          <cell r="E297" t="str">
            <v>1.99 - Outras Despesas com Pessoal</v>
          </cell>
          <cell r="F297">
            <v>28296399000119</v>
          </cell>
          <cell r="G297" t="str">
            <v>AVANNTE COMERCIO E SERVICOS LTDA</v>
          </cell>
          <cell r="H297" t="str">
            <v>B</v>
          </cell>
          <cell r="I297" t="str">
            <v>S</v>
          </cell>
          <cell r="J297" t="str">
            <v>652</v>
          </cell>
          <cell r="K297" t="str">
            <v>10/09/2024</v>
          </cell>
          <cell r="L297" t="str">
            <v>26240928296399000119550010000006521000163620</v>
          </cell>
          <cell r="M297" t="str">
            <v>26 -  Pernambuco</v>
          </cell>
          <cell r="N297">
            <v>70116.960000000006</v>
          </cell>
        </row>
        <row r="298">
          <cell r="C298" t="str">
            <v>HOSPITAL NOSSA SENHORA DAS GRAÇAS - ANTIGO ALFA - CG Nº 024/2022</v>
          </cell>
          <cell r="E298" t="str">
            <v>1.99 - Outras Despesas com Pessoal</v>
          </cell>
          <cell r="F298">
            <v>28296399000119</v>
          </cell>
          <cell r="G298" t="str">
            <v>AVANNTE COMERCIO E SERVICOS LTDA</v>
          </cell>
          <cell r="H298" t="str">
            <v>B</v>
          </cell>
          <cell r="I298" t="str">
            <v>S</v>
          </cell>
          <cell r="J298" t="str">
            <v>663</v>
          </cell>
          <cell r="K298" t="str">
            <v>26/09/2024</v>
          </cell>
          <cell r="L298" t="str">
            <v>26240928296399000119550010000006631000166177</v>
          </cell>
          <cell r="M298" t="str">
            <v>26 -  Pernambuco</v>
          </cell>
          <cell r="N298">
            <v>71725.88</v>
          </cell>
        </row>
        <row r="299">
          <cell r="E299" t="str">
            <v/>
          </cell>
        </row>
        <row r="300">
          <cell r="C300" t="str">
            <v>HOSPITAL NOSSA SENHORA DAS GRAÇAS - ANTIGO ALFA - CG Nº 024/2022</v>
          </cell>
          <cell r="E300" t="str">
            <v>1.99 - Outras Despesas com Pessoal</v>
          </cell>
          <cell r="F300" t="str">
            <v>09.759.606/0001-80</v>
          </cell>
          <cell r="G300" t="str">
            <v>SIND DAS EMP DE TRANSP DE PASSAG DO EST DE PERNAMBUCO</v>
          </cell>
          <cell r="H300" t="str">
            <v>S</v>
          </cell>
          <cell r="I300" t="str">
            <v>N</v>
          </cell>
          <cell r="J300" t="str">
            <v>VEM ELETRONICO</v>
          </cell>
          <cell r="K300">
            <v>45547</v>
          </cell>
          <cell r="N300">
            <v>54334.27</v>
          </cell>
        </row>
        <row r="301">
          <cell r="C301" t="str">
            <v>HOSPITAL NOSSA SENHORA DAS GRAÇAS - ANTIGO ALFA - CG Nº 024/2022</v>
          </cell>
          <cell r="E301" t="str">
            <v>1.99 - Outras Despesas com Pessoal</v>
          </cell>
          <cell r="F301" t="str">
            <v>09.759.606/0001-80</v>
          </cell>
          <cell r="G301" t="str">
            <v>SIND DAS EMP DE TRANSP DE PASSAG DO EST DE PERNAMBUCO</v>
          </cell>
          <cell r="H301" t="str">
            <v>S</v>
          </cell>
          <cell r="I301" t="str">
            <v>N</v>
          </cell>
          <cell r="J301" t="str">
            <v>VEM ELETRONICO</v>
          </cell>
          <cell r="K301">
            <v>45559</v>
          </cell>
          <cell r="N301">
            <v>229.14</v>
          </cell>
        </row>
        <row r="302">
          <cell r="C302" t="str">
            <v>HOSPITAL NOSSA SENHORA DAS GRAÇAS - ANTIGO ALFA - CG Nº 024/2022</v>
          </cell>
          <cell r="E302" t="str">
            <v>1.99 - Outras Despesas com Pessoal</v>
          </cell>
          <cell r="F302" t="str">
            <v>09.759.606/0001-80</v>
          </cell>
          <cell r="G302" t="str">
            <v>SIND DAS EMP DE TRANSP DE PASSAG DO EST DE PERNAMBUCO</v>
          </cell>
          <cell r="H302" t="str">
            <v>S</v>
          </cell>
          <cell r="I302" t="str">
            <v>N</v>
          </cell>
          <cell r="J302" t="str">
            <v>VEM ELETRONICO</v>
          </cell>
          <cell r="K302">
            <v>45545</v>
          </cell>
          <cell r="N302">
            <v>1590.75</v>
          </cell>
        </row>
        <row r="303">
          <cell r="C303" t="str">
            <v>HOSPITAL NOSSA SENHORA DAS GRAÇAS - ANTIGO ALFA - CG Nº 024/2022</v>
          </cell>
          <cell r="E303" t="str">
            <v>1.99 - Outras Despesas com Pessoal</v>
          </cell>
          <cell r="F303" t="str">
            <v>09.759.606/0001-80</v>
          </cell>
          <cell r="G303" t="str">
            <v>SIND DAS EMP DE TRANSP DE PASSAG DO EST DE PERNAMBUCO</v>
          </cell>
          <cell r="H303" t="str">
            <v>S</v>
          </cell>
          <cell r="I303" t="str">
            <v>N</v>
          </cell>
          <cell r="J303" t="str">
            <v>VEM ELETRONICO</v>
          </cell>
          <cell r="K303">
            <v>45576</v>
          </cell>
          <cell r="N303">
            <v>2658.18</v>
          </cell>
        </row>
        <row r="304">
          <cell r="C304" t="str">
            <v>HOSPITAL NOSSA SENHORA DAS GRAÇAS - ANTIGO ALFA - CG Nº 024/2022</v>
          </cell>
          <cell r="E304" t="str">
            <v>1.99 - Outras Despesas com Pessoal</v>
          </cell>
          <cell r="F304" t="str">
            <v>09.759.606/0001-80</v>
          </cell>
          <cell r="G304" t="str">
            <v>SIND DAS EMP DE TRANSP DE PASSAG DO EST DE PERNAMBUCO</v>
          </cell>
          <cell r="H304" t="str">
            <v>S</v>
          </cell>
          <cell r="I304" t="str">
            <v>N</v>
          </cell>
          <cell r="J304" t="str">
            <v>VEM ELETRONICO</v>
          </cell>
          <cell r="K304">
            <v>45552</v>
          </cell>
          <cell r="N304">
            <v>1347</v>
          </cell>
        </row>
        <row r="305">
          <cell r="C305" t="str">
            <v>HOSPITAL NOSSA SENHORA DAS GRAÇAS - ANTIGO ALFA - CG Nº 024/2022</v>
          </cell>
          <cell r="E305" t="str">
            <v>1.99 - Outras Despesas com Pessoal</v>
          </cell>
          <cell r="F305" t="str">
            <v>09.759.606/0001-80</v>
          </cell>
          <cell r="G305" t="str">
            <v>SIND DAS EMP DE TRANSP DE PASSAG DO EST DE PERNAMBUCO</v>
          </cell>
          <cell r="H305" t="str">
            <v>S</v>
          </cell>
          <cell r="I305" t="str">
            <v>N</v>
          </cell>
          <cell r="J305" t="str">
            <v>VEM ELETRONICO</v>
          </cell>
          <cell r="K305">
            <v>45561</v>
          </cell>
          <cell r="N305">
            <v>388.83</v>
          </cell>
        </row>
        <row r="306">
          <cell r="C306" t="str">
            <v>HOSPITAL NOSSA SENHORA DAS GRAÇAS - ANTIGO ALFA - CG Nº 024/2022</v>
          </cell>
          <cell r="E306" t="str">
            <v>1.99 - Outras Despesas com Pessoal</v>
          </cell>
          <cell r="F306" t="str">
            <v>33.608.308/0001-73</v>
          </cell>
          <cell r="G306" t="str">
            <v>MONGERAL SEGUROS E PREVIDENCIA</v>
          </cell>
          <cell r="H306" t="str">
            <v>S</v>
          </cell>
          <cell r="I306" t="str">
            <v>N</v>
          </cell>
          <cell r="J306" t="str">
            <v>SEGURO DE VIDA</v>
          </cell>
          <cell r="K306">
            <v>45575</v>
          </cell>
          <cell r="N306">
            <v>3828.01</v>
          </cell>
        </row>
        <row r="307">
          <cell r="E307" t="str">
            <v/>
          </cell>
        </row>
        <row r="308">
          <cell r="C308" t="str">
            <v>HOSPITAL NOSSA SENHORA DAS GRAÇAS - ANTIGO ALFA - CG Nº 024/2022</v>
          </cell>
          <cell r="E308" t="str">
            <v>4.6 - Serviços de Profissionais de Saúde</v>
          </cell>
          <cell r="F308" t="str">
            <v>096.162.134-66</v>
          </cell>
          <cell r="G308" t="str">
            <v>MARIANA ALVES DE OLIVEIRA MELO</v>
          </cell>
          <cell r="H308" t="str">
            <v>S</v>
          </cell>
          <cell r="I308" t="str">
            <v>N</v>
          </cell>
          <cell r="J308" t="str">
            <v>RPA</v>
          </cell>
          <cell r="K308">
            <v>45566</v>
          </cell>
          <cell r="N308">
            <v>10567.36</v>
          </cell>
        </row>
        <row r="309">
          <cell r="C309" t="str">
            <v>HOSPITAL NOSSA SENHORA DAS GRAÇAS - ANTIGO ALFA - CG Nº 024/2022</v>
          </cell>
          <cell r="E309" t="str">
            <v>4.7 - Apoio Administrativo, Técnico e Operacional</v>
          </cell>
          <cell r="F309">
            <v>89140303420</v>
          </cell>
          <cell r="G309" t="str">
            <v>CRISTIANE ANDRADE LIMA DE ARAUJO</v>
          </cell>
          <cell r="H309" t="str">
            <v>S</v>
          </cell>
          <cell r="I309" t="str">
            <v>N</v>
          </cell>
          <cell r="J309" t="str">
            <v>RPA</v>
          </cell>
          <cell r="K309">
            <v>45566</v>
          </cell>
          <cell r="N309">
            <v>1927.11</v>
          </cell>
        </row>
        <row r="310">
          <cell r="E310" t="str">
            <v/>
          </cell>
        </row>
        <row r="311">
          <cell r="C311" t="str">
            <v>HOSPITAL NOSSA SENHORA DAS GRAÇAS - ANTIGO ALFA - CG Nº 024/2022</v>
          </cell>
          <cell r="E311" t="str">
            <v xml:space="preserve">5.25 - Serviços Bancários </v>
          </cell>
          <cell r="F311" t="str">
            <v>09.039.744/0023-08</v>
          </cell>
          <cell r="G311" t="str">
            <v xml:space="preserve">FUNDAÇÃO GESTÃO HOSPITALAR MARTINIANO FERNANDES - FGH </v>
          </cell>
          <cell r="H311" t="str">
            <v>S</v>
          </cell>
          <cell r="I311" t="str">
            <v>N</v>
          </cell>
          <cell r="J311" t="str">
            <v>TARIFA BANCÁRIA</v>
          </cell>
          <cell r="K311">
            <v>45537</v>
          </cell>
          <cell r="N311">
            <v>13.1</v>
          </cell>
        </row>
        <row r="312">
          <cell r="C312" t="str">
            <v>HOSPITAL NOSSA SENHORA DAS GRAÇAS - ANTIGO ALFA - CG Nº 024/2022</v>
          </cell>
          <cell r="E312" t="str">
            <v xml:space="preserve">5.25 - Serviços Bancários </v>
          </cell>
          <cell r="F312" t="str">
            <v>09.039.744/0023-08</v>
          </cell>
          <cell r="G312" t="str">
            <v xml:space="preserve">FUNDAÇÃO GESTÃO HOSPITALAR MARTINIANO FERNANDES - FGH </v>
          </cell>
          <cell r="H312" t="str">
            <v>S</v>
          </cell>
          <cell r="I312" t="str">
            <v>N</v>
          </cell>
          <cell r="J312" t="str">
            <v>TARIFA BANCÁRIA</v>
          </cell>
          <cell r="K312">
            <v>45538</v>
          </cell>
          <cell r="N312">
            <v>19.98</v>
          </cell>
        </row>
        <row r="313">
          <cell r="C313" t="str">
            <v>HOSPITAL NOSSA SENHORA DAS GRAÇAS - ANTIGO ALFA - CG Nº 024/2022</v>
          </cell>
          <cell r="E313" t="str">
            <v xml:space="preserve">5.25 - Serviços Bancários </v>
          </cell>
          <cell r="F313" t="str">
            <v>09.039.744/0023-08</v>
          </cell>
          <cell r="G313" t="str">
            <v xml:space="preserve">FUNDAÇÃO GESTÃO HOSPITALAR MARTINIANO FERNANDES - FGH </v>
          </cell>
          <cell r="H313" t="str">
            <v>S</v>
          </cell>
          <cell r="I313" t="str">
            <v>N</v>
          </cell>
          <cell r="J313" t="str">
            <v>TARIFA BANCÁRIA</v>
          </cell>
          <cell r="K313">
            <v>45540</v>
          </cell>
          <cell r="N313">
            <v>13.1</v>
          </cell>
        </row>
        <row r="314">
          <cell r="C314" t="str">
            <v>HOSPITAL NOSSA SENHORA DAS GRAÇAS - ANTIGO ALFA - CG Nº 024/2022</v>
          </cell>
          <cell r="E314" t="str">
            <v xml:space="preserve">5.25 - Serviços Bancários </v>
          </cell>
          <cell r="F314" t="str">
            <v>09.039.744/0023-08</v>
          </cell>
          <cell r="G314" t="str">
            <v xml:space="preserve">FUNDAÇÃO GESTÃO HOSPITALAR MARTINIANO FERNANDES - FGH </v>
          </cell>
          <cell r="H314" t="str">
            <v>S</v>
          </cell>
          <cell r="I314" t="str">
            <v>N</v>
          </cell>
          <cell r="J314" t="str">
            <v>TARIFA BANCÁRIA</v>
          </cell>
          <cell r="K314">
            <v>45540</v>
          </cell>
          <cell r="N314">
            <v>37.74</v>
          </cell>
        </row>
        <row r="315">
          <cell r="C315" t="str">
            <v>HOSPITAL NOSSA SENHORA DAS GRAÇAS - ANTIGO ALFA - CG Nº 024/2022</v>
          </cell>
          <cell r="E315" t="str">
            <v xml:space="preserve">5.25 - Serviços Bancários </v>
          </cell>
          <cell r="F315" t="str">
            <v>09.039.744/0023-08</v>
          </cell>
          <cell r="G315" t="str">
            <v xml:space="preserve">FUNDAÇÃO GESTÃO HOSPITALAR MARTINIANO FERNANDES - FGH </v>
          </cell>
          <cell r="H315" t="str">
            <v>S</v>
          </cell>
          <cell r="I315" t="str">
            <v>N</v>
          </cell>
          <cell r="J315" t="str">
            <v>TARIFA BANCÁRIA</v>
          </cell>
          <cell r="K315">
            <v>45544</v>
          </cell>
          <cell r="N315">
            <v>13.32</v>
          </cell>
        </row>
        <row r="316">
          <cell r="C316" t="str">
            <v>HOSPITAL NOSSA SENHORA DAS GRAÇAS - ANTIGO ALFA - CG Nº 024/2022</v>
          </cell>
          <cell r="E316" t="str">
            <v xml:space="preserve">5.25 - Serviços Bancários </v>
          </cell>
          <cell r="F316" t="str">
            <v>09.039.744/0023-08</v>
          </cell>
          <cell r="G316" t="str">
            <v xml:space="preserve">FUNDAÇÃO GESTÃO HOSPITALAR MARTINIANO FERNANDES - FGH </v>
          </cell>
          <cell r="H316" t="str">
            <v>S</v>
          </cell>
          <cell r="I316" t="str">
            <v>N</v>
          </cell>
          <cell r="J316" t="str">
            <v>TARIFA BANCÁRIA</v>
          </cell>
          <cell r="K316">
            <v>45546</v>
          </cell>
          <cell r="N316">
            <v>13.1</v>
          </cell>
        </row>
        <row r="317">
          <cell r="C317" t="str">
            <v>HOSPITAL NOSSA SENHORA DAS GRAÇAS - ANTIGO ALFA - CG Nº 024/2022</v>
          </cell>
          <cell r="E317" t="str">
            <v xml:space="preserve">5.25 - Serviços Bancários </v>
          </cell>
          <cell r="F317" t="str">
            <v>09.039.744/0023-08</v>
          </cell>
          <cell r="G317" t="str">
            <v xml:space="preserve">FUNDAÇÃO GESTÃO HOSPITALAR MARTINIANO FERNANDES - FGH </v>
          </cell>
          <cell r="H317" t="str">
            <v>S</v>
          </cell>
          <cell r="I317" t="str">
            <v>N</v>
          </cell>
          <cell r="J317" t="str">
            <v>TARIFA BANCÁRIA</v>
          </cell>
          <cell r="K317">
            <v>45546</v>
          </cell>
          <cell r="N317">
            <v>68.819999999999993</v>
          </cell>
        </row>
        <row r="318">
          <cell r="C318" t="str">
            <v>HOSPITAL NOSSA SENHORA DAS GRAÇAS - ANTIGO ALFA - CG Nº 024/2022</v>
          </cell>
          <cell r="E318" t="str">
            <v xml:space="preserve">5.25 - Serviços Bancários </v>
          </cell>
          <cell r="F318" t="str">
            <v>09.039.744/0023-08</v>
          </cell>
          <cell r="G318" t="str">
            <v xml:space="preserve">FUNDAÇÃO GESTÃO HOSPITALAR MARTINIANO FERNANDES - FGH </v>
          </cell>
          <cell r="H318" t="str">
            <v>S</v>
          </cell>
          <cell r="I318" t="str">
            <v>N</v>
          </cell>
          <cell r="J318" t="str">
            <v>TARIFA BANCÁRIA</v>
          </cell>
          <cell r="K318">
            <v>45547</v>
          </cell>
          <cell r="N318">
            <v>84.36</v>
          </cell>
        </row>
        <row r="319">
          <cell r="C319" t="str">
            <v>HOSPITAL NOSSA SENHORA DAS GRAÇAS - ANTIGO ALFA - CG Nº 024/2022</v>
          </cell>
          <cell r="E319" t="str">
            <v xml:space="preserve">5.25 - Serviços Bancários </v>
          </cell>
          <cell r="F319" t="str">
            <v>09.039.744/0023-08</v>
          </cell>
          <cell r="G319" t="str">
            <v xml:space="preserve">FUNDAÇÃO GESTÃO HOSPITALAR MARTINIANO FERNANDES - FGH </v>
          </cell>
          <cell r="H319" t="str">
            <v>S</v>
          </cell>
          <cell r="I319" t="str">
            <v>N</v>
          </cell>
          <cell r="J319" t="str">
            <v>TARIFA BANCÁRIA</v>
          </cell>
          <cell r="K319">
            <v>45548</v>
          </cell>
          <cell r="N319">
            <v>6.66</v>
          </cell>
        </row>
        <row r="320">
          <cell r="C320" t="str">
            <v>HOSPITAL NOSSA SENHORA DAS GRAÇAS - ANTIGO ALFA - CG Nº 024/2022</v>
          </cell>
          <cell r="E320" t="str">
            <v xml:space="preserve">5.25 - Serviços Bancários </v>
          </cell>
          <cell r="F320" t="str">
            <v>09.039.744/0023-08</v>
          </cell>
          <cell r="G320" t="str">
            <v xml:space="preserve">FUNDAÇÃO GESTÃO HOSPITALAR MARTINIANO FERNANDES - FGH </v>
          </cell>
          <cell r="H320" t="str">
            <v>S</v>
          </cell>
          <cell r="I320" t="str">
            <v>N</v>
          </cell>
          <cell r="J320" t="str">
            <v>TARIFA BANCÁRIA</v>
          </cell>
          <cell r="K320">
            <v>45552</v>
          </cell>
          <cell r="N320">
            <v>64.38</v>
          </cell>
        </row>
        <row r="321">
          <cell r="C321" t="str">
            <v>HOSPITAL NOSSA SENHORA DAS GRAÇAS - ANTIGO ALFA - CG Nº 024/2022</v>
          </cell>
          <cell r="E321" t="str">
            <v xml:space="preserve">5.25 - Serviços Bancários </v>
          </cell>
          <cell r="F321" t="str">
            <v>09.039.744/0023-08</v>
          </cell>
          <cell r="G321" t="str">
            <v xml:space="preserve">FUNDAÇÃO GESTÃO HOSPITALAR MARTINIANO FERNANDES - FGH </v>
          </cell>
          <cell r="H321" t="str">
            <v>S</v>
          </cell>
          <cell r="I321" t="str">
            <v>N</v>
          </cell>
          <cell r="J321" t="str">
            <v>TARIFA BANCÁRIA</v>
          </cell>
          <cell r="K321">
            <v>45554</v>
          </cell>
          <cell r="N321">
            <v>71.040000000000006</v>
          </cell>
        </row>
        <row r="322">
          <cell r="C322" t="str">
            <v>HOSPITAL NOSSA SENHORA DAS GRAÇAS - ANTIGO ALFA - CG Nº 024/2022</v>
          </cell>
          <cell r="E322" t="str">
            <v xml:space="preserve">5.25 - Serviços Bancários </v>
          </cell>
          <cell r="F322" t="str">
            <v>09.039.744/0023-08</v>
          </cell>
          <cell r="G322" t="str">
            <v xml:space="preserve">FUNDAÇÃO GESTÃO HOSPITALAR MARTINIANO FERNANDES - FGH </v>
          </cell>
          <cell r="H322" t="str">
            <v>S</v>
          </cell>
          <cell r="I322" t="str">
            <v>N</v>
          </cell>
          <cell r="J322" t="str">
            <v>TARIFA BANCÁRIA</v>
          </cell>
          <cell r="K322">
            <v>45561</v>
          </cell>
          <cell r="N322">
            <v>135.41999999999999</v>
          </cell>
        </row>
        <row r="323">
          <cell r="C323" t="str">
            <v>HOSPITAL NOSSA SENHORA DAS GRAÇAS - ANTIGO ALFA - CG Nº 024/2022</v>
          </cell>
          <cell r="E323" t="str">
            <v xml:space="preserve">5.25 - Serviços Bancários </v>
          </cell>
          <cell r="F323" t="str">
            <v>09.039.744/0023-08</v>
          </cell>
          <cell r="G323" t="str">
            <v xml:space="preserve">FUNDAÇÃO GESTÃO HOSPITALAR MARTINIANO FERNANDES - FGH </v>
          </cell>
          <cell r="H323" t="str">
            <v>S</v>
          </cell>
          <cell r="I323" t="str">
            <v>N</v>
          </cell>
          <cell r="J323" t="str">
            <v>TARIFA BANCÁRIA</v>
          </cell>
          <cell r="K323">
            <v>45562</v>
          </cell>
          <cell r="N323">
            <v>46.62</v>
          </cell>
        </row>
        <row r="324">
          <cell r="C324" t="str">
            <v>HOSPITAL NOSSA SENHORA DAS GRAÇAS - ANTIGO ALFA - CG Nº 024/2022</v>
          </cell>
          <cell r="E324" t="str">
            <v xml:space="preserve">5.25 - Serviços Bancários </v>
          </cell>
          <cell r="F324" t="str">
            <v>09.039.744/0023-08</v>
          </cell>
          <cell r="G324" t="str">
            <v xml:space="preserve">FUNDAÇÃO GESTÃO HOSPITALAR MARTINIANO FERNANDES - FGH </v>
          </cell>
          <cell r="H324" t="str">
            <v>S</v>
          </cell>
          <cell r="I324" t="str">
            <v>N</v>
          </cell>
          <cell r="J324" t="str">
            <v>TARIFA BANCÁRIA</v>
          </cell>
          <cell r="K324">
            <v>45562</v>
          </cell>
          <cell r="N324">
            <v>13.1</v>
          </cell>
        </row>
        <row r="325">
          <cell r="E325" t="str">
            <v/>
          </cell>
        </row>
        <row r="326">
          <cell r="C326" t="str">
            <v>HOSPITAL NOSSA SENHORA DAS GRAÇAS - ANTIGO ALFA - CG Nº 024/2022</v>
          </cell>
          <cell r="E326" t="str">
            <v xml:space="preserve">5.25 - Serviços Bancários </v>
          </cell>
          <cell r="F326" t="str">
            <v>09.039.744/0023-08</v>
          </cell>
          <cell r="G326" t="str">
            <v xml:space="preserve">FUNDAÇÃO GESTÃO HOSPITALAR MARTINIANO FERNANDES - FGH </v>
          </cell>
          <cell r="H326" t="str">
            <v>S</v>
          </cell>
          <cell r="I326" t="str">
            <v>N</v>
          </cell>
          <cell r="J326" t="str">
            <v>TARIFA BANCARIA Multi empresa 2</v>
          </cell>
          <cell r="K326">
            <v>45537</v>
          </cell>
          <cell r="N326">
            <v>329</v>
          </cell>
        </row>
        <row r="327">
          <cell r="E327" t="str">
            <v/>
          </cell>
        </row>
        <row r="328">
          <cell r="C328" t="str">
            <v>HOSPITAL NOSSA SENHORA DAS GRAÇAS - ANTIGO ALFA - CG Nº 024/2022</v>
          </cell>
          <cell r="E328" t="str">
            <v>5.19 - Serviços Gráficos, de Encadernação e de Emolduração</v>
          </cell>
          <cell r="F328" t="str">
            <v>10.676.195/0001-48</v>
          </cell>
          <cell r="G328" t="str">
            <v>NADER &amp; FELLOWS LTDA ME</v>
          </cell>
          <cell r="H328" t="str">
            <v>S</v>
          </cell>
          <cell r="I328" t="str">
            <v>S</v>
          </cell>
          <cell r="J328" t="str">
            <v>00006209</v>
          </cell>
          <cell r="K328">
            <v>45513</v>
          </cell>
          <cell r="L328" t="str">
            <v>ALBS-6PZP</v>
          </cell>
          <cell r="M328" t="str">
            <v>2611606 - Recife - PE</v>
          </cell>
          <cell r="N328">
            <v>385</v>
          </cell>
        </row>
        <row r="329">
          <cell r="C329" t="str">
            <v>HOSPITAL NOSSA SENHORA DAS GRAÇAS - ANTIGO ALFA - CG Nº 024/2022</v>
          </cell>
          <cell r="E329" t="str">
            <v>5.16 - Serviços Médico-Hospitalares, Odotonlogia e Laboratoriais</v>
          </cell>
          <cell r="F329" t="str">
            <v>37.542.049/0001-86</v>
          </cell>
          <cell r="G329" t="str">
            <v>CONECT SERVICOS MEDICOS DE SAUDE LTDA</v>
          </cell>
          <cell r="H329" t="str">
            <v>S</v>
          </cell>
          <cell r="I329" t="str">
            <v>S</v>
          </cell>
          <cell r="J329" t="str">
            <v>000000646</v>
          </cell>
          <cell r="K329">
            <v>45545</v>
          </cell>
          <cell r="L329" t="str">
            <v>BLCM38044</v>
          </cell>
          <cell r="M329" t="str">
            <v>2609600 - Olinda - PE</v>
          </cell>
          <cell r="N329">
            <v>26840.85</v>
          </cell>
        </row>
        <row r="330">
          <cell r="C330" t="str">
            <v>HOSPITAL NOSSA SENHORA DAS GRAÇAS - ANTIGO ALFA - CG Nº 024/2022</v>
          </cell>
          <cell r="E330" t="str">
            <v>5.5 - Reparo e Manutenção de Máquinas e Equipamentos</v>
          </cell>
          <cell r="F330" t="str">
            <v>00.331.788/0024-05</v>
          </cell>
          <cell r="G330" t="str">
            <v>AIR LIQUIDE BRASIL LTDA</v>
          </cell>
          <cell r="H330" t="str">
            <v>S</v>
          </cell>
          <cell r="I330" t="str">
            <v>S</v>
          </cell>
          <cell r="J330" t="str">
            <v>000002721</v>
          </cell>
          <cell r="K330">
            <v>45533</v>
          </cell>
          <cell r="L330" t="str">
            <v>BHPB79181</v>
          </cell>
          <cell r="M330" t="str">
            <v>2602902 - Cabo de Santo Agostinho - PE</v>
          </cell>
          <cell r="N330">
            <v>915.6</v>
          </cell>
        </row>
        <row r="331">
          <cell r="C331" t="str">
            <v>HOSPITAL NOSSA SENHORA DAS GRAÇAS - ANTIGO ALFA - CG Nº 024/2022</v>
          </cell>
          <cell r="E331" t="str">
            <v>5.5 - Reparo e Manutenção de Máquinas e Equipamentos</v>
          </cell>
          <cell r="F331" t="str">
            <v>00.331.788/0024-05</v>
          </cell>
          <cell r="G331" t="str">
            <v>AIR LIQUIDE BRASIL LTDA</v>
          </cell>
          <cell r="H331" t="str">
            <v>S</v>
          </cell>
          <cell r="I331" t="str">
            <v>S</v>
          </cell>
          <cell r="J331" t="str">
            <v>000002722</v>
          </cell>
          <cell r="K331">
            <v>45533</v>
          </cell>
          <cell r="L331" t="str">
            <v>WQHX92729</v>
          </cell>
          <cell r="M331" t="str">
            <v>2602902 - Cabo de Santo Agostinho - PE</v>
          </cell>
          <cell r="N331">
            <v>1602.3</v>
          </cell>
        </row>
        <row r="332">
          <cell r="C332" t="str">
            <v>HOSPITAL NOSSA SENHORA DAS GRAÇAS - ANTIGO ALFA - CG Nº 024/2022</v>
          </cell>
          <cell r="E332" t="str">
            <v>5.5 - Reparo e Manutenção de Máquinas e Equipamentos</v>
          </cell>
          <cell r="F332" t="str">
            <v>00.331.788/0024-05</v>
          </cell>
          <cell r="G332" t="str">
            <v>AIR LIQUIDE BRASIL LTDA</v>
          </cell>
          <cell r="H332" t="str">
            <v>S</v>
          </cell>
          <cell r="I332" t="str">
            <v>S</v>
          </cell>
          <cell r="J332" t="str">
            <v>000002723</v>
          </cell>
          <cell r="K332">
            <v>45533</v>
          </cell>
          <cell r="L332" t="str">
            <v>EPRT61936</v>
          </cell>
          <cell r="M332" t="str">
            <v>2602902 - Cabo de Santo Agostinho - PE</v>
          </cell>
          <cell r="N332">
            <v>1030.05</v>
          </cell>
        </row>
        <row r="333">
          <cell r="C333" t="str">
            <v>HOSPITAL NOSSA SENHORA DAS GRAÇAS - ANTIGO ALFA - CG Nº 024/2022</v>
          </cell>
          <cell r="E333" t="str">
            <v>5.1 - Locação de Equipamentos Médicos-Hospitalares</v>
          </cell>
          <cell r="F333" t="str">
            <v>00.331.788/0024-05</v>
          </cell>
          <cell r="G333" t="str">
            <v>AIR LIQUIDE BRASIL LTDA</v>
          </cell>
          <cell r="H333" t="str">
            <v>S</v>
          </cell>
          <cell r="I333" t="str">
            <v>S</v>
          </cell>
          <cell r="J333" t="str">
            <v>0052826</v>
          </cell>
          <cell r="K333">
            <v>45531</v>
          </cell>
          <cell r="M333" t="str">
            <v>2602902 - Cabo de Santo Agostinho - PE</v>
          </cell>
          <cell r="N333">
            <v>9265</v>
          </cell>
        </row>
        <row r="334">
          <cell r="C334" t="str">
            <v>HOSPITAL NOSSA SENHORA DAS GRAÇAS - ANTIGO ALFA - CG Nº 024/2022</v>
          </cell>
          <cell r="E334" t="str">
            <v>5.1 - Locação de Equipamentos Médicos-Hospitalares</v>
          </cell>
          <cell r="F334" t="str">
            <v>31.673.254/0001-02</v>
          </cell>
          <cell r="G334" t="str">
            <v>LABORATORIOS B. BRAUN S.A.</v>
          </cell>
          <cell r="H334" t="str">
            <v>S</v>
          </cell>
          <cell r="I334" t="str">
            <v>S</v>
          </cell>
          <cell r="J334" t="str">
            <v>060801</v>
          </cell>
          <cell r="K334">
            <v>45517</v>
          </cell>
          <cell r="M334" t="str">
            <v>3304904 - São Gonçalo - RJ</v>
          </cell>
          <cell r="N334">
            <v>11536</v>
          </cell>
        </row>
        <row r="335">
          <cell r="C335" t="str">
            <v>HOSPITAL NOSSA SENHORA DAS GRAÇAS - ANTIGO ALFA - CG Nº 024/2022</v>
          </cell>
          <cell r="E335" t="str">
            <v>5.16 - Serviços Médico-Hospitalares, Odotonlogia e Laboratoriais</v>
          </cell>
          <cell r="F335" t="str">
            <v>43.214.890/0001-47</v>
          </cell>
          <cell r="G335" t="str">
            <v>P E D CONSULTA MEDICA LTDA</v>
          </cell>
          <cell r="H335" t="str">
            <v>S</v>
          </cell>
          <cell r="I335" t="str">
            <v>S</v>
          </cell>
          <cell r="J335" t="str">
            <v>00000230</v>
          </cell>
          <cell r="K335">
            <v>45555</v>
          </cell>
          <cell r="L335" t="str">
            <v>LDTG-82LI</v>
          </cell>
          <cell r="M335" t="str">
            <v>2611606 - Recife - PE</v>
          </cell>
          <cell r="N335">
            <v>25451.86</v>
          </cell>
        </row>
        <row r="336">
          <cell r="C336" t="str">
            <v>HOSPITAL NOSSA SENHORA DAS GRAÇAS - ANTIGO ALFA - CG Nº 024/2022</v>
          </cell>
          <cell r="E336" t="str">
            <v>5.16 - Serviços Médico-Hospitalares, Odotonlogia e Laboratoriais</v>
          </cell>
          <cell r="F336" t="str">
            <v>43.843.356/0001-08</v>
          </cell>
          <cell r="G336" t="str">
            <v>SAUDEMED ATIVIDADES MEDICAS LTDA</v>
          </cell>
          <cell r="H336" t="str">
            <v>S</v>
          </cell>
          <cell r="I336" t="str">
            <v>S</v>
          </cell>
          <cell r="J336" t="str">
            <v>000003400</v>
          </cell>
          <cell r="K336">
            <v>45547</v>
          </cell>
          <cell r="L336" t="str">
            <v>GZPX75253</v>
          </cell>
          <cell r="M336" t="str">
            <v>2609600 - Olinda - PE</v>
          </cell>
          <cell r="N336">
            <v>329342.34000000003</v>
          </cell>
        </row>
        <row r="337">
          <cell r="C337" t="str">
            <v>HOSPITAL NOSSA SENHORA DAS GRAÇAS - ANTIGO ALFA - CG Nº 024/2022</v>
          </cell>
          <cell r="E337" t="str">
            <v>5.16 - Serviços Médico-Hospitalares, Odotonlogia e Laboratoriais</v>
          </cell>
          <cell r="F337" t="str">
            <v>39.885.799/0001-86</v>
          </cell>
          <cell r="G337" t="str">
            <v>CASSIMED LTDA</v>
          </cell>
          <cell r="H337" t="str">
            <v>S</v>
          </cell>
          <cell r="I337" t="str">
            <v>S</v>
          </cell>
          <cell r="J337" t="str">
            <v>00000025</v>
          </cell>
          <cell r="K337">
            <v>45546</v>
          </cell>
          <cell r="L337" t="str">
            <v>1j6g-mazfv</v>
          </cell>
          <cell r="M337" t="str">
            <v>2615300 - Timbaúba - PE</v>
          </cell>
          <cell r="N337">
            <v>4006.22</v>
          </cell>
        </row>
        <row r="338">
          <cell r="C338" t="str">
            <v>HOSPITAL NOSSA SENHORA DAS GRAÇAS - ANTIGO ALFA - CG Nº 024/2022</v>
          </cell>
          <cell r="E338" t="str">
            <v>5.16 - Serviços Médico-Hospitalares, Odotonlogia e Laboratoriais</v>
          </cell>
          <cell r="F338" t="str">
            <v>39.917.741/0001-77</v>
          </cell>
          <cell r="G338" t="str">
            <v>PRISMAMED ATIVIDADES MEDICAS LTDA</v>
          </cell>
          <cell r="H338" t="str">
            <v>S</v>
          </cell>
          <cell r="I338" t="str">
            <v>S</v>
          </cell>
          <cell r="J338" t="str">
            <v>000000773</v>
          </cell>
          <cell r="K338">
            <v>45555</v>
          </cell>
          <cell r="L338" t="str">
            <v>TPJU33992</v>
          </cell>
          <cell r="M338" t="str">
            <v>2609600 - Olinda - PE</v>
          </cell>
          <cell r="N338">
            <v>70888.52</v>
          </cell>
        </row>
        <row r="339">
          <cell r="C339" t="str">
            <v>HOSPITAL NOSSA SENHORA DAS GRAÇAS - ANTIGO ALFA - CG Nº 024/2022</v>
          </cell>
          <cell r="E339" t="str">
            <v>5.16 - Serviços Médico-Hospitalares, Odotonlogia e Laboratoriais</v>
          </cell>
          <cell r="F339" t="str">
            <v>37.055.071/0001-00</v>
          </cell>
          <cell r="G339" t="str">
            <v>INDIK SERVICOS MEDICOS DE SAUDE LTDA</v>
          </cell>
          <cell r="H339" t="str">
            <v>S</v>
          </cell>
          <cell r="I339" t="str">
            <v>S</v>
          </cell>
          <cell r="J339" t="str">
            <v>000000896</v>
          </cell>
          <cell r="K339">
            <v>45545</v>
          </cell>
          <cell r="L339" t="str">
            <v>Vvopd24645</v>
          </cell>
          <cell r="M339" t="str">
            <v>2609600 - Olinda - PE</v>
          </cell>
          <cell r="N339">
            <v>37471.699999999997</v>
          </cell>
        </row>
        <row r="340">
          <cell r="C340" t="str">
            <v>HOSPITAL NOSSA SENHORA DAS GRAÇAS - ANTIGO ALFA - CG Nº 024/2022</v>
          </cell>
          <cell r="E340" t="str">
            <v>5.16 - Serviços Médico-Hospitalares, Odotonlogia e Laboratoriais</v>
          </cell>
          <cell r="F340" t="str">
            <v>13.641.358/0001-45</v>
          </cell>
          <cell r="G340" t="str">
            <v>UNIDADE DE VIDEO CIRURGIA AVANCADA LTDA</v>
          </cell>
          <cell r="H340" t="str">
            <v>S</v>
          </cell>
          <cell r="I340" t="str">
            <v>S</v>
          </cell>
          <cell r="J340" t="str">
            <v>00000741</v>
          </cell>
          <cell r="K340">
            <v>45553</v>
          </cell>
          <cell r="L340" t="str">
            <v>LLG9-MGRU</v>
          </cell>
          <cell r="M340" t="str">
            <v>2611606 - Recife - PE</v>
          </cell>
          <cell r="N340">
            <v>4000</v>
          </cell>
        </row>
        <row r="341">
          <cell r="C341" t="str">
            <v>HOSPITAL NOSSA SENHORA DAS GRAÇAS - ANTIGO ALFA - CG Nº 024/2022</v>
          </cell>
          <cell r="E341" t="str">
            <v>5.16 - Serviços Médico-Hospitalares, Odotonlogia e Laboratoriais</v>
          </cell>
          <cell r="F341" t="str">
            <v>13.641.358/0001-45</v>
          </cell>
          <cell r="G341" t="str">
            <v>UNIDADE DE VIDEO CIRURGIA AVANCADA LTDA</v>
          </cell>
          <cell r="H341" t="str">
            <v>S</v>
          </cell>
          <cell r="I341" t="str">
            <v>S</v>
          </cell>
          <cell r="J341" t="str">
            <v>00000742</v>
          </cell>
          <cell r="K341">
            <v>45554</v>
          </cell>
          <cell r="L341" t="str">
            <v>6GLP-7ANG</v>
          </cell>
          <cell r="M341" t="str">
            <v>2611606 - Recife - PE</v>
          </cell>
          <cell r="N341">
            <v>212782.1</v>
          </cell>
        </row>
        <row r="342">
          <cell r="C342" t="str">
            <v>HOSPITAL NOSSA SENHORA DAS GRAÇAS - ANTIGO ALFA - CG Nº 024/2022</v>
          </cell>
          <cell r="E342" t="str">
            <v>5.5 - Reparo e Manutenção de Máquinas e Equipamentos</v>
          </cell>
          <cell r="F342" t="str">
            <v>30.679.267/0001-18</v>
          </cell>
          <cell r="G342" t="str">
            <v>CIA HVAC ENGENHARIA S.A.</v>
          </cell>
          <cell r="H342" t="str">
            <v>S</v>
          </cell>
          <cell r="I342" t="str">
            <v>S</v>
          </cell>
          <cell r="J342" t="str">
            <v>00000860</v>
          </cell>
          <cell r="K342">
            <v>45537</v>
          </cell>
          <cell r="L342" t="str">
            <v>PH9N-DFPE</v>
          </cell>
          <cell r="M342" t="str">
            <v>2611606 - Recife - PE</v>
          </cell>
          <cell r="N342">
            <v>40640</v>
          </cell>
        </row>
        <row r="343">
          <cell r="C343" t="str">
            <v>HOSPITAL NOSSA SENHORA DAS GRAÇAS - ANTIGO ALFA - CG Nº 024/2022</v>
          </cell>
          <cell r="E343" t="str">
            <v>5.16 - Serviços Médico-Hospitalares, Odotonlogia e Laboratoriais</v>
          </cell>
          <cell r="G343" t="str">
            <v>GUSMAO SERVICOS MEDICOS LTDA</v>
          </cell>
          <cell r="H343" t="str">
            <v>S</v>
          </cell>
          <cell r="I343" t="str">
            <v>S</v>
          </cell>
          <cell r="J343" t="str">
            <v>00000060</v>
          </cell>
          <cell r="K343">
            <v>45550</v>
          </cell>
          <cell r="L343" t="str">
            <v>ML74-HQZ6V</v>
          </cell>
          <cell r="M343" t="str">
            <v>2605806 - Frei Miguelinho - PE</v>
          </cell>
          <cell r="N343">
            <v>52422.720000000001</v>
          </cell>
        </row>
        <row r="344">
          <cell r="E344" t="str">
            <v/>
          </cell>
        </row>
        <row r="345">
          <cell r="C345" t="str">
            <v>HOSPITAL NOSSA SENHORA DAS GRAÇAS - ANTIGO ALFA - CG Nº 024/2022</v>
          </cell>
          <cell r="E345" t="str">
            <v>5.16 - Serviços Médico-Hospitalares, Odotonlogia e Laboratoriais</v>
          </cell>
          <cell r="F345" t="str">
            <v>11.187.085/0001-85</v>
          </cell>
          <cell r="G345" t="str">
            <v>COOPERATIVA DOS MEDICOS ANESTESIOLOGISTAS DE PERNAMBUCO</v>
          </cell>
          <cell r="H345" t="str">
            <v>S</v>
          </cell>
          <cell r="I345" t="str">
            <v>S</v>
          </cell>
          <cell r="J345">
            <v>26424009</v>
          </cell>
          <cell r="K345">
            <v>45555</v>
          </cell>
          <cell r="M345" t="str">
            <v>2611606 - Recife - PE</v>
          </cell>
          <cell r="N345">
            <v>198577.82</v>
          </cell>
        </row>
        <row r="346">
          <cell r="C346" t="str">
            <v>HOSPITAL NOSSA SENHORA DAS GRAÇAS - ANTIGO ALFA - CG Nº 024/2022</v>
          </cell>
          <cell r="E346" t="str">
            <v>5.16 - Serviços Médico-Hospitalares, Odotonlogia e Laboratoriais</v>
          </cell>
          <cell r="F346" t="str">
            <v>52.021.000/0001-71</v>
          </cell>
          <cell r="G346" t="str">
            <v>MAG SERVICOS MEDICOS LTDA</v>
          </cell>
          <cell r="H346" t="str">
            <v>S</v>
          </cell>
          <cell r="I346" t="str">
            <v>S</v>
          </cell>
          <cell r="J346" t="str">
            <v>00000010</v>
          </cell>
          <cell r="K346">
            <v>45538</v>
          </cell>
          <cell r="L346" t="str">
            <v>JC8D-U8XE</v>
          </cell>
          <cell r="M346" t="str">
            <v>2611606 - Recife - PE</v>
          </cell>
          <cell r="N346">
            <v>46000</v>
          </cell>
        </row>
        <row r="347">
          <cell r="C347" t="str">
            <v>HOSPITAL NOSSA SENHORA DAS GRAÇAS - ANTIGO ALFA - CG Nº 024/2022</v>
          </cell>
          <cell r="E347" t="str">
            <v>5.16 - Serviços Médico-Hospitalares, Odotonlogia e Laboratoriais</v>
          </cell>
          <cell r="F347" t="str">
            <v>46.199.773/0001-40</v>
          </cell>
          <cell r="G347" t="str">
            <v>CASADO &amp; FRAGOSO MED SERVICOS MEDICOS LTDA</v>
          </cell>
          <cell r="H347" t="str">
            <v>S</v>
          </cell>
          <cell r="I347" t="str">
            <v>S</v>
          </cell>
          <cell r="J347" t="str">
            <v>00000981</v>
          </cell>
          <cell r="K347">
            <v>45558</v>
          </cell>
          <cell r="L347" t="str">
            <v>B7TS-ZBCW</v>
          </cell>
          <cell r="M347" t="str">
            <v>2611606 - Recife - PE</v>
          </cell>
          <cell r="N347">
            <v>227887.5</v>
          </cell>
        </row>
        <row r="348">
          <cell r="C348" t="str">
            <v>HOSPITAL NOSSA SENHORA DAS GRAÇAS - ANTIGO ALFA - CG Nº 024/2022</v>
          </cell>
          <cell r="E348" t="str">
            <v>5.16 - Serviços Médico-Hospitalares, Odotonlogia e Laboratoriais</v>
          </cell>
          <cell r="F348" t="str">
            <v>50.647.095/0001-08</v>
          </cell>
          <cell r="G348" t="str">
            <v>SAUDE360 SERVICOS MEDICOS LTDA</v>
          </cell>
          <cell r="H348" t="str">
            <v>S</v>
          </cell>
          <cell r="I348" t="str">
            <v>S</v>
          </cell>
          <cell r="J348" t="str">
            <v>00000017</v>
          </cell>
          <cell r="K348">
            <v>45538</v>
          </cell>
          <cell r="L348" t="str">
            <v>R8IL-XVZQ</v>
          </cell>
          <cell r="M348" t="str">
            <v>2611606 - Recife - PE</v>
          </cell>
          <cell r="N348">
            <v>40842</v>
          </cell>
        </row>
        <row r="349">
          <cell r="C349" t="str">
            <v>HOSPITAL NOSSA SENHORA DAS GRAÇAS - ANTIGO ALFA - CG Nº 024/2022</v>
          </cell>
          <cell r="E349" t="str">
            <v>5.16 - Serviços Médico-Hospitalares, Odotonlogia e Laboratoriais</v>
          </cell>
          <cell r="F349" t="str">
            <v>27.800.145/0001-23</v>
          </cell>
          <cell r="G349" t="str">
            <v>GRW SAUDE LTDA</v>
          </cell>
          <cell r="H349" t="str">
            <v>S</v>
          </cell>
          <cell r="I349" t="str">
            <v>S</v>
          </cell>
          <cell r="J349" t="str">
            <v>00000849</v>
          </cell>
          <cell r="K349">
            <v>45558</v>
          </cell>
          <cell r="L349" t="str">
            <v>3UXV-EKTW</v>
          </cell>
          <cell r="M349" t="str">
            <v>2611606 - Recife - PE</v>
          </cell>
          <cell r="N349">
            <v>23610</v>
          </cell>
        </row>
        <row r="350">
          <cell r="C350" t="str">
            <v>HOSPITAL NOSSA SENHORA DAS GRAÇAS - ANTIGO ALFA - CG Nº 024/2022</v>
          </cell>
          <cell r="E350" t="str">
            <v>5.16 - Serviços Médico-Hospitalares, Odotonlogia e Laboratoriais</v>
          </cell>
          <cell r="F350" t="str">
            <v>38.823.495/0001-21</v>
          </cell>
          <cell r="G350" t="str">
            <v>CENTRALMED ATIVIDADES MEDICAS LTDA</v>
          </cell>
          <cell r="H350" t="str">
            <v>S</v>
          </cell>
          <cell r="I350" t="str">
            <v>S</v>
          </cell>
          <cell r="J350" t="str">
            <v>00001325</v>
          </cell>
          <cell r="K350">
            <v>45547</v>
          </cell>
          <cell r="L350" t="str">
            <v>GEFJ-RBSA</v>
          </cell>
          <cell r="M350" t="str">
            <v>2611606 - Recife - PE</v>
          </cell>
          <cell r="N350">
            <v>202543.55</v>
          </cell>
        </row>
        <row r="351">
          <cell r="C351" t="str">
            <v>HOSPITAL NOSSA SENHORA DAS GRAÇAS - ANTIGO ALFA - CG Nº 024/2022</v>
          </cell>
          <cell r="E351" t="str">
            <v>5.15 - Serviços Domésticos</v>
          </cell>
          <cell r="F351" t="str">
            <v>27.837.083/0001-24</v>
          </cell>
          <cell r="G351" t="str">
            <v>CLEAN HIGIENIZACAO DE TEXTEIS LTDA ME</v>
          </cell>
          <cell r="H351" t="str">
            <v>S</v>
          </cell>
          <cell r="I351" t="str">
            <v>S</v>
          </cell>
          <cell r="J351" t="str">
            <v>000003726</v>
          </cell>
          <cell r="K351">
            <v>45538</v>
          </cell>
          <cell r="L351" t="str">
            <v>LXQU59480</v>
          </cell>
          <cell r="M351" t="str">
            <v>2607901 - Jaboatão dos Guararapes - PE</v>
          </cell>
          <cell r="N351">
            <v>57783.7</v>
          </cell>
        </row>
        <row r="352">
          <cell r="C352" t="str">
            <v>HOSPITAL NOSSA SENHORA DAS GRAÇAS - ANTIGO ALFA - CG Nº 024/2022</v>
          </cell>
          <cell r="E352" t="str">
            <v>5.5 - Reparo e Manutenção de Máquinas e Equipamentos</v>
          </cell>
          <cell r="F352" t="str">
            <v>03.480.539/0001-83</v>
          </cell>
          <cell r="G352" t="str">
            <v>SL ENGENHARIA HOSPITALAR LTDA</v>
          </cell>
          <cell r="H352" t="str">
            <v>S</v>
          </cell>
          <cell r="I352" t="str">
            <v>S</v>
          </cell>
          <cell r="J352" t="str">
            <v>000017531</v>
          </cell>
          <cell r="K352">
            <v>45537</v>
          </cell>
          <cell r="L352" t="str">
            <v>UPQA82914</v>
          </cell>
          <cell r="M352" t="str">
            <v>2607901 - Jaboatão dos Guararapes - PE</v>
          </cell>
          <cell r="N352">
            <v>43690.26</v>
          </cell>
        </row>
        <row r="353">
          <cell r="C353" t="str">
            <v>HOSPITAL NOSSA SENHORA DAS GRAÇAS - ANTIGO ALFA - CG Nº 024/2022</v>
          </cell>
          <cell r="E353" t="str">
            <v>5.17 - Manutenção de Software, Certificação Digital e Microfilmagem</v>
          </cell>
          <cell r="F353" t="str">
            <v>30.111.712/0001-49</v>
          </cell>
          <cell r="G353" t="str">
            <v>MAURICIO ELIAS DE SOUZA REPARACAO E MANUTENCAO DE COMPU</v>
          </cell>
          <cell r="H353" t="str">
            <v>S</v>
          </cell>
          <cell r="I353" t="str">
            <v>S</v>
          </cell>
          <cell r="J353" t="str">
            <v>00001366</v>
          </cell>
          <cell r="K353">
            <v>45560</v>
          </cell>
          <cell r="L353" t="str">
            <v>V7CD-PRQA</v>
          </cell>
          <cell r="M353" t="str">
            <v>2611606 - Recife - PE</v>
          </cell>
          <cell r="N353">
            <v>2519.52</v>
          </cell>
        </row>
        <row r="354">
          <cell r="C354" t="str">
            <v>HOSPITAL NOSSA SENHORA DAS GRAÇAS - ANTIGO ALFA - CG Nº 024/2022</v>
          </cell>
          <cell r="E354" t="str">
            <v>5.5 - Reparo e Manutenção de Máquinas e Equipamentos</v>
          </cell>
          <cell r="F354" t="str">
            <v>11.189.101/0001-79</v>
          </cell>
          <cell r="G354" t="str">
            <v>GENSETS ENERGIA LTDA</v>
          </cell>
          <cell r="H354" t="str">
            <v>S</v>
          </cell>
          <cell r="I354" t="str">
            <v>S</v>
          </cell>
          <cell r="J354">
            <v>6683</v>
          </cell>
          <cell r="K354">
            <v>45519</v>
          </cell>
          <cell r="M354" t="str">
            <v>2611606 - Recife - PE</v>
          </cell>
          <cell r="N354">
            <v>1459.77</v>
          </cell>
        </row>
        <row r="355">
          <cell r="C355" t="str">
            <v>HOSPITAL NOSSA SENHORA DAS GRAÇAS - ANTIGO ALFA - CG Nº 024/2022</v>
          </cell>
          <cell r="E355" t="str">
            <v>5.10 - Detetização/Tratamento de Resíduos e Afins</v>
          </cell>
          <cell r="F355" t="str">
            <v>01.568.077/0002-06</v>
          </cell>
          <cell r="G355" t="str">
            <v>B-GREEN GESTAO AMBIENTAL S.A.</v>
          </cell>
          <cell r="H355" t="str">
            <v>S</v>
          </cell>
          <cell r="I355" t="str">
            <v>S</v>
          </cell>
          <cell r="J355" t="str">
            <v>00523584</v>
          </cell>
          <cell r="K355">
            <v>45537</v>
          </cell>
          <cell r="L355" t="str">
            <v>WX9P-FDQW</v>
          </cell>
          <cell r="M355" t="str">
            <v>2611606 - Recife - PE</v>
          </cell>
          <cell r="N355">
            <v>6930.56</v>
          </cell>
        </row>
        <row r="356">
          <cell r="C356" t="str">
            <v>HOSPITAL NOSSA SENHORA DAS GRAÇAS - ANTIGO ALFA - CG Nº 024/2022</v>
          </cell>
          <cell r="E356" t="str">
            <v>5.8 - Locação de Veículos Automotores</v>
          </cell>
          <cell r="F356" t="str">
            <v>04.488.986/0001-41</v>
          </cell>
          <cell r="G356" t="str">
            <v>C P PAULISTA LOCACAO DE VEICULOS LTDA</v>
          </cell>
          <cell r="H356" t="str">
            <v>S</v>
          </cell>
          <cell r="I356" t="str">
            <v>S</v>
          </cell>
          <cell r="J356" t="str">
            <v>002657</v>
          </cell>
          <cell r="K356">
            <v>45537</v>
          </cell>
          <cell r="M356" t="str">
            <v>2611606 - Recife - PE</v>
          </cell>
          <cell r="N356">
            <v>19553.45</v>
          </cell>
        </row>
        <row r="357">
          <cell r="C357" t="str">
            <v>HOSPITAL NOSSA SENHORA DAS GRAÇAS - ANTIGO ALFA - CG Nº 024/2022</v>
          </cell>
          <cell r="E357" t="str">
            <v>5.10 - Detetização/Tratamento de Resíduos e Afins</v>
          </cell>
          <cell r="F357" t="str">
            <v>01.568.077/0002-06</v>
          </cell>
          <cell r="G357" t="str">
            <v>B-GREEN GESTAO AMBIENTAL S.A.</v>
          </cell>
          <cell r="H357" t="str">
            <v>S</v>
          </cell>
          <cell r="I357" t="str">
            <v>S</v>
          </cell>
          <cell r="J357" t="str">
            <v>00523798</v>
          </cell>
          <cell r="K357">
            <v>45539</v>
          </cell>
          <cell r="L357" t="str">
            <v>IMUG-NIUR</v>
          </cell>
          <cell r="M357" t="str">
            <v>2611606 - Recife - PE</v>
          </cell>
          <cell r="N357">
            <v>38877.32</v>
          </cell>
        </row>
        <row r="358">
          <cell r="C358" t="str">
            <v>HOSPITAL NOSSA SENHORA DAS GRAÇAS - ANTIGO ALFA - CG Nº 024/2022</v>
          </cell>
          <cell r="E358" t="str">
            <v>5.16 - Serviços Médico-Hospitalares, Odotonlogia e Laboratoriais</v>
          </cell>
          <cell r="F358" t="str">
            <v>47.462.082/0001-50</v>
          </cell>
          <cell r="G358" t="str">
            <v>MHSC SERVICOS MEDICOS LTDA</v>
          </cell>
          <cell r="H358" t="str">
            <v>S</v>
          </cell>
          <cell r="I358" t="str">
            <v>S</v>
          </cell>
          <cell r="J358" t="str">
            <v>00000031</v>
          </cell>
          <cell r="K358">
            <v>45554</v>
          </cell>
          <cell r="L358" t="str">
            <v>NU4K-HCQA</v>
          </cell>
          <cell r="M358" t="str">
            <v>2611606 - Recife - PE</v>
          </cell>
          <cell r="N358">
            <v>50350.75</v>
          </cell>
        </row>
        <row r="359">
          <cell r="C359" t="str">
            <v>HOSPITAL NOSSA SENHORA DAS GRAÇAS - ANTIGO ALFA - CG Nº 024/2022</v>
          </cell>
          <cell r="E359" t="str">
            <v>5.16 - Serviços Médico-Hospitalares, Odotonlogia e Laboratoriais</v>
          </cell>
          <cell r="F359" t="str">
            <v>32.781.152/0001-65</v>
          </cell>
          <cell r="G359" t="str">
            <v>MADUREIRA, MACEDO E CIA SERVICOS MEDICOS LTDA</v>
          </cell>
          <cell r="H359" t="str">
            <v>S</v>
          </cell>
          <cell r="I359" t="str">
            <v>S</v>
          </cell>
          <cell r="J359" t="str">
            <v>00000726</v>
          </cell>
          <cell r="K359">
            <v>45553</v>
          </cell>
          <cell r="L359" t="str">
            <v>A5XI-PJRM</v>
          </cell>
          <cell r="M359" t="str">
            <v>2611606 - Recife - PE</v>
          </cell>
          <cell r="N359">
            <v>31145.1</v>
          </cell>
        </row>
        <row r="360">
          <cell r="C360" t="str">
            <v>HOSPITAL NOSSA SENHORA DAS GRAÇAS - ANTIGO ALFA - CG Nº 024/2022</v>
          </cell>
          <cell r="E360" t="str">
            <v>5.2 - Serviços Técnicos Profissionais</v>
          </cell>
          <cell r="F360" t="str">
            <v>45.513.803/0001-88</v>
          </cell>
          <cell r="G360" t="str">
            <v>CARVALHO &amp; LINS LTDA</v>
          </cell>
          <cell r="H360" t="str">
            <v>S</v>
          </cell>
          <cell r="I360" t="str">
            <v>S</v>
          </cell>
          <cell r="J360" t="str">
            <v>00001679</v>
          </cell>
          <cell r="K360">
            <v>45537</v>
          </cell>
          <cell r="L360" t="str">
            <v>NTHF-EZBY</v>
          </cell>
          <cell r="M360" t="str">
            <v>2611606 - Recife - PE</v>
          </cell>
          <cell r="N360">
            <v>608</v>
          </cell>
        </row>
        <row r="361">
          <cell r="C361" t="str">
            <v>HOSPITAL NOSSA SENHORA DAS GRAÇAS - ANTIGO ALFA - CG Nº 024/2022</v>
          </cell>
          <cell r="E361" t="str">
            <v>5.23 - Limpeza e Conservação</v>
          </cell>
          <cell r="F361" t="str">
            <v>57.559.387/0001-38</v>
          </cell>
          <cell r="G361" t="str">
            <v>VERZANI &amp; SANDRINI S.A.</v>
          </cell>
          <cell r="H361" t="str">
            <v>S</v>
          </cell>
          <cell r="I361" t="str">
            <v>S</v>
          </cell>
          <cell r="J361">
            <v>198571</v>
          </cell>
          <cell r="K361">
            <v>45555</v>
          </cell>
          <cell r="L361" t="str">
            <v>SLH56YJ19</v>
          </cell>
          <cell r="M361" t="str">
            <v>3547809 - Santo André - SP</v>
          </cell>
          <cell r="N361">
            <v>79168.12</v>
          </cell>
        </row>
        <row r="362">
          <cell r="C362" t="str">
            <v>HOSPITAL NOSSA SENHORA DAS GRAÇAS - ANTIGO ALFA - CG Nº 024/2022</v>
          </cell>
          <cell r="E362" t="str">
            <v>5.99 - Outros Serviços de Terceiros Pessoa Jurídica</v>
          </cell>
          <cell r="F362" t="str">
            <v>37.814.890/0001-85</v>
          </cell>
          <cell r="G362" t="str">
            <v>BIOXXI NORDESTE ESTERILIZACOES LTDA</v>
          </cell>
          <cell r="H362" t="str">
            <v>S</v>
          </cell>
          <cell r="I362" t="str">
            <v>S</v>
          </cell>
          <cell r="J362" t="str">
            <v>00003673</v>
          </cell>
          <cell r="K362">
            <v>45539</v>
          </cell>
          <cell r="L362" t="str">
            <v>GBWQ-LBRE</v>
          </cell>
          <cell r="M362" t="str">
            <v>2611606 - Recife - PE</v>
          </cell>
          <cell r="N362">
            <v>129193.93</v>
          </cell>
        </row>
        <row r="363">
          <cell r="C363" t="str">
            <v>HOSPITAL NOSSA SENHORA DAS GRAÇAS - ANTIGO ALFA - CG Nº 024/2022</v>
          </cell>
          <cell r="E363" t="str">
            <v>5.1 - Locação de Equipamentos Médicos-Hospitalares</v>
          </cell>
          <cell r="F363" t="str">
            <v>12.332.754/0001-28</v>
          </cell>
          <cell r="G363" t="str">
            <v>PAULO WAGNER SAMPAIO DA SILVA (AQUA PAQUE)</v>
          </cell>
          <cell r="H363" t="str">
            <v>S</v>
          </cell>
          <cell r="I363" t="str">
            <v>S</v>
          </cell>
          <cell r="J363" t="str">
            <v>026</v>
          </cell>
          <cell r="K363">
            <v>45538</v>
          </cell>
          <cell r="M363" t="str">
            <v>2611606 - Recife - PE</v>
          </cell>
          <cell r="N363">
            <v>5900</v>
          </cell>
        </row>
        <row r="364">
          <cell r="C364" t="str">
            <v>HOSPITAL NOSSA SENHORA DAS GRAÇAS - ANTIGO ALFA - CG Nº 024/2022</v>
          </cell>
          <cell r="E364" t="str">
            <v>5.99 - Outros Serviços de Terceiros Pessoa Jurídica</v>
          </cell>
          <cell r="F364" t="str">
            <v>09.024.660/0001-87</v>
          </cell>
          <cell r="G364" t="str">
            <v>A SAE SERVICOS DE ENTREGA RAPIDA DE DOCUMENTOS E TERCEI</v>
          </cell>
          <cell r="H364" t="str">
            <v>S</v>
          </cell>
          <cell r="I364" t="str">
            <v>S</v>
          </cell>
          <cell r="J364" t="str">
            <v>00013744</v>
          </cell>
          <cell r="K364">
            <v>45538</v>
          </cell>
          <cell r="L364" t="str">
            <v>2rms-fq8v</v>
          </cell>
          <cell r="M364" t="str">
            <v>2611606 - Recife - PE</v>
          </cell>
          <cell r="N364">
            <v>3900</v>
          </cell>
        </row>
        <row r="365">
          <cell r="C365" t="str">
            <v>HOSPITAL NOSSA SENHORA DAS GRAÇAS - ANTIGO ALFA - CG Nº 024/2022</v>
          </cell>
          <cell r="E365" t="str">
            <v>5.5 - Reparo e Manutenção de Máquinas e Equipamentos</v>
          </cell>
          <cell r="F365" t="str">
            <v>90.347.840/0008-94</v>
          </cell>
          <cell r="G365" t="str">
            <v>TK ELEVADORES BRASIL LTDA</v>
          </cell>
          <cell r="H365" t="str">
            <v>S</v>
          </cell>
          <cell r="I365" t="str">
            <v>S</v>
          </cell>
          <cell r="J365">
            <v>152706</v>
          </cell>
          <cell r="K365">
            <v>45509</v>
          </cell>
          <cell r="L365" t="str">
            <v>QBEH-NLAR</v>
          </cell>
          <cell r="M365" t="str">
            <v>2611606 - Recife - PE</v>
          </cell>
          <cell r="N365">
            <v>4976.3999999999996</v>
          </cell>
        </row>
        <row r="366">
          <cell r="C366" t="str">
            <v>HOSPITAL NOSSA SENHORA DAS GRAÇAS - ANTIGO ALFA - CG Nº 024/2022</v>
          </cell>
          <cell r="E366" t="str">
            <v>5.17 - Manutenção de Software, Certificação Digital e Microfilmagem</v>
          </cell>
          <cell r="F366" t="str">
            <v>12.499.520/0001-70</v>
          </cell>
          <cell r="G366" t="str">
            <v>CLICKSIGN GESTAO DE DOCUMENTOS S.A.</v>
          </cell>
          <cell r="H366" t="str">
            <v>S</v>
          </cell>
          <cell r="I366" t="str">
            <v>S</v>
          </cell>
          <cell r="J366">
            <v>478572</v>
          </cell>
          <cell r="K366">
            <v>45557</v>
          </cell>
          <cell r="L366" t="str">
            <v>996q.3575.0817.2251499-q</v>
          </cell>
          <cell r="M366" t="str">
            <v>3505708 - Barueri - SP</v>
          </cell>
          <cell r="N366">
            <v>94.47</v>
          </cell>
        </row>
        <row r="367">
          <cell r="C367" t="str">
            <v>HOSPITAL NOSSA SENHORA DAS GRAÇAS - ANTIGO ALFA - CG Nº 024/2022</v>
          </cell>
          <cell r="E367" t="str">
            <v>5.17 - Manutenção de Software, Certificação Digital e Microfilmagem</v>
          </cell>
          <cell r="F367" t="str">
            <v>04.069.709/0001-02</v>
          </cell>
          <cell r="G367" t="str">
            <v>BIONEXO S.A.</v>
          </cell>
          <cell r="H367" t="str">
            <v>S</v>
          </cell>
          <cell r="I367" t="str">
            <v>S</v>
          </cell>
          <cell r="J367" t="str">
            <v>00487539</v>
          </cell>
          <cell r="K367">
            <v>45538</v>
          </cell>
          <cell r="L367" t="str">
            <v>YBJ4-CI4A</v>
          </cell>
          <cell r="M367" t="str">
            <v>3550308 - São Paulo - SP</v>
          </cell>
          <cell r="N367">
            <v>2000</v>
          </cell>
        </row>
        <row r="368">
          <cell r="C368" t="str">
            <v>HOSPITAL NOSSA SENHORA DAS GRAÇAS - ANTIGO ALFA - CG Nº 024/2022</v>
          </cell>
          <cell r="E368" t="str">
            <v>5.10 - Detetização/Tratamento de Resíduos e Afins</v>
          </cell>
          <cell r="F368" t="str">
            <v>01.568.077/0002-06</v>
          </cell>
          <cell r="G368" t="str">
            <v>B-GREEN GESTAO AMBIENTAL S.A.</v>
          </cell>
          <cell r="H368" t="str">
            <v>S</v>
          </cell>
          <cell r="I368" t="str">
            <v>S</v>
          </cell>
          <cell r="J368" t="str">
            <v>00523797</v>
          </cell>
          <cell r="K368">
            <v>45539</v>
          </cell>
          <cell r="L368" t="str">
            <v>R3YX-LJ5X</v>
          </cell>
          <cell r="M368" t="str">
            <v>2611606 - Recife - PE</v>
          </cell>
          <cell r="N368">
            <v>3668.46</v>
          </cell>
        </row>
        <row r="369">
          <cell r="C369" t="str">
            <v>HOSPITAL NOSSA SENHORA DAS GRAÇAS - ANTIGO ALFA - CG Nº 024/2022</v>
          </cell>
          <cell r="E369" t="str">
            <v>5.16 - Serviços Médico-Hospitalares, Odotonlogia e Laboratoriais</v>
          </cell>
          <cell r="F369" t="str">
            <v>48.063.696/0001-21</v>
          </cell>
          <cell r="G369" t="str">
            <v>TI SERVICOS MEDICOS LTDA</v>
          </cell>
          <cell r="H369" t="str">
            <v>S</v>
          </cell>
          <cell r="I369" t="str">
            <v>S</v>
          </cell>
          <cell r="J369" t="str">
            <v>00000035</v>
          </cell>
          <cell r="K369">
            <v>45560</v>
          </cell>
          <cell r="L369" t="str">
            <v>rggf-idbe</v>
          </cell>
          <cell r="M369" t="str">
            <v>2611606 - Recife - PE</v>
          </cell>
          <cell r="N369">
            <v>33220.85</v>
          </cell>
        </row>
        <row r="370">
          <cell r="C370" t="str">
            <v>HOSPITAL NOSSA SENHORA DAS GRAÇAS - ANTIGO ALFA - CG Nº 024/2022</v>
          </cell>
          <cell r="E370" t="str">
            <v>5.17 - Manutenção de Software, Certificação Digital e Microfilmagem</v>
          </cell>
          <cell r="F370" t="str">
            <v>07.358.108/0001-08</v>
          </cell>
          <cell r="G370" t="str">
            <v>EVEO S.A.</v>
          </cell>
          <cell r="H370" t="str">
            <v>S</v>
          </cell>
          <cell r="I370" t="str">
            <v>S</v>
          </cell>
          <cell r="J370" t="str">
            <v>00054650</v>
          </cell>
          <cell r="K370">
            <v>45565</v>
          </cell>
          <cell r="L370" t="str">
            <v>VTAX-DFQF</v>
          </cell>
          <cell r="M370" t="str">
            <v>3550308 - São Paulo - SP</v>
          </cell>
          <cell r="N370">
            <v>200.65</v>
          </cell>
        </row>
        <row r="371">
          <cell r="C371" t="str">
            <v>HOSPITAL NOSSA SENHORA DAS GRAÇAS - ANTIGO ALFA - CG Nº 024/2022</v>
          </cell>
          <cell r="E371" t="str">
            <v>5.16 - Serviços Médico-Hospitalares, Odotonlogia e Laboratoriais</v>
          </cell>
          <cell r="F371" t="str">
            <v>29.652.890/0001-06</v>
          </cell>
          <cell r="G371" t="str">
            <v>CEMED - CENTRO MEDICO ESPECIALIZADO LTDA</v>
          </cell>
          <cell r="H371" t="str">
            <v>S</v>
          </cell>
          <cell r="I371" t="str">
            <v>S</v>
          </cell>
          <cell r="J371" t="str">
            <v>00000644</v>
          </cell>
          <cell r="K371">
            <v>45554</v>
          </cell>
          <cell r="L371" t="str">
            <v>DJFI-V4T8</v>
          </cell>
          <cell r="M371" t="str">
            <v>2611606 - Recife - PE</v>
          </cell>
          <cell r="N371">
            <v>25451.86</v>
          </cell>
        </row>
        <row r="372">
          <cell r="C372" t="str">
            <v>HOSPITAL NOSSA SENHORA DAS GRAÇAS - ANTIGO ALFA - CG Nº 024/2022</v>
          </cell>
          <cell r="E372" t="str">
            <v>5.99 - Outros Serviços de Terceiros Pessoa Jurídica</v>
          </cell>
          <cell r="F372" t="str">
            <v>12.918.503/0001-20</v>
          </cell>
          <cell r="G372" t="str">
            <v>TECH'YDRO GESTAO &amp; SERVICOS DE ENGENHARIA QUIMICA LTDA</v>
          </cell>
          <cell r="H372" t="str">
            <v>S</v>
          </cell>
          <cell r="I372" t="str">
            <v>S</v>
          </cell>
          <cell r="J372" t="str">
            <v>0000005562</v>
          </cell>
          <cell r="K372">
            <v>45505</v>
          </cell>
          <cell r="M372" t="str">
            <v>2304285 - Eusébio - CE</v>
          </cell>
          <cell r="N372">
            <v>982.81</v>
          </cell>
        </row>
        <row r="373">
          <cell r="C373" t="str">
            <v>HOSPITAL NOSSA SENHORA DAS GRAÇAS - ANTIGO ALFA - CG Nº 024/2022</v>
          </cell>
          <cell r="E373" t="str">
            <v>5.10 - Detetização/Tratamento de Resíduos e Afins</v>
          </cell>
          <cell r="F373" t="str">
            <v>10.333.266/0001-00</v>
          </cell>
          <cell r="G373" t="str">
            <v>CARLOS ANTONIO DE OLIVEIRA MILET JUNIOR</v>
          </cell>
          <cell r="H373" t="str">
            <v>S</v>
          </cell>
          <cell r="I373" t="str">
            <v>S</v>
          </cell>
          <cell r="J373" t="str">
            <v>00011237</v>
          </cell>
          <cell r="K373">
            <v>45530</v>
          </cell>
          <cell r="L373" t="str">
            <v>HEUF-JBTL</v>
          </cell>
          <cell r="M373" t="str">
            <v>2611606 - Recife - PE</v>
          </cell>
          <cell r="N373">
            <v>650</v>
          </cell>
        </row>
        <row r="374">
          <cell r="C374" t="str">
            <v>HOSPITAL NOSSA SENHORA DAS GRAÇAS - ANTIGO ALFA - CG Nº 024/2022</v>
          </cell>
          <cell r="E374" t="str">
            <v>5.23 - Limpeza e Conservação</v>
          </cell>
          <cell r="F374" t="str">
            <v>57.559.387/0001-38</v>
          </cell>
          <cell r="G374" t="str">
            <v>VERZANI &amp; SANDRINI S.A.</v>
          </cell>
          <cell r="H374" t="str">
            <v>S</v>
          </cell>
          <cell r="I374" t="str">
            <v>S</v>
          </cell>
          <cell r="J374">
            <v>195283</v>
          </cell>
          <cell r="K374">
            <v>45506</v>
          </cell>
          <cell r="L374" t="str">
            <v>TL0NLBA3H</v>
          </cell>
          <cell r="M374" t="str">
            <v>3547809 - Santo André - SP</v>
          </cell>
          <cell r="N374">
            <v>374317.26</v>
          </cell>
        </row>
        <row r="375">
          <cell r="C375" t="str">
            <v>HOSPITAL NOSSA SENHORA DAS GRAÇAS - ANTIGO ALFA - CG Nº 024/2022</v>
          </cell>
          <cell r="E375" t="str">
            <v>5.99 - Outros Serviços de Terceiros Pessoa Jurídica</v>
          </cell>
          <cell r="F375" t="str">
            <v>35.707.229/0001-45</v>
          </cell>
          <cell r="G375" t="str">
            <v>THIAGO RODRIGUES DE SANTANA</v>
          </cell>
          <cell r="H375" t="str">
            <v>S</v>
          </cell>
          <cell r="I375" t="str">
            <v>S</v>
          </cell>
          <cell r="J375">
            <v>58</v>
          </cell>
          <cell r="K375">
            <v>45534</v>
          </cell>
          <cell r="M375" t="str">
            <v>2611606 - Recife - PE</v>
          </cell>
          <cell r="N375">
            <v>3265.5</v>
          </cell>
        </row>
        <row r="376">
          <cell r="C376" t="str">
            <v>HOSPITAL NOSSA SENHORA DAS GRAÇAS - ANTIGO ALFA - CG Nº 024/2022</v>
          </cell>
          <cell r="E376" t="str">
            <v>5.1 - Locação de Equipamentos Médicos-Hospitalares</v>
          </cell>
          <cell r="F376" t="str">
            <v>00.331.788/0024-05</v>
          </cell>
          <cell r="G376" t="str">
            <v>AIR LIQUIDE BRASIL LTDA</v>
          </cell>
          <cell r="H376" t="str">
            <v>S</v>
          </cell>
          <cell r="I376" t="str">
            <v>S</v>
          </cell>
          <cell r="J376" t="str">
            <v>0052774</v>
          </cell>
          <cell r="K376">
            <v>45531</v>
          </cell>
          <cell r="M376" t="str">
            <v>2602902 - Cabo de Santo Agostinho - PE</v>
          </cell>
          <cell r="N376">
            <v>2794.84</v>
          </cell>
        </row>
        <row r="377">
          <cell r="C377" t="str">
            <v>HOSPITAL NOSSA SENHORA DAS GRAÇAS - ANTIGO ALFA - CG Nº 024/2022</v>
          </cell>
          <cell r="E377" t="str">
            <v>5.5 - Reparo e Manutenção de Máquinas e Equipamentos</v>
          </cell>
          <cell r="F377" t="str">
            <v>11.189.101/0001-79</v>
          </cell>
          <cell r="G377" t="str">
            <v>GENSETS ENERGIA LTDA</v>
          </cell>
          <cell r="H377" t="str">
            <v>S</v>
          </cell>
          <cell r="I377" t="str">
            <v>S</v>
          </cell>
          <cell r="J377" t="str">
            <v>6710</v>
          </cell>
          <cell r="K377">
            <v>45560</v>
          </cell>
          <cell r="L377" t="str">
            <v>DYLL-P2KA</v>
          </cell>
          <cell r="M377" t="str">
            <v>2611606 - Recife - PE</v>
          </cell>
          <cell r="N377">
            <v>1250</v>
          </cell>
        </row>
        <row r="378">
          <cell r="C378" t="str">
            <v>HOSPITAL NOSSA SENHORA DAS GRAÇAS - ANTIGO ALFA - CG Nº 024/2022</v>
          </cell>
          <cell r="E378" t="str">
            <v>5.17 - Manutenção de Software, Certificação Digital e Microfilmagem</v>
          </cell>
          <cell r="F378" t="str">
            <v>53.113.791/0001-22</v>
          </cell>
          <cell r="G378" t="str">
            <v>TOTVS S.A.</v>
          </cell>
          <cell r="H378" t="str">
            <v>S</v>
          </cell>
          <cell r="I378" t="str">
            <v>S</v>
          </cell>
          <cell r="J378" t="str">
            <v>03903659</v>
          </cell>
          <cell r="K378">
            <v>45506</v>
          </cell>
          <cell r="L378" t="str">
            <v>SWYG-TY75</v>
          </cell>
          <cell r="M378" t="str">
            <v>3550308 - São Paulo - SP</v>
          </cell>
          <cell r="N378">
            <v>1076.3399999999999</v>
          </cell>
        </row>
        <row r="379">
          <cell r="C379" t="str">
            <v>HOSPITAL NOSSA SENHORA DAS GRAÇAS - ANTIGO ALFA - CG Nº 024/2022</v>
          </cell>
          <cell r="E379" t="str">
            <v>5.17 - Manutenção de Software, Certificação Digital e Microfilmagem</v>
          </cell>
          <cell r="F379" t="str">
            <v>53.113.791/0001-22</v>
          </cell>
          <cell r="G379" t="str">
            <v>TOTVS S.A.</v>
          </cell>
          <cell r="H379" t="str">
            <v>S</v>
          </cell>
          <cell r="I379" t="str">
            <v>S</v>
          </cell>
          <cell r="J379" t="str">
            <v>03916066</v>
          </cell>
          <cell r="K379">
            <v>45518</v>
          </cell>
          <cell r="L379" t="str">
            <v>MPFQ-NQ7T</v>
          </cell>
          <cell r="M379" t="str">
            <v>3550308 - São Paulo - SP</v>
          </cell>
          <cell r="N379">
            <v>1290.71</v>
          </cell>
        </row>
        <row r="380">
          <cell r="C380" t="str">
            <v>HOSPITAL NOSSA SENHORA DAS GRAÇAS - ANTIGO ALFA - CG Nº 024/2022</v>
          </cell>
          <cell r="E380" t="str">
            <v>5.17 - Manutenção de Software, Certificação Digital e Microfilmagem</v>
          </cell>
          <cell r="F380" t="str">
            <v>53.113.791/0001-22</v>
          </cell>
          <cell r="G380" t="str">
            <v>TOTVS S.A.</v>
          </cell>
          <cell r="H380" t="str">
            <v>S</v>
          </cell>
          <cell r="I380" t="str">
            <v>S</v>
          </cell>
          <cell r="J380" t="str">
            <v>03903521</v>
          </cell>
          <cell r="K380">
            <v>45506</v>
          </cell>
          <cell r="L380" t="str">
            <v>GXVU-BBGG</v>
          </cell>
          <cell r="M380" t="str">
            <v>3550308 - São Paulo - SP</v>
          </cell>
          <cell r="N380">
            <v>1433.59</v>
          </cell>
        </row>
        <row r="381">
          <cell r="C381" t="str">
            <v>HOSPITAL NOSSA SENHORA DAS GRAÇAS - ANTIGO ALFA - CG Nº 024/2022</v>
          </cell>
          <cell r="E381" t="str">
            <v>5.17 - Manutenção de Software, Certificação Digital e Microfilmagem</v>
          </cell>
          <cell r="F381" t="str">
            <v>53.113.791/0001-22</v>
          </cell>
          <cell r="G381" t="str">
            <v>TOTVS S.A.</v>
          </cell>
          <cell r="H381" t="str">
            <v>S</v>
          </cell>
          <cell r="I381" t="str">
            <v>S</v>
          </cell>
          <cell r="J381" t="str">
            <v>03879702</v>
          </cell>
          <cell r="K381">
            <v>45476</v>
          </cell>
          <cell r="L381" t="str">
            <v>TJHP-D9GU</v>
          </cell>
          <cell r="M381" t="str">
            <v>3550308 - São Paulo - SP</v>
          </cell>
          <cell r="N381">
            <v>1433.59</v>
          </cell>
        </row>
        <row r="382">
          <cell r="C382" t="str">
            <v>HOSPITAL NOSSA SENHORA DAS GRAÇAS - ANTIGO ALFA - CG Nº 024/2022</v>
          </cell>
          <cell r="E382" t="str">
            <v>5.17 - Manutenção de Software, Certificação Digital e Microfilmagem</v>
          </cell>
          <cell r="F382" t="str">
            <v>53.113.791/0001-22</v>
          </cell>
          <cell r="G382" t="str">
            <v>TOTVS S.A.</v>
          </cell>
          <cell r="H382" t="str">
            <v>S</v>
          </cell>
          <cell r="I382" t="str">
            <v>S</v>
          </cell>
          <cell r="J382" t="str">
            <v>03903546</v>
          </cell>
          <cell r="K382">
            <v>45506</v>
          </cell>
          <cell r="L382" t="str">
            <v>KXPF-C1PW</v>
          </cell>
          <cell r="M382" t="str">
            <v>3550308 - São Paulo - SP</v>
          </cell>
          <cell r="N382">
            <v>1809.86</v>
          </cell>
        </row>
        <row r="383">
          <cell r="C383" t="str">
            <v>HOSPITAL NOSSA SENHORA DAS GRAÇAS - ANTIGO ALFA - CG Nº 024/2022</v>
          </cell>
          <cell r="E383" t="str">
            <v>5.17 - Manutenção de Software, Certificação Digital e Microfilmagem</v>
          </cell>
          <cell r="F383" t="str">
            <v>53.113.791/0001-22</v>
          </cell>
          <cell r="G383" t="str">
            <v>TOTVS S.A.</v>
          </cell>
          <cell r="H383" t="str">
            <v>S</v>
          </cell>
          <cell r="I383" t="str">
            <v>S</v>
          </cell>
          <cell r="J383" t="str">
            <v>03915994</v>
          </cell>
          <cell r="K383">
            <v>45518</v>
          </cell>
          <cell r="L383" t="str">
            <v>WHDT-P6RJ</v>
          </cell>
          <cell r="M383" t="str">
            <v>3550308 - São Paulo - SP</v>
          </cell>
          <cell r="N383">
            <v>1320.63</v>
          </cell>
        </row>
        <row r="384">
          <cell r="C384" t="str">
            <v>HOSPITAL NOSSA SENHORA DAS GRAÇAS - ANTIGO ALFA - CG Nº 024/2022</v>
          </cell>
          <cell r="E384" t="str">
            <v>5.16 - Serviços Médico-Hospitalares, Odotonlogia e Laboratoriais</v>
          </cell>
          <cell r="F384" t="str">
            <v>45.637.249/0001-40</v>
          </cell>
          <cell r="G384" t="str">
            <v>STARMED ATIVIDADES MEDICAS LTDA</v>
          </cell>
          <cell r="H384" t="str">
            <v>S</v>
          </cell>
          <cell r="I384" t="str">
            <v>S</v>
          </cell>
          <cell r="J384" t="str">
            <v>00003226</v>
          </cell>
          <cell r="K384">
            <v>45565</v>
          </cell>
          <cell r="L384" t="str">
            <v>ZRE1-SJUX</v>
          </cell>
          <cell r="M384" t="str">
            <v>2611606 - Recife - PE</v>
          </cell>
          <cell r="N384">
            <v>223937.33</v>
          </cell>
        </row>
        <row r="385">
          <cell r="C385" t="str">
            <v>HOSPITAL NOSSA SENHORA DAS GRAÇAS - ANTIGO ALFA - CG Nº 024/2022</v>
          </cell>
          <cell r="E385" t="str">
            <v>5.17 - Manutenção de Software, Certificação Digital e Microfilmagem</v>
          </cell>
          <cell r="F385" t="str">
            <v>03.124.977/0001-09</v>
          </cell>
          <cell r="G385" t="str">
            <v>MV SISTEMAS DE MEDICINA DIAGNOSTICA LTDA</v>
          </cell>
          <cell r="H385" t="str">
            <v>S</v>
          </cell>
          <cell r="I385" t="str">
            <v>S</v>
          </cell>
          <cell r="J385" t="str">
            <v>00003858</v>
          </cell>
          <cell r="K385">
            <v>45540</v>
          </cell>
          <cell r="L385" t="str">
            <v>I5LM-WPIP</v>
          </cell>
          <cell r="M385" t="str">
            <v>3305802 - Teresópolis - RJ</v>
          </cell>
          <cell r="N385">
            <v>3018</v>
          </cell>
        </row>
        <row r="386">
          <cell r="C386" t="str">
            <v>HOSPITAL NOSSA SENHORA DAS GRAÇAS - ANTIGO ALFA - CG Nº 024/2022</v>
          </cell>
          <cell r="E386" t="str">
            <v>5.99 - Outros Serviços de Terceiros Pessoa Jurídica</v>
          </cell>
          <cell r="F386" t="str">
            <v>05.643.650/0001-79</v>
          </cell>
          <cell r="G386" t="str">
            <v>BAPTISTA &amp; SOUZA - CONSULTORIA EMPRESARIAL E PERICIAS JUDICIAIS</v>
          </cell>
          <cell r="H386" t="str">
            <v>S</v>
          </cell>
          <cell r="I386" t="str">
            <v>S</v>
          </cell>
          <cell r="J386" t="str">
            <v>00011464</v>
          </cell>
          <cell r="K386">
            <v>45546</v>
          </cell>
          <cell r="L386" t="str">
            <v>7X8W-WWBQ</v>
          </cell>
          <cell r="M386" t="str">
            <v>3304557 - Rio de Janeiro - RJ</v>
          </cell>
          <cell r="N386">
            <v>230</v>
          </cell>
        </row>
        <row r="387">
          <cell r="C387" t="str">
            <v>HOSPITAL NOSSA SENHORA DAS GRAÇAS - ANTIGO ALFA - CG Nº 024/2022</v>
          </cell>
          <cell r="E387" t="str">
            <v>5.17 - Manutenção de Software, Certificação Digital e Microfilmagem</v>
          </cell>
          <cell r="F387" t="str">
            <v>45.384.884/0001-63</v>
          </cell>
          <cell r="G387" t="str">
            <v>WEBDOX DO BRASIL LTDA</v>
          </cell>
          <cell r="H387" t="str">
            <v>S</v>
          </cell>
          <cell r="I387" t="str">
            <v>S</v>
          </cell>
          <cell r="J387" t="str">
            <v>00001241</v>
          </cell>
          <cell r="K387">
            <v>45552</v>
          </cell>
          <cell r="L387" t="str">
            <v>DKUW-LMKC</v>
          </cell>
          <cell r="M387" t="str">
            <v>3550308 - São Paulo - SP</v>
          </cell>
          <cell r="N387">
            <v>1440</v>
          </cell>
        </row>
        <row r="388">
          <cell r="C388" t="str">
            <v>HOSPITAL NOSSA SENHORA DAS GRAÇAS - ANTIGO ALFA - CG Nº 024/2022</v>
          </cell>
          <cell r="E388" t="str">
            <v>5.3 - Locação de Máquinas e Equipamentos</v>
          </cell>
          <cell r="F388" t="str">
            <v>05.097.661/0001-09</v>
          </cell>
          <cell r="G388" t="str">
            <v>CONTAGE CONSULTORIA EM TELECOMUNICACOES E MONITORAMENTO LTDA</v>
          </cell>
          <cell r="H388" t="str">
            <v>S</v>
          </cell>
          <cell r="I388" t="str">
            <v>S</v>
          </cell>
          <cell r="J388" t="str">
            <v>FAT009803</v>
          </cell>
          <cell r="K388">
            <v>45541</v>
          </cell>
          <cell r="M388" t="str">
            <v>2611606 - Recife - PE</v>
          </cell>
          <cell r="N388">
            <v>2860</v>
          </cell>
        </row>
        <row r="389">
          <cell r="C389" t="str">
            <v>HOSPITAL NOSSA SENHORA DAS GRAÇAS - ANTIGO ALFA - CG Nº 024/2022</v>
          </cell>
          <cell r="E389" t="str">
            <v>5.17 - Manutenção de Software, Certificação Digital e Microfilmagem</v>
          </cell>
          <cell r="F389" t="str">
            <v>43.184.527/0001-26</v>
          </cell>
          <cell r="G389" t="str">
            <v>CONECTE-SE LTDA</v>
          </cell>
          <cell r="H389" t="str">
            <v>S</v>
          </cell>
          <cell r="I389" t="str">
            <v>S</v>
          </cell>
          <cell r="J389" t="str">
            <v>00004121</v>
          </cell>
          <cell r="K389">
            <v>45540</v>
          </cell>
          <cell r="L389" t="str">
            <v>D5AH-448P</v>
          </cell>
          <cell r="M389" t="str">
            <v>2611606 - Recife - PE</v>
          </cell>
          <cell r="N389">
            <v>283.31</v>
          </cell>
        </row>
        <row r="390">
          <cell r="C390" t="str">
            <v>HOSPITAL NOSSA SENHORA DAS GRAÇAS - ANTIGO ALFA - CG Nº 024/2022</v>
          </cell>
          <cell r="E390" t="str">
            <v>5.18 - Teledonia Fixa</v>
          </cell>
          <cell r="F390" t="str">
            <v>32.520.797/0001-44</v>
          </cell>
          <cell r="G390" t="str">
            <v>ALBERTE TONY DE SOUZA LTDA</v>
          </cell>
          <cell r="H390" t="str">
            <v>S</v>
          </cell>
          <cell r="I390" t="str">
            <v>S</v>
          </cell>
          <cell r="J390" t="str">
            <v>00004122</v>
          </cell>
          <cell r="K390">
            <v>45561</v>
          </cell>
          <cell r="L390" t="str">
            <v>HJXE-FPJ5</v>
          </cell>
          <cell r="M390" t="str">
            <v>2611606 - Recife - PE</v>
          </cell>
          <cell r="N390">
            <v>2680</v>
          </cell>
        </row>
        <row r="391">
          <cell r="C391" t="str">
            <v>HOSPITAL NOSSA SENHORA DAS GRAÇAS - ANTIGO ALFA - CG Nº 024/2022</v>
          </cell>
          <cell r="E391" t="str">
            <v>5.18 - Teledonia Fixa</v>
          </cell>
          <cell r="F391" t="str">
            <v>11.844.663/0001-09</v>
          </cell>
          <cell r="G391" t="str">
            <v>1 TELECOM SERV. TECNOLOGIA EM INTERNET LTDA</v>
          </cell>
          <cell r="H391" t="str">
            <v>S</v>
          </cell>
          <cell r="I391" t="str">
            <v>S</v>
          </cell>
          <cell r="J391">
            <v>124650</v>
          </cell>
          <cell r="K391">
            <v>45555</v>
          </cell>
          <cell r="M391" t="str">
            <v>2611606 - Recife - PE</v>
          </cell>
          <cell r="N391">
            <v>450</v>
          </cell>
        </row>
        <row r="392">
          <cell r="C392" t="str">
            <v>HOSPITAL NOSSA SENHORA DAS GRAÇAS - ANTIGO ALFA - CG Nº 024/2022</v>
          </cell>
          <cell r="E392" t="str">
            <v>5.18 - Teledonia Fixa</v>
          </cell>
          <cell r="F392" t="str">
            <v>11.844.663/0001-09</v>
          </cell>
          <cell r="G392" t="str">
            <v>1 TELECOM SERV. TECNOLOGIA EM INTERNET LTDA</v>
          </cell>
          <cell r="H392" t="str">
            <v>S</v>
          </cell>
          <cell r="I392" t="str">
            <v>S</v>
          </cell>
          <cell r="J392">
            <v>150455</v>
          </cell>
          <cell r="K392">
            <v>45555</v>
          </cell>
          <cell r="M392" t="str">
            <v>2611606 - Recife - PE</v>
          </cell>
          <cell r="N392">
            <v>450</v>
          </cell>
        </row>
        <row r="393">
          <cell r="C393" t="str">
            <v>HOSPITAL NOSSA SENHORA DAS GRAÇAS - ANTIGO ALFA - CG Nº 024/2022</v>
          </cell>
          <cell r="E393" t="str">
            <v>5.3 - Locação de Máquinas e Equipamentos</v>
          </cell>
          <cell r="F393" t="str">
            <v>24.801.362/0001-40</v>
          </cell>
          <cell r="G393" t="str">
            <v>AMD TECNOLOGIA DA INFORMACAO E SISTEMAS</v>
          </cell>
          <cell r="H393" t="str">
            <v>S</v>
          </cell>
          <cell r="I393" t="str">
            <v>S</v>
          </cell>
          <cell r="J393">
            <v>1084</v>
          </cell>
          <cell r="K393">
            <v>45566</v>
          </cell>
          <cell r="M393" t="str">
            <v>2611606 - Recife - PE</v>
          </cell>
          <cell r="N393">
            <v>4980</v>
          </cell>
        </row>
        <row r="394">
          <cell r="C394" t="str">
            <v>HOSPITAL NOSSA SENHORA DAS GRAÇAS - ANTIGO ALFA - CG Nº 024/2022</v>
          </cell>
          <cell r="E394" t="str">
            <v>5.17 - Manutenção de Software, Certificação Digital e Microfilmagem</v>
          </cell>
          <cell r="F394" t="str">
            <v>05.620.302/0002-67</v>
          </cell>
          <cell r="G394" t="str">
            <v>GREEN PAPER FREE SOLUCOES SEM PAPEL LTDA</v>
          </cell>
          <cell r="H394" t="str">
            <v>S</v>
          </cell>
          <cell r="I394" t="str">
            <v>S</v>
          </cell>
          <cell r="J394" t="str">
            <v>00007872</v>
          </cell>
          <cell r="K394">
            <v>45545</v>
          </cell>
          <cell r="L394" t="str">
            <v>JVL3-N7N27</v>
          </cell>
          <cell r="M394" t="str">
            <v>2602308 - Bonito - PE</v>
          </cell>
          <cell r="N394">
            <v>3057</v>
          </cell>
        </row>
        <row r="395">
          <cell r="C395" t="str">
            <v>HOSPITAL NOSSA SENHORA DAS GRAÇAS - ANTIGO ALFA - CG Nº 024/2022</v>
          </cell>
          <cell r="E395" t="str">
            <v>5.3 - Locação de Máquinas e Equipamentos</v>
          </cell>
          <cell r="F395" t="str">
            <v>24.801.362/0001-40</v>
          </cell>
          <cell r="G395" t="str">
            <v>AMD TECNOLOGIA DA INFORMACAO E SISTEMAS</v>
          </cell>
          <cell r="H395" t="str">
            <v>S</v>
          </cell>
          <cell r="I395" t="str">
            <v>S</v>
          </cell>
          <cell r="J395">
            <v>1111</v>
          </cell>
          <cell r="K395">
            <v>45566</v>
          </cell>
          <cell r="M395" t="str">
            <v>2611606 - Recife - PE</v>
          </cell>
          <cell r="N395">
            <v>1095</v>
          </cell>
        </row>
        <row r="396">
          <cell r="C396" t="str">
            <v>HOSPITAL NOSSA SENHORA DAS GRAÇAS - ANTIGO ALFA - CG Nº 024/2022</v>
          </cell>
          <cell r="E396" t="str">
            <v>5.18 - Teledonia Fixa</v>
          </cell>
          <cell r="F396" t="str">
            <v>71.208.516/0236-20</v>
          </cell>
          <cell r="G396" t="str">
            <v>ALGAR TELECOM</v>
          </cell>
          <cell r="H396" t="str">
            <v>S</v>
          </cell>
          <cell r="I396" t="str">
            <v>S</v>
          </cell>
          <cell r="J396">
            <v>4481</v>
          </cell>
          <cell r="K396">
            <v>45556</v>
          </cell>
          <cell r="L396" t="str">
            <v>ZHNL-9WEL</v>
          </cell>
          <cell r="M396" t="str">
            <v>2611606 - Recife - PE</v>
          </cell>
          <cell r="N396">
            <v>100</v>
          </cell>
        </row>
        <row r="397">
          <cell r="C397" t="str">
            <v>HOSPITAL NOSSA SENHORA DAS GRAÇAS - ANTIGO ALFA - CG Nº 024/2022</v>
          </cell>
          <cell r="E397" t="str">
            <v>5.18 - Teledonia Fixa</v>
          </cell>
          <cell r="F397" t="str">
            <v>71.208.516/0236-20</v>
          </cell>
          <cell r="G397" t="str">
            <v>ALGAR TELECOM</v>
          </cell>
          <cell r="H397" t="str">
            <v>S</v>
          </cell>
          <cell r="I397" t="str">
            <v>S</v>
          </cell>
          <cell r="J397">
            <v>473429563</v>
          </cell>
          <cell r="K397">
            <v>45556</v>
          </cell>
          <cell r="M397" t="str">
            <v>2611606 - Recife - PE</v>
          </cell>
          <cell r="N397">
            <v>1200</v>
          </cell>
        </row>
        <row r="398">
          <cell r="C398" t="str">
            <v>HOSPITAL NOSSA SENHORA DAS GRAÇAS - ANTIGO ALFA - CG Nº 024/2022</v>
          </cell>
          <cell r="E398" t="str">
            <v>5.3 - Locação de Máquinas e Equipamentos</v>
          </cell>
          <cell r="F398" t="str">
            <v>40.938.508/0001-50</v>
          </cell>
          <cell r="G398" t="str">
            <v>MAQ-LAREM MAQUINAS MOVEIS E EQUIPAMENTOS</v>
          </cell>
          <cell r="H398" t="str">
            <v>S</v>
          </cell>
          <cell r="I398" t="str">
            <v>S</v>
          </cell>
          <cell r="J398" t="str">
            <v>Z29114</v>
          </cell>
          <cell r="K398">
            <v>45559</v>
          </cell>
          <cell r="M398" t="str">
            <v>2507507 - João Pessoa - PB</v>
          </cell>
          <cell r="N398">
            <v>13850</v>
          </cell>
        </row>
        <row r="399">
          <cell r="C399" t="str">
            <v>HOSPITAL NOSSA SENHORA DAS GRAÇAS - ANTIGO ALFA - CG Nº 024/2022</v>
          </cell>
          <cell r="E399" t="str">
            <v>5.1 - Locação de Equipamentos Médicos-Hospitalares</v>
          </cell>
          <cell r="F399" t="str">
            <v>43.559.107/0001-87</v>
          </cell>
          <cell r="G399" t="str">
            <v>SARAH LIMA GUSMAO NERES - EPP</v>
          </cell>
          <cell r="H399" t="str">
            <v>S</v>
          </cell>
          <cell r="I399" t="str">
            <v>S</v>
          </cell>
          <cell r="J399" t="str">
            <v>02060</v>
          </cell>
          <cell r="K399">
            <v>45566</v>
          </cell>
          <cell r="M399" t="str">
            <v>2611606 - Recife - PE</v>
          </cell>
          <cell r="N399">
            <v>12526.7</v>
          </cell>
        </row>
        <row r="400">
          <cell r="C400" t="str">
            <v>HOSPITAL NOSSA SENHORA DAS GRAÇAS - ANTIGO ALFA - CG Nº 024/2022</v>
          </cell>
          <cell r="E400" t="str">
            <v>5.19 - Serviços Gráficos, de Encadernação e de Emolduração</v>
          </cell>
          <cell r="F400" t="str">
            <v>10.473.437/0001-04</v>
          </cell>
          <cell r="G400" t="str">
            <v>FOTO BELEZA ARTES COMERCIO LTDA</v>
          </cell>
          <cell r="H400" t="str">
            <v>S</v>
          </cell>
          <cell r="I400" t="str">
            <v>S</v>
          </cell>
          <cell r="J400" t="str">
            <v>00024466</v>
          </cell>
          <cell r="K400">
            <v>45566</v>
          </cell>
          <cell r="L400" t="str">
            <v>TLGF-VK2M</v>
          </cell>
          <cell r="M400" t="str">
            <v>2611606 - Recife - PE</v>
          </cell>
          <cell r="N400">
            <v>648</v>
          </cell>
        </row>
        <row r="401">
          <cell r="C401" t="str">
            <v>HOSPITAL NOSSA SENHORA DAS GRAÇAS - ANTIGO ALFA - CG Nº 024/2022</v>
          </cell>
          <cell r="E401" t="str">
            <v>5.99 - Outros Serviços de Terceiros Pessoa Jurídica</v>
          </cell>
          <cell r="F401" t="str">
            <v>35.676.951/0001-60</v>
          </cell>
          <cell r="G401" t="str">
            <v>IMGL CONSULTORIA &amp; TREINAMENTO LTDA</v>
          </cell>
          <cell r="H401" t="str">
            <v>S</v>
          </cell>
          <cell r="I401" t="str">
            <v>S</v>
          </cell>
          <cell r="J401" t="str">
            <v>00000303</v>
          </cell>
          <cell r="K401">
            <v>45565</v>
          </cell>
          <cell r="L401" t="str">
            <v>LXQS-YMZY</v>
          </cell>
          <cell r="M401" t="str">
            <v>2611606 - Recife - PE</v>
          </cell>
          <cell r="N401">
            <v>629.79999999999995</v>
          </cell>
        </row>
        <row r="402">
          <cell r="C402" t="str">
            <v>HOSPITAL NOSSA SENHORA DAS GRAÇAS - ANTIGO ALFA - CG Nº 024/2022</v>
          </cell>
          <cell r="E402" t="str">
            <v>5.17 - Manutenção de Software, Certificação Digital e Microfilmagem</v>
          </cell>
          <cell r="F402" t="str">
            <v>09.236.362/0001-50</v>
          </cell>
          <cell r="G402" t="str">
            <v>SELECTY TECNOLOGIA PARA RH LTDA - ME</v>
          </cell>
          <cell r="H402" t="str">
            <v>S</v>
          </cell>
          <cell r="I402" t="str">
            <v>S</v>
          </cell>
          <cell r="J402">
            <v>12200</v>
          </cell>
          <cell r="K402">
            <v>45566</v>
          </cell>
          <cell r="L402" t="str">
            <v>DWT7Y100</v>
          </cell>
          <cell r="M402" t="str">
            <v>4106902 - Curitiba - PR</v>
          </cell>
          <cell r="N402">
            <v>152</v>
          </cell>
        </row>
        <row r="403">
          <cell r="C403" t="str">
            <v>HOSPITAL NOSSA SENHORA DAS GRAÇAS - ANTIGO ALFA - CG Nº 024/2022</v>
          </cell>
          <cell r="E403" t="str">
            <v>5.5 - Reparo e Manutenção de Máquinas e Equipamentos</v>
          </cell>
          <cell r="F403" t="str">
            <v>54.029.514/0001-07</v>
          </cell>
          <cell r="G403" t="str">
            <v>CARINA BOMBAS - COMERCIO E SERVICOS LTDA</v>
          </cell>
          <cell r="H403" t="str">
            <v>S</v>
          </cell>
          <cell r="I403" t="str">
            <v>S</v>
          </cell>
          <cell r="J403" t="str">
            <v>00000092</v>
          </cell>
          <cell r="K403">
            <v>45541</v>
          </cell>
          <cell r="L403" t="str">
            <v>K64P-X62M</v>
          </cell>
          <cell r="M403" t="str">
            <v>2611606 - Recife - PE</v>
          </cell>
          <cell r="N403">
            <v>480</v>
          </cell>
        </row>
        <row r="404">
          <cell r="C404" t="str">
            <v>HOSPITAL NOSSA SENHORA DAS GRAÇAS - ANTIGO ALFA - CG Nº 024/2022</v>
          </cell>
          <cell r="E404" t="str">
            <v>5.99 - Outros Serviços de Terceiros Pessoa Jurídica</v>
          </cell>
          <cell r="F404" t="str">
            <v>16.096.506/0001-86</v>
          </cell>
          <cell r="G404" t="str">
            <v>CRIARH CONSULTORIA LTDA ME</v>
          </cell>
          <cell r="H404" t="str">
            <v>S</v>
          </cell>
          <cell r="I404" t="str">
            <v>S</v>
          </cell>
          <cell r="J404" t="str">
            <v>00000624</v>
          </cell>
          <cell r="K404">
            <v>45566</v>
          </cell>
          <cell r="L404" t="str">
            <v>N1KN-ZJPJ</v>
          </cell>
          <cell r="M404" t="str">
            <v>2611606 - Recife - PE</v>
          </cell>
          <cell r="N404">
            <v>393.94</v>
          </cell>
        </row>
        <row r="405">
          <cell r="C405" t="str">
            <v>HOSPITAL NOSSA SENHORA DAS GRAÇAS - ANTIGO ALFA - CG Nº 024/2022</v>
          </cell>
          <cell r="E405" t="str">
            <v>5.1 - Locação de Equipamentos Médicos-Hospitalares</v>
          </cell>
          <cell r="F405" t="str">
            <v>12.332.754/0001-28</v>
          </cell>
          <cell r="G405" t="str">
            <v>PAULO WAGNER SAMPAIO DA SILVA (AQUA PAQUE)</v>
          </cell>
          <cell r="H405" t="str">
            <v>S</v>
          </cell>
          <cell r="I405" t="str">
            <v>S</v>
          </cell>
          <cell r="J405" t="str">
            <v>027</v>
          </cell>
          <cell r="K405">
            <v>45568</v>
          </cell>
          <cell r="M405" t="str">
            <v>2611606 - Recife - PE</v>
          </cell>
          <cell r="N405">
            <v>5900</v>
          </cell>
        </row>
        <row r="406">
          <cell r="C406" t="str">
            <v>HOSPITAL NOSSA SENHORA DAS GRAÇAS - ANTIGO ALFA - CG Nº 024/2022</v>
          </cell>
          <cell r="E406" t="str">
            <v>5.5 - Reparo e Manutenção de Máquinas e Equipamentos</v>
          </cell>
          <cell r="F406" t="str">
            <v>15.651.204/0001-60</v>
          </cell>
          <cell r="G406" t="str">
            <v>ROGERIO ARAUJO DE LIMA</v>
          </cell>
          <cell r="H406" t="str">
            <v>S</v>
          </cell>
          <cell r="I406" t="str">
            <v>S</v>
          </cell>
          <cell r="J406">
            <v>142</v>
          </cell>
          <cell r="K406">
            <v>45567</v>
          </cell>
          <cell r="M406" t="str">
            <v>2607901 - Jaboatão dos Guararapes - PE</v>
          </cell>
          <cell r="N406">
            <v>760</v>
          </cell>
        </row>
        <row r="407">
          <cell r="C407" t="str">
            <v>HOSPITAL NOSSA SENHORA DAS GRAÇAS - ANTIGO ALFA - CG Nº 024/2022</v>
          </cell>
          <cell r="E407" t="str">
            <v>5.1 - Locação de Equipamentos Médicos-Hospitalares</v>
          </cell>
          <cell r="F407" t="str">
            <v>54.365.677/0001-52</v>
          </cell>
          <cell r="G407" t="str">
            <v>TECH RENT LTDA</v>
          </cell>
          <cell r="H407" t="str">
            <v>S</v>
          </cell>
          <cell r="I407" t="str">
            <v>S</v>
          </cell>
          <cell r="J407" t="str">
            <v>00000276</v>
          </cell>
          <cell r="K407">
            <v>45566</v>
          </cell>
          <cell r="L407" t="str">
            <v>2XB7-ZJ7N</v>
          </cell>
          <cell r="M407" t="str">
            <v>2611606 - Recife - PE</v>
          </cell>
          <cell r="N407">
            <v>96210</v>
          </cell>
        </row>
        <row r="408">
          <cell r="C408" t="str">
            <v>HOSPITAL NOSSA SENHORA DAS GRAÇAS - ANTIGO ALFA - CG Nº 024/2022</v>
          </cell>
          <cell r="E408" t="str">
            <v>5.1 - Locação de Equipamentos Médicos-Hospitalares</v>
          </cell>
          <cell r="F408" t="str">
            <v>10.444.624/0001-51</v>
          </cell>
          <cell r="G408" t="str">
            <v>SISNAC PRODUTOS PARA SAUDE LTDA</v>
          </cell>
          <cell r="H408" t="str">
            <v>S</v>
          </cell>
          <cell r="I408" t="str">
            <v>S</v>
          </cell>
          <cell r="J408">
            <v>4492</v>
          </cell>
          <cell r="K408">
            <v>45567</v>
          </cell>
          <cell r="M408" t="str">
            <v>3550308 - São Paulo - SP</v>
          </cell>
          <cell r="N408">
            <v>8687</v>
          </cell>
        </row>
        <row r="409">
          <cell r="C409" t="str">
            <v>HOSPITAL NOSSA SENHORA DAS GRAÇAS - ANTIGO ALFA - CG Nº 024/2022</v>
          </cell>
          <cell r="E409" t="str">
            <v>5.2 - Serviços Técnicos Profissionais</v>
          </cell>
          <cell r="F409" t="str">
            <v>08.204.365/0001-40</v>
          </cell>
          <cell r="G409" t="str">
            <v>META - MEDICINA ESPECIALIZADA DO TRABALHO</v>
          </cell>
          <cell r="H409" t="str">
            <v>S</v>
          </cell>
          <cell r="I409" t="str">
            <v>S</v>
          </cell>
          <cell r="J409" t="str">
            <v>00021016</v>
          </cell>
          <cell r="K409">
            <v>45569</v>
          </cell>
          <cell r="L409" t="str">
            <v>RQGG-WPZZ</v>
          </cell>
          <cell r="M409" t="str">
            <v>2611606 - Recife - PE</v>
          </cell>
          <cell r="N409">
            <v>2700</v>
          </cell>
        </row>
        <row r="410">
          <cell r="C410" t="str">
            <v>HOSPITAL NOSSA SENHORA DAS GRAÇAS - ANTIGO ALFA - CG Nº 024/2022</v>
          </cell>
          <cell r="E410" t="str">
            <v>5.17 - Manutenção de Software, Certificação Digital e Microfilmagem</v>
          </cell>
          <cell r="F410" t="str">
            <v>05.020.356/0001-00</v>
          </cell>
          <cell r="G410" t="str">
            <v>BID COMERCIO E SERVICOS EM TECNOLOGIA DA INFORMACAO LTDA</v>
          </cell>
          <cell r="H410" t="str">
            <v>S</v>
          </cell>
          <cell r="I410" t="str">
            <v>S</v>
          </cell>
          <cell r="J410" t="str">
            <v>00007224</v>
          </cell>
          <cell r="K410">
            <v>45566</v>
          </cell>
          <cell r="L410" t="str">
            <v>3JKI-JDHY</v>
          </cell>
          <cell r="M410" t="str">
            <v>2611606 - Recife - PE</v>
          </cell>
          <cell r="N410">
            <v>1644.29</v>
          </cell>
        </row>
        <row r="411">
          <cell r="C411" t="str">
            <v>HOSPITAL NOSSA SENHORA DAS GRAÇAS - ANTIGO ALFA - CG Nº 024/2022</v>
          </cell>
          <cell r="E411" t="str">
            <v>5.99 - Outros Serviços de Terceiros Pessoa Jurídica</v>
          </cell>
          <cell r="F411" t="str">
            <v>06.317.907/0001-65</v>
          </cell>
          <cell r="G411" t="str">
            <v>RUI JORGE DE A. PIRES - ME</v>
          </cell>
          <cell r="H411" t="str">
            <v>S</v>
          </cell>
          <cell r="I411" t="str">
            <v>S</v>
          </cell>
          <cell r="J411" t="str">
            <v>00009819</v>
          </cell>
          <cell r="K411">
            <v>45569</v>
          </cell>
          <cell r="L411" t="str">
            <v>PL49-NJC7</v>
          </cell>
          <cell r="M411" t="str">
            <v>2611606 - Recife - PE</v>
          </cell>
          <cell r="N411">
            <v>3000</v>
          </cell>
        </row>
        <row r="412">
          <cell r="C412" t="str">
            <v>HOSPITAL NOSSA SENHORA DAS GRAÇAS - ANTIGO ALFA - CG Nº 024/2022</v>
          </cell>
          <cell r="E412" t="str">
            <v>5.5 - Reparo e Manutenção de Máquinas e Equipamentos</v>
          </cell>
          <cell r="F412" t="str">
            <v>11.189.101/0001-79</v>
          </cell>
          <cell r="G412" t="str">
            <v>GENSETS ENERGIA LTDA</v>
          </cell>
          <cell r="H412" t="str">
            <v>S</v>
          </cell>
          <cell r="I412" t="str">
            <v>S</v>
          </cell>
          <cell r="J412">
            <v>6706</v>
          </cell>
          <cell r="K412">
            <v>45551</v>
          </cell>
          <cell r="L412" t="str">
            <v>7yxe-pdqh</v>
          </cell>
          <cell r="M412" t="str">
            <v>2611606 - Recife - PE</v>
          </cell>
          <cell r="N412">
            <v>1459.77</v>
          </cell>
        </row>
        <row r="413">
          <cell r="C413" t="str">
            <v>HOSPITAL NOSSA SENHORA DAS GRAÇAS - ANTIGO ALFA - CG Nº 024/2022</v>
          </cell>
          <cell r="E413" t="str">
            <v>5.2 - Serviços Técnicos Profissionais</v>
          </cell>
          <cell r="F413" t="str">
            <v>45.513.803/0001-88</v>
          </cell>
          <cell r="G413" t="str">
            <v>CARVALHO &amp; LINS LTDA</v>
          </cell>
          <cell r="H413" t="str">
            <v>S</v>
          </cell>
          <cell r="I413" t="str">
            <v>S</v>
          </cell>
          <cell r="J413" t="str">
            <v>00001784</v>
          </cell>
          <cell r="K413">
            <v>45566</v>
          </cell>
          <cell r="L413" t="str">
            <v>CA1C-NJV4</v>
          </cell>
          <cell r="M413" t="str">
            <v>2611606 - Recife - PE</v>
          </cell>
          <cell r="N413">
            <v>478</v>
          </cell>
        </row>
        <row r="414">
          <cell r="C414" t="str">
            <v>HOSPITAL NOSSA SENHORA DAS GRAÇAS - ANTIGO ALFA - CG Nº 024/2022</v>
          </cell>
          <cell r="E414" t="str">
            <v>5.99 - Outros Serviços de Terceiros Pessoa Jurídica</v>
          </cell>
          <cell r="F414" t="str">
            <v>37.814.890/0001-85</v>
          </cell>
          <cell r="G414" t="str">
            <v>BIOXXI NORDESTE ESTERILIZACOES LTDA</v>
          </cell>
          <cell r="H414" t="str">
            <v>S</v>
          </cell>
          <cell r="I414" t="str">
            <v>S</v>
          </cell>
          <cell r="J414" t="str">
            <v>00003758</v>
          </cell>
          <cell r="K414">
            <v>45566</v>
          </cell>
          <cell r="L414" t="str">
            <v>nqur-ahxw</v>
          </cell>
          <cell r="M414" t="str">
            <v>2611606 - Recife - PE</v>
          </cell>
          <cell r="N414">
            <v>126280.78</v>
          </cell>
        </row>
        <row r="415">
          <cell r="C415" t="str">
            <v>HOSPITAL NOSSA SENHORA DAS GRAÇAS - ANTIGO ALFA - CG Nº 024/2022</v>
          </cell>
          <cell r="E415" t="str">
            <v>5.17 - Manutenção de Software, Certificação Digital e Microfilmagem</v>
          </cell>
          <cell r="F415" t="str">
            <v>23.064.331/0001-90</v>
          </cell>
          <cell r="G415" t="str">
            <v>FLOWTI TECNOLOGIA LTDA</v>
          </cell>
          <cell r="H415" t="str">
            <v>S</v>
          </cell>
          <cell r="I415" t="str">
            <v>S</v>
          </cell>
          <cell r="J415">
            <v>3656</v>
          </cell>
          <cell r="K415">
            <v>45568</v>
          </cell>
          <cell r="M415" t="str">
            <v>4202909 - Brusque - SC</v>
          </cell>
          <cell r="N415">
            <v>11998.33</v>
          </cell>
        </row>
        <row r="416">
          <cell r="C416" t="str">
            <v>HOSPITAL NOSSA SENHORA DAS GRAÇAS - ANTIGO ALFA - CG Nº 024/2022</v>
          </cell>
          <cell r="E416" t="str">
            <v>5.10 - Detetização/Tratamento de Resíduos e Afins</v>
          </cell>
          <cell r="F416" t="str">
            <v>10.333.266/0001-00</v>
          </cell>
          <cell r="G416" t="str">
            <v>CARLOS ANTONIO DE OLIVEIRA MILET JUNIOR</v>
          </cell>
          <cell r="H416" t="str">
            <v>S</v>
          </cell>
          <cell r="I416" t="str">
            <v>S</v>
          </cell>
          <cell r="J416" t="str">
            <v>00011299</v>
          </cell>
          <cell r="K416">
            <v>45565</v>
          </cell>
          <cell r="L416" t="str">
            <v>PPAF-TCVW</v>
          </cell>
          <cell r="M416" t="str">
            <v>2611606 - Recife - PE</v>
          </cell>
          <cell r="N416">
            <v>650</v>
          </cell>
        </row>
        <row r="417">
          <cell r="C417" t="str">
            <v>HOSPITAL NOSSA SENHORA DAS GRAÇAS - ANTIGO ALFA - CG Nº 024/2022</v>
          </cell>
          <cell r="E417" t="str">
            <v>5.1 - Locação de Equipamentos Médicos-Hospitalares</v>
          </cell>
          <cell r="F417" t="str">
            <v>00.331.788/0024-05</v>
          </cell>
          <cell r="G417" t="str">
            <v>AIR LIQUIDE BRASIL LTDA</v>
          </cell>
          <cell r="H417" t="str">
            <v>S</v>
          </cell>
          <cell r="I417" t="str">
            <v>S</v>
          </cell>
          <cell r="J417" t="str">
            <v>0053123</v>
          </cell>
          <cell r="K417">
            <v>45562</v>
          </cell>
          <cell r="M417" t="str">
            <v>2602902 - Cabo de Santo Agostinho - PE</v>
          </cell>
          <cell r="N417">
            <v>2794.84</v>
          </cell>
        </row>
        <row r="418">
          <cell r="C418" t="str">
            <v>HOSPITAL NOSSA SENHORA DAS GRAÇAS - ANTIGO ALFA - CG Nº 024/2022</v>
          </cell>
          <cell r="E418" t="str">
            <v>5.5 - Reparo e Manutenção de Máquinas e Equipamentos</v>
          </cell>
          <cell r="F418" t="str">
            <v>00.331.788/0024-05</v>
          </cell>
          <cell r="G418" t="str">
            <v>AIR LIQUIDE BRASIL LTDA</v>
          </cell>
          <cell r="H418" t="str">
            <v>S</v>
          </cell>
          <cell r="I418" t="str">
            <v>S</v>
          </cell>
          <cell r="J418" t="str">
            <v>000002736</v>
          </cell>
          <cell r="K418">
            <v>45562</v>
          </cell>
          <cell r="L418" t="str">
            <v>PQSS19708</v>
          </cell>
          <cell r="M418" t="str">
            <v>2602902 - Cabo de Santo Agostinho - PE</v>
          </cell>
          <cell r="N418">
            <v>1030.05</v>
          </cell>
        </row>
        <row r="419">
          <cell r="C419" t="str">
            <v>HOSPITAL NOSSA SENHORA DAS GRAÇAS - ANTIGO ALFA - CG Nº 024/2022</v>
          </cell>
          <cell r="E419" t="str">
            <v>5.5 - Reparo e Manutenção de Máquinas e Equipamentos</v>
          </cell>
          <cell r="F419" t="str">
            <v>00.331.788/0024-05</v>
          </cell>
          <cell r="G419" t="str">
            <v>AIR LIQUIDE BRASIL LTDA</v>
          </cell>
          <cell r="H419" t="str">
            <v>S</v>
          </cell>
          <cell r="I419" t="str">
            <v>S</v>
          </cell>
          <cell r="J419" t="str">
            <v>000002735</v>
          </cell>
          <cell r="K419">
            <v>45562</v>
          </cell>
          <cell r="L419" t="str">
            <v>OWEV67819</v>
          </cell>
          <cell r="M419" t="str">
            <v>2602902 - Cabo de Santo Agostinho - PE</v>
          </cell>
          <cell r="N419">
            <v>1602.3</v>
          </cell>
        </row>
        <row r="420">
          <cell r="C420" t="str">
            <v>HOSPITAL NOSSA SENHORA DAS GRAÇAS - ANTIGO ALFA - CG Nº 024/2022</v>
          </cell>
          <cell r="E420" t="str">
            <v>5.15 - Serviços Domésticos</v>
          </cell>
          <cell r="F420" t="str">
            <v>27.837.083/0001-24</v>
          </cell>
          <cell r="G420" t="str">
            <v>CLEAN HIGIENIZACAO DE TEXTEIS LTDA ME</v>
          </cell>
          <cell r="H420" t="str">
            <v>S</v>
          </cell>
          <cell r="I420" t="str">
            <v>S</v>
          </cell>
          <cell r="J420" t="str">
            <v>000003799</v>
          </cell>
          <cell r="K420">
            <v>45567</v>
          </cell>
          <cell r="L420" t="str">
            <v>RZMH69691</v>
          </cell>
          <cell r="M420" t="str">
            <v>2607901 - Jaboatão dos Guararapes - PE</v>
          </cell>
          <cell r="N420">
            <v>52338.55</v>
          </cell>
        </row>
        <row r="421">
          <cell r="C421" t="str">
            <v>HOSPITAL NOSSA SENHORA DAS GRAÇAS - ANTIGO ALFA - CG Nº 024/2022</v>
          </cell>
          <cell r="E421" t="str">
            <v>5.1 - Locação de Equipamentos Médicos-Hospitalares</v>
          </cell>
          <cell r="F421" t="str">
            <v>00.331.788/0024-05</v>
          </cell>
          <cell r="G421" t="str">
            <v>AIR LIQUIDE BRASIL LTDA</v>
          </cell>
          <cell r="H421" t="str">
            <v>S</v>
          </cell>
          <cell r="I421" t="str">
            <v>S</v>
          </cell>
          <cell r="J421" t="str">
            <v>0053177</v>
          </cell>
          <cell r="K421">
            <v>45562</v>
          </cell>
          <cell r="M421" t="str">
            <v>2602902 - Cabo de Santo Agostinho - PE</v>
          </cell>
          <cell r="N421">
            <v>9265</v>
          </cell>
        </row>
        <row r="422">
          <cell r="C422" t="str">
            <v>HOSPITAL NOSSA SENHORA DAS GRAÇAS - ANTIGO ALFA - CG Nº 024/2022</v>
          </cell>
          <cell r="E422" t="str">
            <v>5.5 - Reparo e Manutenção de Máquinas e Equipamentos</v>
          </cell>
          <cell r="F422" t="str">
            <v>00.331.788/0024-05</v>
          </cell>
          <cell r="G422" t="str">
            <v>AIR LIQUIDE BRASIL LTDA</v>
          </cell>
          <cell r="H422" t="str">
            <v>S</v>
          </cell>
          <cell r="I422" t="str">
            <v>S</v>
          </cell>
          <cell r="J422" t="str">
            <v>000002734</v>
          </cell>
          <cell r="K422">
            <v>45562</v>
          </cell>
          <cell r="L422" t="str">
            <v>QPGT06597</v>
          </cell>
          <cell r="M422" t="str">
            <v>2602902 - Cabo de Santo Agostinho - PE</v>
          </cell>
          <cell r="N422">
            <v>915.6</v>
          </cell>
        </row>
        <row r="423">
          <cell r="C423" t="str">
            <v>HOSPITAL NOSSA SENHORA DAS GRAÇAS - ANTIGO ALFA - CG Nº 024/2022</v>
          </cell>
          <cell r="E423" t="str">
            <v>5.3 - Locação de Máquinas e Equipamentos</v>
          </cell>
          <cell r="F423" t="str">
            <v>10.279.299/0001-19</v>
          </cell>
          <cell r="G423" t="str">
            <v>RGRAPH LOC. COM. E SERV. LTDA</v>
          </cell>
          <cell r="H423" t="str">
            <v>S</v>
          </cell>
          <cell r="I423" t="str">
            <v>S</v>
          </cell>
          <cell r="J423" t="str">
            <v>08330</v>
          </cell>
          <cell r="K423">
            <v>45568</v>
          </cell>
          <cell r="M423" t="str">
            <v>2611606 - Recife - PE</v>
          </cell>
          <cell r="N423">
            <v>1980</v>
          </cell>
        </row>
        <row r="424">
          <cell r="C424" t="str">
            <v>HOSPITAL NOSSA SENHORA DAS GRAÇAS - ANTIGO ALFA - CG Nº 024/2022</v>
          </cell>
          <cell r="E424" t="str">
            <v>5.17 - Manutenção de Software, Certificação Digital e Microfilmagem</v>
          </cell>
          <cell r="F424" t="str">
            <v>04.069.709/0001-02</v>
          </cell>
          <cell r="G424" t="str">
            <v>BIONEXO S.A.</v>
          </cell>
          <cell r="H424" t="str">
            <v>S</v>
          </cell>
          <cell r="I424" t="str">
            <v>S</v>
          </cell>
          <cell r="J424" t="str">
            <v>00500583</v>
          </cell>
          <cell r="K424">
            <v>45572</v>
          </cell>
          <cell r="L424" t="str">
            <v>EXLM-AXEG</v>
          </cell>
          <cell r="M424" t="str">
            <v>3550308 - São Paulo - SP</v>
          </cell>
          <cell r="N424">
            <v>2089.9699999999998</v>
          </cell>
        </row>
        <row r="425">
          <cell r="C425" t="str">
            <v>HOSPITAL NOSSA SENHORA DAS GRAÇAS - ANTIGO ALFA - CG Nº 024/2022</v>
          </cell>
          <cell r="E425" t="str">
            <v>5.2 - Serviços Técnicos Profissionais</v>
          </cell>
          <cell r="F425" t="str">
            <v>28.870.098/0001-57</v>
          </cell>
          <cell r="G425" t="str">
            <v>R C SERVICOS DE CONTABILIDADE LTDA</v>
          </cell>
          <cell r="H425" t="str">
            <v>S</v>
          </cell>
          <cell r="I425" t="str">
            <v>S</v>
          </cell>
          <cell r="J425" t="str">
            <v>00000171</v>
          </cell>
          <cell r="K425">
            <v>45540</v>
          </cell>
          <cell r="L425" t="str">
            <v>WCQI-4RUR</v>
          </cell>
          <cell r="M425" t="str">
            <v>2611606 - Recife - PE</v>
          </cell>
          <cell r="N425">
            <v>1137.5</v>
          </cell>
        </row>
        <row r="426">
          <cell r="C426" t="str">
            <v>HOSPITAL NOSSA SENHORA DAS GRAÇAS - ANTIGO ALFA - CG Nº 024/2022</v>
          </cell>
          <cell r="E426" t="str">
            <v>5.12 - Energia Elétrica</v>
          </cell>
          <cell r="F426" t="str">
            <v>10.835.932/0001-08</v>
          </cell>
          <cell r="G426" t="str">
            <v>COMPANHIA ENERGETICA DE PERNAMBUCO</v>
          </cell>
          <cell r="H426" t="str">
            <v>S</v>
          </cell>
          <cell r="I426" t="str">
            <v>S</v>
          </cell>
          <cell r="J426" t="str">
            <v>327482955</v>
          </cell>
          <cell r="K426">
            <v>45566</v>
          </cell>
          <cell r="M426" t="str">
            <v>2611606 - Recife - PE</v>
          </cell>
          <cell r="N426">
            <v>216495.89</v>
          </cell>
        </row>
        <row r="427">
          <cell r="C427" t="str">
            <v>HOSPITAL NOSSA SENHORA DAS GRAÇAS - ANTIGO ALFA - CG Nº 024/2022</v>
          </cell>
          <cell r="E427" t="str">
            <v>5.13 - Água e Esgoto</v>
          </cell>
          <cell r="F427" t="str">
            <v>09.769.035/0001-64</v>
          </cell>
          <cell r="G427" t="str">
            <v>COMPANHIA PERNAMBUCANA DE SANEAMENTO</v>
          </cell>
          <cell r="H427" t="str">
            <v>S</v>
          </cell>
          <cell r="I427" t="str">
            <v>S</v>
          </cell>
          <cell r="J427" t="str">
            <v>20240953916317</v>
          </cell>
          <cell r="K427">
            <v>45558</v>
          </cell>
          <cell r="M427" t="str">
            <v>2611606 - Recife - PE</v>
          </cell>
          <cell r="N427">
            <v>42084.54</v>
          </cell>
        </row>
        <row r="428">
          <cell r="C428" t="str">
            <v>HOSPITAL NOSSA SENHORA DAS GRAÇAS - ANTIGO ALFA - CG Nº 024/2022</v>
          </cell>
          <cell r="E428" t="str">
            <v>5.17 - Manutenção de Software, Certificação Digital e Microfilmagem</v>
          </cell>
          <cell r="F428" t="str">
            <v>23.209.298/0001-40</v>
          </cell>
          <cell r="G428" t="str">
            <v>GOHEALTH PRODUTOS DIGITAIS LTDA</v>
          </cell>
          <cell r="H428" t="str">
            <v>S</v>
          </cell>
          <cell r="I428" t="str">
            <v>S</v>
          </cell>
          <cell r="J428" t="str">
            <v>00000077</v>
          </cell>
          <cell r="K428">
            <v>45570</v>
          </cell>
          <cell r="L428" t="str">
            <v>7ZAH-CFXV</v>
          </cell>
          <cell r="M428" t="str">
            <v>3550308 - São Paulo - SP</v>
          </cell>
          <cell r="N428">
            <v>920.52</v>
          </cell>
        </row>
        <row r="429">
          <cell r="C429" t="str">
            <v>HOSPITAL NOSSA SENHORA DAS GRAÇAS - ANTIGO ALFA - CG Nº 024/2022</v>
          </cell>
          <cell r="E429" t="str">
            <v>5.17 - Manutenção de Software, Certificação Digital e Microfilmagem</v>
          </cell>
          <cell r="F429" t="str">
            <v>30.111.712/0001-49</v>
          </cell>
          <cell r="G429" t="str">
            <v>MAURICIO ELIAS DE SOUZA REPARACAO E MANUTENCAO DE COMPU</v>
          </cell>
          <cell r="H429" t="str">
            <v>S</v>
          </cell>
          <cell r="I429" t="str">
            <v>S</v>
          </cell>
          <cell r="J429" t="str">
            <v>00001386</v>
          </cell>
          <cell r="K429">
            <v>45574</v>
          </cell>
          <cell r="L429" t="str">
            <v>ERI2-Q1LM</v>
          </cell>
          <cell r="M429" t="str">
            <v>2611606 - Recife - PE</v>
          </cell>
          <cell r="N429">
            <v>2519.52</v>
          </cell>
        </row>
        <row r="430">
          <cell r="C430" t="str">
            <v>HOSPITAL NOSSA SENHORA DAS GRAÇAS - ANTIGO ALFA - CG Nº 024/2022</v>
          </cell>
          <cell r="E430" t="str">
            <v>5.5 - Reparo e Manutenção de Máquinas e Equipamentos</v>
          </cell>
          <cell r="F430" t="str">
            <v>90.347.840/0008-94</v>
          </cell>
          <cell r="G430" t="str">
            <v>TK ELEVADORES BRASIL LTDA</v>
          </cell>
          <cell r="H430" t="str">
            <v>S</v>
          </cell>
          <cell r="I430" t="str">
            <v>S</v>
          </cell>
          <cell r="J430">
            <v>153685</v>
          </cell>
          <cell r="K430">
            <v>45539</v>
          </cell>
          <cell r="L430" t="str">
            <v>4JKB-FARW</v>
          </cell>
          <cell r="M430" t="str">
            <v>2611606 - Recife - PE</v>
          </cell>
          <cell r="N430">
            <v>4976.3999999999996</v>
          </cell>
        </row>
        <row r="431">
          <cell r="C431" t="str">
            <v>HOSPITAL NOSSA SENHORA DAS GRAÇAS - ANTIGO ALFA - CG Nº 024/2022</v>
          </cell>
          <cell r="E431" t="str">
            <v>5.17 - Manutenção de Software, Certificação Digital e Microfilmagem</v>
          </cell>
          <cell r="F431" t="str">
            <v>92.306.257/0007-80</v>
          </cell>
          <cell r="G431" t="str">
            <v>MV INFORMATICA NORDESTE LTDA</v>
          </cell>
          <cell r="H431" t="str">
            <v>S</v>
          </cell>
          <cell r="I431" t="str">
            <v>S</v>
          </cell>
          <cell r="J431" t="str">
            <v>00079846</v>
          </cell>
          <cell r="K431">
            <v>45575</v>
          </cell>
          <cell r="L431" t="str">
            <v>RGIR-EZVS</v>
          </cell>
          <cell r="M431" t="str">
            <v>2611606 - Recife - PE</v>
          </cell>
          <cell r="N431">
            <v>49003.85</v>
          </cell>
        </row>
        <row r="432">
          <cell r="C432" t="str">
            <v>HOSPITAL NOSSA SENHORA DAS GRAÇAS - ANTIGO ALFA - CG Nº 024/2022</v>
          </cell>
          <cell r="E432" t="str">
            <v>5.99 - Outros Serviços de Terceiros Pessoa Jurídica</v>
          </cell>
          <cell r="F432" t="str">
            <v>12.918.503/0001-20</v>
          </cell>
          <cell r="G432" t="str">
            <v>TECH'YDRO GESTAO &amp; SERVICOS DE ENGENHARIA QUIMICA LTDA</v>
          </cell>
          <cell r="H432" t="str">
            <v>S</v>
          </cell>
          <cell r="I432" t="str">
            <v>S</v>
          </cell>
          <cell r="J432" t="str">
            <v>0000005686</v>
          </cell>
          <cell r="K432">
            <v>45537</v>
          </cell>
          <cell r="M432" t="str">
            <v>2304285 - Eusébio - CE</v>
          </cell>
          <cell r="N432">
            <v>982.81</v>
          </cell>
        </row>
        <row r="433">
          <cell r="C433" t="str">
            <v>HOSPITAL NOSSA SENHORA DAS GRAÇAS - ANTIGO ALFA - CG Nº 024/2022</v>
          </cell>
          <cell r="E433" t="str">
            <v>5.2 - Serviços Técnicos Profissionais</v>
          </cell>
          <cell r="F433" t="str">
            <v>58.921.792/0001-17</v>
          </cell>
          <cell r="G433" t="str">
            <v>PLANISA PLANEJAMENTO E ORGANIZACAO DE INSTITUICOES DE SAUDE</v>
          </cell>
          <cell r="H433" t="str">
            <v>S</v>
          </cell>
          <cell r="I433" t="str">
            <v>S</v>
          </cell>
          <cell r="J433" t="str">
            <v>00034566</v>
          </cell>
          <cell r="K433">
            <v>45539</v>
          </cell>
          <cell r="L433" t="str">
            <v>4LA7-NECH</v>
          </cell>
          <cell r="M433" t="str">
            <v>3550308 - São Paulo - SP</v>
          </cell>
          <cell r="N433">
            <v>4823.03</v>
          </cell>
        </row>
        <row r="434">
          <cell r="C434" t="str">
            <v>HOSPITAL NOSSA SENHORA DAS GRAÇAS - ANTIGO ALFA - CG Nº 024/2022</v>
          </cell>
          <cell r="E434" t="str">
            <v>5.2 - Serviços Técnicos Profissionais</v>
          </cell>
          <cell r="F434" t="str">
            <v>09.425.434/0001-08</v>
          </cell>
          <cell r="G434" t="str">
            <v>BLACK ADVOGADOS ASSOCIADOS</v>
          </cell>
          <cell r="H434" t="str">
            <v>S</v>
          </cell>
          <cell r="I434" t="str">
            <v>S</v>
          </cell>
          <cell r="J434" t="str">
            <v>00002986</v>
          </cell>
          <cell r="K434">
            <v>45569</v>
          </cell>
          <cell r="L434" t="str">
            <v>4RWE-EJXF</v>
          </cell>
          <cell r="M434" t="str">
            <v>2611606 - Recife - PE</v>
          </cell>
          <cell r="N434">
            <v>13525.5</v>
          </cell>
        </row>
        <row r="435">
          <cell r="C435" t="str">
            <v>HOSPITAL NOSSA SENHORA DAS GRAÇAS - ANTIGO ALFA - CG Nº 024/2022</v>
          </cell>
          <cell r="E435" t="str">
            <v>5.16 - Serviços Médico-Hospitalares, Odotonlogia e Laboratoriais</v>
          </cell>
          <cell r="F435" t="str">
            <v>43.214.890/0001-47</v>
          </cell>
          <cell r="G435" t="str">
            <v>P E D CONSULTA MEDICA LTDA</v>
          </cell>
          <cell r="H435" t="str">
            <v>S</v>
          </cell>
          <cell r="I435" t="str">
            <v>S</v>
          </cell>
          <cell r="J435" t="str">
            <v>00000247</v>
          </cell>
          <cell r="K435">
            <v>45575</v>
          </cell>
          <cell r="L435" t="str">
            <v>DSQI-VGE4</v>
          </cell>
          <cell r="M435" t="str">
            <v>2611606 - Recife - PE</v>
          </cell>
          <cell r="N435">
            <v>25451.9</v>
          </cell>
        </row>
        <row r="436">
          <cell r="C436" t="str">
            <v>HOSPITAL NOSSA SENHORA DAS GRAÇAS - ANTIGO ALFA - CG Nº 024/2022</v>
          </cell>
          <cell r="E436" t="str">
            <v>5.16 - Serviços Médico-Hospitalares, Odotonlogia e Laboratoriais</v>
          </cell>
          <cell r="F436" t="str">
            <v>55.805.145/0001-51</v>
          </cell>
          <cell r="G436" t="str">
            <v>HC FONTE SERVICOS MEDICOS LTDA</v>
          </cell>
          <cell r="H436" t="str">
            <v>S</v>
          </cell>
          <cell r="I436" t="str">
            <v>S</v>
          </cell>
          <cell r="J436" t="str">
            <v>00000005</v>
          </cell>
          <cell r="K436">
            <v>45566</v>
          </cell>
          <cell r="L436" t="str">
            <v>6BAK-ZRX2</v>
          </cell>
          <cell r="M436" t="str">
            <v>2611606 - Recife - PE</v>
          </cell>
          <cell r="N436">
            <v>11153.1</v>
          </cell>
        </row>
        <row r="437">
          <cell r="C437" t="str">
            <v>HOSPITAL NOSSA SENHORA DAS GRAÇAS - ANTIGO ALFA - CG Nº 024/2022</v>
          </cell>
          <cell r="E437" t="str">
            <v>5.99 - Outros Serviços de Terceiros Pessoa Jurídica</v>
          </cell>
          <cell r="F437" t="str">
            <v>02.668.797/0001-25</v>
          </cell>
          <cell r="G437" t="str">
            <v>BRASIL GESTAO DE DADOS INFORMACOES E DOCUMENTOS LTDA</v>
          </cell>
          <cell r="H437" t="str">
            <v>S</v>
          </cell>
          <cell r="I437" t="str">
            <v>S</v>
          </cell>
          <cell r="J437" t="str">
            <v>00003739</v>
          </cell>
          <cell r="K437">
            <v>45567</v>
          </cell>
          <cell r="L437" t="str">
            <v>QTFW-RB8B</v>
          </cell>
          <cell r="M437" t="str">
            <v>2611606 - Recife - PE</v>
          </cell>
          <cell r="N437">
            <v>36119.26</v>
          </cell>
        </row>
        <row r="438">
          <cell r="C438" t="str">
            <v>HOSPITAL NOSSA SENHORA DAS GRAÇAS - ANTIGO ALFA - CG Nº 024/2022</v>
          </cell>
          <cell r="E438" t="str">
            <v>5.16 - Serviços Médico-Hospitalares, Odotonlogia e Laboratoriais</v>
          </cell>
          <cell r="F438" t="str">
            <v>39.885.799/0001-86</v>
          </cell>
          <cell r="G438" t="str">
            <v>CASSIMED LTDA</v>
          </cell>
          <cell r="H438" t="str">
            <v>S</v>
          </cell>
          <cell r="I438" t="str">
            <v>S</v>
          </cell>
          <cell r="J438" t="str">
            <v>00000027</v>
          </cell>
          <cell r="K438">
            <v>45575</v>
          </cell>
          <cell r="L438" t="str">
            <v>FJES-9GE9X</v>
          </cell>
          <cell r="M438" t="str">
            <v>2615300 - Timbaúba - PE</v>
          </cell>
          <cell r="N438">
            <v>6009.36</v>
          </cell>
        </row>
        <row r="439">
          <cell r="C439" t="str">
            <v>HOSPITAL NOSSA SENHORA DAS GRAÇAS - ANTIGO ALFA - CG Nº 024/2022</v>
          </cell>
          <cell r="E439" t="str">
            <v>5.16 - Serviços Médico-Hospitalares, Odotonlogia e Laboratoriais</v>
          </cell>
          <cell r="F439" t="str">
            <v>41.162.811/0001-76</v>
          </cell>
          <cell r="G439" t="str">
            <v>CLINICA LUBAMBO SERVICOS MEDICOS LTDA</v>
          </cell>
          <cell r="H439" t="str">
            <v>S</v>
          </cell>
          <cell r="I439" t="str">
            <v>S</v>
          </cell>
          <cell r="J439" t="str">
            <v>00000295</v>
          </cell>
          <cell r="K439">
            <v>45570</v>
          </cell>
          <cell r="L439" t="str">
            <v>LINN-GUKH</v>
          </cell>
          <cell r="M439" t="str">
            <v>2611606 - Recife - PE</v>
          </cell>
          <cell r="N439">
            <v>11153.1</v>
          </cell>
        </row>
        <row r="440">
          <cell r="C440" t="str">
            <v>HOSPITAL NOSSA SENHORA DAS GRAÇAS - ANTIGO ALFA - CG Nº 024/2022</v>
          </cell>
          <cell r="E440" t="str">
            <v>5.99 - Outros Serviços de Terceiros Pessoa Jurídica</v>
          </cell>
          <cell r="F440" t="str">
            <v>35.521.046/0001-30</v>
          </cell>
          <cell r="G440" t="str">
            <v>TGI - CONSULTORIA EM GESTAO EMPRESARIAL</v>
          </cell>
          <cell r="H440" t="str">
            <v>S</v>
          </cell>
          <cell r="I440" t="str">
            <v>S</v>
          </cell>
          <cell r="J440" t="str">
            <v>00025291</v>
          </cell>
          <cell r="K440">
            <v>45540</v>
          </cell>
          <cell r="L440" t="str">
            <v>BXZE-S5T7</v>
          </cell>
          <cell r="M440" t="str">
            <v>2611606 - Recife - PE</v>
          </cell>
          <cell r="N440">
            <v>3600</v>
          </cell>
        </row>
        <row r="441">
          <cell r="C441" t="str">
            <v>HOSPITAL NOSSA SENHORA DAS GRAÇAS - ANTIGO ALFA - CG Nº 024/2022</v>
          </cell>
          <cell r="E441" t="str">
            <v>5.5 - Reparo e Manutenção de Máquinas e Equipamentos</v>
          </cell>
          <cell r="F441" t="str">
            <v>03.480.539/0001-83</v>
          </cell>
          <cell r="G441" t="str">
            <v>SL ENGENHARIA HOSPITALAR LTDA</v>
          </cell>
          <cell r="H441" t="str">
            <v>S</v>
          </cell>
          <cell r="I441" t="str">
            <v>S</v>
          </cell>
          <cell r="J441" t="str">
            <v>000017754</v>
          </cell>
          <cell r="K441">
            <v>45566</v>
          </cell>
          <cell r="L441" t="str">
            <v>PUTQ05499</v>
          </cell>
          <cell r="M441" t="str">
            <v>2607901 - Jaboatão dos Guararapes - PE</v>
          </cell>
          <cell r="N441">
            <v>43690.26</v>
          </cell>
        </row>
        <row r="442">
          <cell r="C442" t="str">
            <v>HOSPITAL NOSSA SENHORA DAS GRAÇAS - ANTIGO ALFA - CG Nº 024/2022</v>
          </cell>
          <cell r="E442" t="str">
            <v>5.99 - Outros Serviços de Terceiros Pessoa Jurídica</v>
          </cell>
          <cell r="F442" t="str">
            <v>10.816.775/0002-74</v>
          </cell>
          <cell r="G442" t="str">
            <v>INSPETORIA SALESIANA DO NORDESTE DO BRASIL</v>
          </cell>
          <cell r="H442" t="str">
            <v>S</v>
          </cell>
          <cell r="I442" t="str">
            <v>S</v>
          </cell>
          <cell r="J442" t="str">
            <v>00021748</v>
          </cell>
          <cell r="K442">
            <v>45552</v>
          </cell>
          <cell r="L442" t="str">
            <v>CITA-NWDL</v>
          </cell>
          <cell r="M442" t="str">
            <v>2611606 - Recife - PE</v>
          </cell>
          <cell r="N442">
            <v>840</v>
          </cell>
        </row>
        <row r="443">
          <cell r="C443" t="str">
            <v>HOSPITAL NOSSA SENHORA DAS GRAÇAS - ANTIGO ALFA - CG Nº 024/2022</v>
          </cell>
          <cell r="E443" t="str">
            <v>5.99 - Outros Serviços de Terceiros Pessoa Jurídica</v>
          </cell>
          <cell r="F443" t="str">
            <v>04.236.064/0001-47</v>
          </cell>
          <cell r="G443" t="str">
            <v>GI GROUP BRASIL RECURSOS HUMANOS LTDA</v>
          </cell>
          <cell r="H443" t="str">
            <v>S</v>
          </cell>
          <cell r="I443" t="str">
            <v>S</v>
          </cell>
          <cell r="J443" t="str">
            <v>00207032</v>
          </cell>
          <cell r="K443">
            <v>45537</v>
          </cell>
          <cell r="L443" t="str">
            <v>F98S-CDRZ</v>
          </cell>
          <cell r="M443" t="str">
            <v>3550308 - São Paulo - SP</v>
          </cell>
          <cell r="N443">
            <v>4184.13</v>
          </cell>
        </row>
        <row r="444">
          <cell r="C444" t="str">
            <v>HOSPITAL NOSSA SENHORA DAS GRAÇAS - ANTIGO ALFA - CG Nº 024/2022</v>
          </cell>
          <cell r="E444" t="str">
            <v>5.8 - Locação de Veículos Automotores</v>
          </cell>
          <cell r="F444" t="str">
            <v>04.488.986/0001-41</v>
          </cell>
          <cell r="G444" t="str">
            <v>C P PAULISTA LOCACAO DE VEICULOS LTDA</v>
          </cell>
          <cell r="H444" t="str">
            <v>S</v>
          </cell>
          <cell r="I444" t="str">
            <v>S</v>
          </cell>
          <cell r="J444" t="str">
            <v>002724</v>
          </cell>
          <cell r="K444">
            <v>45566</v>
          </cell>
          <cell r="M444" t="str">
            <v>2611606 - Recife - PE</v>
          </cell>
          <cell r="N444">
            <v>19553.45</v>
          </cell>
        </row>
        <row r="445">
          <cell r="C445" t="str">
            <v>HOSPITAL NOSSA SENHORA DAS GRAÇAS - ANTIGO ALFA - CG Nº 024/2022</v>
          </cell>
          <cell r="E445" t="str">
            <v>5.16 - Serviços Médico-Hospitalares, Odotonlogia e Laboratoriais</v>
          </cell>
          <cell r="F445" t="str">
            <v>37.055.071/0001-00</v>
          </cell>
          <cell r="G445" t="str">
            <v>INDIK SERVICOS MEDICOS DE SAUDE LTDA</v>
          </cell>
          <cell r="H445" t="str">
            <v>S</v>
          </cell>
          <cell r="I445" t="str">
            <v>S</v>
          </cell>
          <cell r="J445" t="str">
            <v>000000920</v>
          </cell>
          <cell r="K445">
            <v>45576</v>
          </cell>
          <cell r="L445" t="str">
            <v>NKJT17828</v>
          </cell>
          <cell r="M445" t="str">
            <v>2609600 - Olinda - PE</v>
          </cell>
          <cell r="N445">
            <v>38941.74</v>
          </cell>
        </row>
        <row r="446">
          <cell r="C446" t="str">
            <v>HOSPITAL NOSSA SENHORA DAS GRAÇAS - ANTIGO ALFA - CG Nº 024/2022</v>
          </cell>
          <cell r="E446" t="str">
            <v>5.16 - Serviços Médico-Hospitalares, Odotonlogia e Laboratoriais</v>
          </cell>
          <cell r="F446" t="str">
            <v>50.859.519/0001-06</v>
          </cell>
          <cell r="G446" t="str">
            <v>ORANGE MED SERVICOS EM SAUDE LTDA</v>
          </cell>
          <cell r="H446" t="str">
            <v>S</v>
          </cell>
          <cell r="I446" t="str">
            <v>S</v>
          </cell>
          <cell r="J446" t="str">
            <v>00000007</v>
          </cell>
          <cell r="K446">
            <v>45576</v>
          </cell>
          <cell r="L446" t="str">
            <v>KXUS-S9LR</v>
          </cell>
          <cell r="M446" t="str">
            <v>2611606 - Recife - PE</v>
          </cell>
          <cell r="N446">
            <v>24169.54</v>
          </cell>
        </row>
        <row r="447">
          <cell r="C447" t="str">
            <v>HOSPITAL NOSSA SENHORA DAS GRAÇAS - ANTIGO ALFA - CG Nº 024/2022</v>
          </cell>
          <cell r="E447" t="str">
            <v>5.16 - Serviços Médico-Hospitalares, Odotonlogia e Laboratoriais</v>
          </cell>
          <cell r="F447" t="str">
            <v>31.256.735/0001-04</v>
          </cell>
          <cell r="G447" t="str">
            <v>ALVES E ARAUJO ATIVIDADE MEDICA LTDA</v>
          </cell>
          <cell r="H447" t="str">
            <v>S</v>
          </cell>
          <cell r="I447" t="str">
            <v>S</v>
          </cell>
          <cell r="J447" t="str">
            <v>00000199</v>
          </cell>
          <cell r="K447">
            <v>45574</v>
          </cell>
          <cell r="L447" t="str">
            <v>UU2E-WSXZ</v>
          </cell>
          <cell r="M447" t="str">
            <v>2611606 - Recife - PE</v>
          </cell>
          <cell r="N447">
            <v>15623.54</v>
          </cell>
        </row>
        <row r="448">
          <cell r="E448" t="str">
            <v>5.16 - Serviços Médico-Hospitalares, Odotonlogia e Laboratoriais</v>
          </cell>
          <cell r="F448" t="str">
            <v>40.407.276/0001-03</v>
          </cell>
          <cell r="G448" t="str">
            <v>PRONTOMED ATIVIDADES MEDICAS LTDA</v>
          </cell>
          <cell r="H448" t="str">
            <v>S</v>
          </cell>
          <cell r="I448" t="str">
            <v>S</v>
          </cell>
          <cell r="J448" t="str">
            <v>000001114</v>
          </cell>
          <cell r="K448">
            <v>45554</v>
          </cell>
          <cell r="M448" t="str">
            <v>2609600 - Olinda - PE</v>
          </cell>
          <cell r="N448">
            <v>109618.33</v>
          </cell>
        </row>
        <row r="449">
          <cell r="C449" t="str">
            <v>HOSPITAL NOSSA SENHORA DAS GRAÇAS - ANTIGO ALFA - CG Nº 024/2022</v>
          </cell>
          <cell r="E449" t="str">
            <v>5.16 - Serviços Médico-Hospitalares, Odotonlogia e Laboratoriais</v>
          </cell>
          <cell r="F449" t="str">
            <v>37.542.049/0001-86</v>
          </cell>
          <cell r="G449" t="str">
            <v>CONECT SERVICOS MEDICOS DE SAUDE LTDA</v>
          </cell>
          <cell r="H449" t="str">
            <v>S</v>
          </cell>
          <cell r="I449" t="str">
            <v>S</v>
          </cell>
          <cell r="J449" t="str">
            <v>000000661</v>
          </cell>
          <cell r="K449">
            <v>45575</v>
          </cell>
          <cell r="L449" t="str">
            <v>MKFU37064</v>
          </cell>
          <cell r="M449" t="str">
            <v>2609600 - Olinda - PE</v>
          </cell>
          <cell r="N449">
            <v>23101.8</v>
          </cell>
        </row>
        <row r="450">
          <cell r="C450" t="str">
            <v>HOSPITAL NOSSA SENHORA DAS GRAÇAS - ANTIGO ALFA - CG Nº 024/2022</v>
          </cell>
          <cell r="E450" t="str">
            <v>5.16 - Serviços Médico-Hospitalares, Odotonlogia e Laboratoriais</v>
          </cell>
          <cell r="F450" t="str">
            <v>24.790.992/0001-66</v>
          </cell>
          <cell r="G450" t="str">
            <v>REZENDE SERVICOS MEDICOS LTDA ME</v>
          </cell>
          <cell r="H450" t="str">
            <v>S</v>
          </cell>
          <cell r="I450" t="str">
            <v>S</v>
          </cell>
          <cell r="J450" t="str">
            <v>00000082</v>
          </cell>
          <cell r="K450">
            <v>45576</v>
          </cell>
          <cell r="L450" t="str">
            <v>FZBN-Y7EA</v>
          </cell>
          <cell r="M450" t="str">
            <v>2611606 - Recife - PE</v>
          </cell>
          <cell r="N450">
            <v>4808.88</v>
          </cell>
        </row>
        <row r="451">
          <cell r="C451" t="str">
            <v>HOSPITAL NOSSA SENHORA DAS GRAÇAS - ANTIGO ALFA - CG Nº 024/2022</v>
          </cell>
          <cell r="E451" t="str">
            <v>5.16 - Serviços Médico-Hospitalares, Odotonlogia e Laboratoriais</v>
          </cell>
          <cell r="F451" t="str">
            <v>20.781.808/0001-60</v>
          </cell>
          <cell r="G451" t="str">
            <v>INTENSIVA GESTAO HOSPITALAR E SERVICOS EM SAUDE LTDA</v>
          </cell>
          <cell r="H451" t="str">
            <v>S</v>
          </cell>
          <cell r="I451" t="str">
            <v>S</v>
          </cell>
          <cell r="J451" t="str">
            <v>00000363</v>
          </cell>
          <cell r="K451">
            <v>45576</v>
          </cell>
          <cell r="L451" t="str">
            <v>GMZS-BSQL</v>
          </cell>
          <cell r="M451" t="str">
            <v>2611606 - Recife - PE</v>
          </cell>
          <cell r="N451">
            <v>23899.5</v>
          </cell>
        </row>
        <row r="452">
          <cell r="C452" t="str">
            <v>HOSPITAL NOSSA SENHORA DAS GRAÇAS - ANTIGO ALFA - CG Nº 024/2022</v>
          </cell>
          <cell r="E452" t="str">
            <v>5.16 - Serviços Médico-Hospitalares, Odotonlogia e Laboratoriais</v>
          </cell>
          <cell r="F452" t="str">
            <v>47.993.782/0001-70</v>
          </cell>
          <cell r="G452" t="str">
            <v>GDCR SERVICOS MEDICOS LTDA</v>
          </cell>
          <cell r="H452" t="str">
            <v>S</v>
          </cell>
          <cell r="I452" t="str">
            <v>S</v>
          </cell>
          <cell r="J452" t="str">
            <v>00000058</v>
          </cell>
          <cell r="K452">
            <v>45581</v>
          </cell>
          <cell r="L452" t="str">
            <v>E5VT-HHIL</v>
          </cell>
          <cell r="M452" t="str">
            <v>2611606 - Recife - PE</v>
          </cell>
          <cell r="N452">
            <v>31320.78</v>
          </cell>
        </row>
        <row r="453">
          <cell r="C453" t="str">
            <v>HOSPITAL NOSSA SENHORA DAS GRAÇAS - ANTIGO ALFA - CG Nº 024/2022</v>
          </cell>
          <cell r="E453" t="str">
            <v>5.16 - Serviços Médico-Hospitalares, Odotonlogia e Laboratoriais</v>
          </cell>
          <cell r="F453" t="str">
            <v>52.235.170/0001-59</v>
          </cell>
          <cell r="G453" t="str">
            <v>MRM SERVICOS MEDICOS LTDA</v>
          </cell>
          <cell r="H453" t="str">
            <v>S</v>
          </cell>
          <cell r="I453" t="str">
            <v>S</v>
          </cell>
          <cell r="J453" t="str">
            <v>00000007</v>
          </cell>
          <cell r="K453">
            <v>45575</v>
          </cell>
          <cell r="L453" t="str">
            <v>N1VV-XUIW</v>
          </cell>
          <cell r="M453" t="str">
            <v>2611606 - Recife - PE</v>
          </cell>
          <cell r="N453">
            <v>11153.1</v>
          </cell>
        </row>
        <row r="454">
          <cell r="C454" t="str">
            <v>HOSPITAL NOSSA SENHORA DAS GRAÇAS - ANTIGO ALFA - CG Nº 024/2022</v>
          </cell>
          <cell r="E454" t="str">
            <v>5.16 - Serviços Médico-Hospitalares, Odotonlogia e Laboratoriais</v>
          </cell>
          <cell r="F454" t="str">
            <v>52.298.245/0001-40</v>
          </cell>
          <cell r="G454" t="str">
            <v>THR SERVICOS MEDICOS LTDA</v>
          </cell>
          <cell r="H454" t="str">
            <v>S</v>
          </cell>
          <cell r="I454" t="str">
            <v>S</v>
          </cell>
          <cell r="J454" t="str">
            <v>00000033</v>
          </cell>
          <cell r="K454">
            <v>45569</v>
          </cell>
          <cell r="L454" t="str">
            <v>HDHY-8WKV</v>
          </cell>
          <cell r="M454" t="str">
            <v>2611606 - Recife - PE</v>
          </cell>
          <cell r="N454">
            <v>9748.44</v>
          </cell>
        </row>
        <row r="455">
          <cell r="C455" t="str">
            <v>HOSPITAL NOSSA SENHORA DAS GRAÇAS - ANTIGO ALFA - CG Nº 024/2022</v>
          </cell>
          <cell r="E455" t="str">
            <v>5.16 - Serviços Médico-Hospitalares, Odotonlogia e Laboratoriais</v>
          </cell>
          <cell r="F455" t="str">
            <v>47.565.754/0001-52</v>
          </cell>
          <cell r="G455" t="str">
            <v>A4 SAUDE LTDA</v>
          </cell>
          <cell r="H455" t="str">
            <v>S</v>
          </cell>
          <cell r="I455" t="str">
            <v>S</v>
          </cell>
          <cell r="J455" t="str">
            <v>00000076</v>
          </cell>
          <cell r="K455">
            <v>45572</v>
          </cell>
          <cell r="L455" t="str">
            <v>7RVD-JANR</v>
          </cell>
          <cell r="M455" t="str">
            <v>2611606 - Recife - PE</v>
          </cell>
          <cell r="N455">
            <v>25842.26</v>
          </cell>
        </row>
        <row r="456">
          <cell r="C456" t="str">
            <v>HOSPITAL NOSSA SENHORA DAS GRAÇAS - ANTIGO ALFA - CG Nº 024/2022</v>
          </cell>
          <cell r="E456" t="str">
            <v>5.16 - Serviços Médico-Hospitalares, Odotonlogia e Laboratoriais</v>
          </cell>
          <cell r="F456" t="str">
            <v>50.647.095/0001-08</v>
          </cell>
          <cell r="G456" t="str">
            <v>SAUDE360 SERVICOS MEDICOS LTDA</v>
          </cell>
          <cell r="H456" t="str">
            <v>S</v>
          </cell>
          <cell r="I456" t="str">
            <v>S</v>
          </cell>
          <cell r="J456" t="str">
            <v>00000018</v>
          </cell>
          <cell r="K456">
            <v>45567</v>
          </cell>
          <cell r="L456" t="str">
            <v>GLIQ-K1CD</v>
          </cell>
          <cell r="M456" t="str">
            <v>2611606 - Recife - PE</v>
          </cell>
          <cell r="N456">
            <v>40842</v>
          </cell>
        </row>
        <row r="457">
          <cell r="C457" t="str">
            <v>HOSPITAL NOSSA SENHORA DAS GRAÇAS - ANTIGO ALFA - CG Nº 024/2022</v>
          </cell>
          <cell r="E457" t="str">
            <v>5.16 - Serviços Médico-Hospitalares, Odotonlogia e Laboratoriais</v>
          </cell>
          <cell r="F457" t="str">
            <v>48.025.021/0001-98</v>
          </cell>
          <cell r="G457" t="str">
            <v>RAILDGM SERVICOS MEDICOS LTDA</v>
          </cell>
          <cell r="H457" t="str">
            <v>S</v>
          </cell>
          <cell r="I457" t="str">
            <v>S</v>
          </cell>
          <cell r="J457" t="str">
            <v>00000117</v>
          </cell>
          <cell r="K457">
            <v>45581</v>
          </cell>
          <cell r="L457" t="str">
            <v>8ZLA-JXF6</v>
          </cell>
          <cell r="M457" t="str">
            <v>2611606 - Recife - PE</v>
          </cell>
          <cell r="N457">
            <v>65644.539999999994</v>
          </cell>
        </row>
        <row r="458">
          <cell r="C458" t="str">
            <v>HOSPITAL NOSSA SENHORA DAS GRAÇAS - ANTIGO ALFA - CG Nº 024/2022</v>
          </cell>
          <cell r="E458" t="str">
            <v>5.16 - Serviços Médico-Hospitalares, Odotonlogia e Laboratoriais</v>
          </cell>
          <cell r="F458" t="str">
            <v>47.835.761/0001-27</v>
          </cell>
          <cell r="G458" t="str">
            <v>RBLFG SERVICOS MEDICOS LTDA</v>
          </cell>
          <cell r="H458" t="str">
            <v>S</v>
          </cell>
          <cell r="I458" t="str">
            <v>S</v>
          </cell>
          <cell r="J458" t="str">
            <v>00000055</v>
          </cell>
          <cell r="K458">
            <v>45576</v>
          </cell>
          <cell r="L458" t="str">
            <v>QGPQ-DYNR</v>
          </cell>
          <cell r="M458" t="str">
            <v>2611606 - Recife - PE</v>
          </cell>
          <cell r="N458">
            <v>30047.96</v>
          </cell>
        </row>
        <row r="459">
          <cell r="C459" t="str">
            <v>HOSPITAL NOSSA SENHORA DAS GRAÇAS - ANTIGO ALFA - CG Nº 024/2022</v>
          </cell>
          <cell r="E459" t="str">
            <v>5.16 - Serviços Médico-Hospitalares, Odotonlogia e Laboratoriais</v>
          </cell>
          <cell r="F459" t="str">
            <v>29.794.817/0001-60</v>
          </cell>
          <cell r="G459" t="str">
            <v>RADINOVAR SERVICOS DE DIAGNOSTICOS LTDA</v>
          </cell>
          <cell r="H459" t="str">
            <v>S</v>
          </cell>
          <cell r="I459" t="str">
            <v>S</v>
          </cell>
          <cell r="J459">
            <v>668</v>
          </cell>
          <cell r="K459">
            <v>45574</v>
          </cell>
          <cell r="L459" t="str">
            <v>IZQPGUR8C</v>
          </cell>
          <cell r="M459" t="str">
            <v>2604106 - Caruaru - PE</v>
          </cell>
          <cell r="N459">
            <v>22306.2</v>
          </cell>
        </row>
        <row r="460">
          <cell r="C460" t="str">
            <v>HOSPITAL NOSSA SENHORA DAS GRAÇAS - ANTIGO ALFA - CG Nº 024/2022</v>
          </cell>
          <cell r="E460" t="str">
            <v>5.16 - Serviços Médico-Hospitalares, Odotonlogia e Laboratoriais</v>
          </cell>
          <cell r="F460" t="str">
            <v>36.395.498/0001-86</v>
          </cell>
          <cell r="G460" t="str">
            <v>DAEDALUS CURSOS PROFISSIONAIS E SERVICOS MEDICOS LTDA</v>
          </cell>
          <cell r="H460" t="str">
            <v>S</v>
          </cell>
          <cell r="I460" t="str">
            <v>S</v>
          </cell>
          <cell r="J460" t="str">
            <v>00001059</v>
          </cell>
          <cell r="K460">
            <v>45576</v>
          </cell>
          <cell r="L460" t="str">
            <v>JB7R-L8ZG</v>
          </cell>
          <cell r="M460" t="str">
            <v>2611606 - Recife - PE</v>
          </cell>
          <cell r="N460">
            <v>32887.300000000003</v>
          </cell>
        </row>
        <row r="461">
          <cell r="C461" t="str">
            <v>HOSPITAL NOSSA SENHORA DAS GRAÇAS - ANTIGO ALFA - CG Nº 024/2022</v>
          </cell>
          <cell r="E461" t="str">
            <v>5.16 - Serviços Médico-Hospitalares, Odotonlogia e Laboratoriais</v>
          </cell>
          <cell r="F461" t="str">
            <v>37.573.362/0001-81</v>
          </cell>
          <cell r="G461" t="str">
            <v>HEALTH CLINIC SERVICOS MEDICOS LTDA</v>
          </cell>
          <cell r="H461" t="str">
            <v>S</v>
          </cell>
          <cell r="I461" t="str">
            <v>S</v>
          </cell>
          <cell r="J461" t="str">
            <v>000000489</v>
          </cell>
          <cell r="K461">
            <v>45575</v>
          </cell>
          <cell r="L461" t="str">
            <v>VLPS51449</v>
          </cell>
          <cell r="M461" t="str">
            <v>2609600 - Olinda - PE</v>
          </cell>
          <cell r="N461">
            <v>20569.62</v>
          </cell>
        </row>
        <row r="462">
          <cell r="C462" t="str">
            <v>HOSPITAL NOSSA SENHORA DAS GRAÇAS - ANTIGO ALFA - CG Nº 024/2022</v>
          </cell>
          <cell r="E462" t="str">
            <v>5.16 - Serviços Médico-Hospitalares, Odotonlogia e Laboratoriais</v>
          </cell>
          <cell r="F462" t="str">
            <v>47.412.307/0001-63</v>
          </cell>
          <cell r="G462" t="str">
            <v>AGMPI SERVICOS MEDICOS LTDA</v>
          </cell>
          <cell r="H462" t="str">
            <v>S</v>
          </cell>
          <cell r="I462" t="str">
            <v>S</v>
          </cell>
          <cell r="J462" t="str">
            <v>00000032</v>
          </cell>
          <cell r="K462">
            <v>45576</v>
          </cell>
          <cell r="L462" t="str">
            <v>TZNZ-6XEL</v>
          </cell>
          <cell r="M462" t="str">
            <v>2611606 - Recife - PE</v>
          </cell>
          <cell r="N462">
            <v>37526.120000000003</v>
          </cell>
        </row>
        <row r="463">
          <cell r="C463" t="str">
            <v>HOSPITAL NOSSA SENHORA DAS GRAÇAS - ANTIGO ALFA - CG Nº 024/2022</v>
          </cell>
          <cell r="E463" t="str">
            <v>5.16 - Serviços Médico-Hospitalares, Odotonlogia e Laboratoriais</v>
          </cell>
          <cell r="F463" t="str">
            <v>42.650.867/0001-32</v>
          </cell>
          <cell r="G463" t="str">
            <v>GLOBAL SAUDE LTDA</v>
          </cell>
          <cell r="H463" t="str">
            <v>S</v>
          </cell>
          <cell r="I463" t="str">
            <v>S</v>
          </cell>
          <cell r="J463" t="str">
            <v>000000083</v>
          </cell>
          <cell r="K463" t="str">
            <v>10/10/2024</v>
          </cell>
          <cell r="L463" t="str">
            <v>WHIJ47280</v>
          </cell>
          <cell r="M463" t="str">
            <v>2609600 - Olinda - PE</v>
          </cell>
          <cell r="N463">
            <v>24314.400000000001</v>
          </cell>
        </row>
        <row r="464">
          <cell r="C464" t="str">
            <v>HOSPITAL NOSSA SENHORA DAS GRAÇAS - ANTIGO ALFA - CG Nº 024/2022</v>
          </cell>
          <cell r="E464" t="str">
            <v>5.10 - Detetização/Tratamento de Resíduos e Afins</v>
          </cell>
          <cell r="F464" t="str">
            <v>01.568.077/0002-06</v>
          </cell>
          <cell r="G464" t="str">
            <v>B-GREEN GESTAO AMBIENTAL S.A.</v>
          </cell>
          <cell r="H464" t="str">
            <v>S</v>
          </cell>
          <cell r="I464" t="str">
            <v>S</v>
          </cell>
          <cell r="J464" t="str">
            <v>00526308</v>
          </cell>
          <cell r="K464">
            <v>45574</v>
          </cell>
          <cell r="L464" t="str">
            <v>8P6M-GNQF</v>
          </cell>
          <cell r="M464" t="str">
            <v>2611606 - Recife - PE</v>
          </cell>
          <cell r="N464">
            <v>4049.94</v>
          </cell>
        </row>
        <row r="465">
          <cell r="C465" t="str">
            <v>HOSPITAL NOSSA SENHORA DAS GRAÇAS - ANTIGO ALFA - CG Nº 024/2022</v>
          </cell>
          <cell r="E465" t="str">
            <v>5.16 - Serviços Médico-Hospitalares, Odotonlogia e Laboratoriais</v>
          </cell>
          <cell r="F465" t="str">
            <v>47.877.068/0001-17</v>
          </cell>
          <cell r="G465" t="str">
            <v>TM SERVICOS MEDICOS LTDA</v>
          </cell>
          <cell r="H465" t="str">
            <v>S</v>
          </cell>
          <cell r="I465" t="str">
            <v>S</v>
          </cell>
          <cell r="J465" t="str">
            <v>00000090</v>
          </cell>
          <cell r="K465">
            <v>45572</v>
          </cell>
          <cell r="L465" t="str">
            <v>DXGD-QK22</v>
          </cell>
          <cell r="M465" t="str">
            <v>2611606 - Recife - PE</v>
          </cell>
          <cell r="N465">
            <v>21734.2</v>
          </cell>
        </row>
        <row r="466">
          <cell r="C466" t="str">
            <v>HOSPITAL NOSSA SENHORA DAS GRAÇAS - ANTIGO ALFA - CG Nº 024/2022</v>
          </cell>
          <cell r="E466" t="str">
            <v>5.16 - Serviços Médico-Hospitalares, Odotonlogia e Laboratoriais</v>
          </cell>
          <cell r="F466" t="str">
            <v>34.293.461/0001-11</v>
          </cell>
          <cell r="G466" t="str">
            <v>TOP MAISMED SERVICOS MEDICOS LTDA</v>
          </cell>
          <cell r="H466" t="str">
            <v>S</v>
          </cell>
          <cell r="I466" t="str">
            <v>S</v>
          </cell>
          <cell r="J466" t="str">
            <v>00000385</v>
          </cell>
          <cell r="K466">
            <v>45580</v>
          </cell>
          <cell r="L466" t="str">
            <v>NBVD-92QZ</v>
          </cell>
          <cell r="M466" t="str">
            <v>2611606 - Recife - PE</v>
          </cell>
          <cell r="N466">
            <v>18071.36</v>
          </cell>
        </row>
        <row r="467">
          <cell r="C467" t="str">
            <v>HOSPITAL NOSSA SENHORA DAS GRAÇAS - ANTIGO ALFA - CG Nº 024/2022</v>
          </cell>
          <cell r="E467" t="str">
            <v>5.5 - Reparo e Manutenção de Máquinas e Equipamentos</v>
          </cell>
          <cell r="F467" t="str">
            <v>30.679.267/0001-18</v>
          </cell>
          <cell r="G467" t="str">
            <v>CIA HVAC ENGENHARIA S.A.</v>
          </cell>
          <cell r="H467" t="str">
            <v>S</v>
          </cell>
          <cell r="I467" t="str">
            <v>S</v>
          </cell>
          <cell r="J467" t="str">
            <v>00000876</v>
          </cell>
          <cell r="K467">
            <v>45572</v>
          </cell>
          <cell r="L467" t="str">
            <v>TVLZ-BSES</v>
          </cell>
          <cell r="M467" t="str">
            <v>2611606 - Recife - PE</v>
          </cell>
          <cell r="N467">
            <v>40640</v>
          </cell>
        </row>
        <row r="468">
          <cell r="C468" t="str">
            <v>HOSPITAL NOSSA SENHORA DAS GRAÇAS - ANTIGO ALFA - CG Nº 024/2022</v>
          </cell>
          <cell r="E468" t="str">
            <v>5.3 - Locação de Máquinas e Equipamentos</v>
          </cell>
          <cell r="F468" t="str">
            <v>33.845.322/0010-81</v>
          </cell>
          <cell r="G468" t="str">
            <v>A GERADORA ALUGUEL DE MAQUINAS S.A.</v>
          </cell>
          <cell r="H468" t="str">
            <v>S</v>
          </cell>
          <cell r="I468" t="str">
            <v>S</v>
          </cell>
          <cell r="J468" t="str">
            <v>038101</v>
          </cell>
          <cell r="K468">
            <v>45575</v>
          </cell>
          <cell r="M468" t="str">
            <v>2611606 - Recife - PE</v>
          </cell>
          <cell r="N468">
            <v>30842.5</v>
          </cell>
        </row>
        <row r="469">
          <cell r="C469" t="str">
            <v>HOSPITAL NOSSA SENHORA DAS GRAÇAS - ANTIGO ALFA - CG Nº 024/2022</v>
          </cell>
          <cell r="E469" t="str">
            <v>5.16 - Serviços Médico-Hospitalares, Odotonlogia e Laboratoriais</v>
          </cell>
          <cell r="F469" t="str">
            <v>32.781.152/0001-65</v>
          </cell>
          <cell r="G469" t="str">
            <v>MADUREIRA, MACEDO E CIA SERVICOS MEDICOS LTDA</v>
          </cell>
          <cell r="H469" t="str">
            <v>S</v>
          </cell>
          <cell r="I469" t="str">
            <v>S</v>
          </cell>
          <cell r="J469" t="str">
            <v>00000743</v>
          </cell>
          <cell r="K469">
            <v>45579</v>
          </cell>
          <cell r="L469" t="str">
            <v>MV8Y-YNGK</v>
          </cell>
          <cell r="M469" t="str">
            <v>2611606 - Recife - PE</v>
          </cell>
          <cell r="N469">
            <v>31145.1</v>
          </cell>
        </row>
        <row r="470">
          <cell r="C470" t="str">
            <v>HOSPITAL NOSSA SENHORA DAS GRAÇAS - ANTIGO ALFA - CG Nº 024/2022</v>
          </cell>
          <cell r="E470" t="str">
            <v>5.17 - Manutenção de Software, Certificação Digital e Microfilmagem</v>
          </cell>
          <cell r="F470" t="str">
            <v>53.113.791/0001-22</v>
          </cell>
          <cell r="G470" t="str">
            <v>TOTVS S.A.</v>
          </cell>
          <cell r="H470" t="str">
            <v>S</v>
          </cell>
          <cell r="I470" t="str">
            <v>S</v>
          </cell>
          <cell r="J470" t="str">
            <v>03929132</v>
          </cell>
          <cell r="K470">
            <v>45544</v>
          </cell>
          <cell r="L470" t="str">
            <v>HHU5-MAHG</v>
          </cell>
          <cell r="M470" t="str">
            <v>3550308 - São Paulo - SP</v>
          </cell>
          <cell r="N470">
            <v>1261.56</v>
          </cell>
        </row>
        <row r="471">
          <cell r="C471" t="str">
            <v>HOSPITAL NOSSA SENHORA DAS GRAÇAS - ANTIGO ALFA - CG Nº 024/2022</v>
          </cell>
          <cell r="E471" t="str">
            <v>5.16 - Serviços Médico-Hospitalares, Odotonlogia e Laboratoriais</v>
          </cell>
          <cell r="F471" t="str">
            <v>51.018.327/0001-21</v>
          </cell>
          <cell r="G471" t="str">
            <v>SAFEMED SAUDE LTDA</v>
          </cell>
          <cell r="H471" t="str">
            <v>S</v>
          </cell>
          <cell r="I471" t="str">
            <v>S</v>
          </cell>
          <cell r="J471" t="str">
            <v>000000092</v>
          </cell>
          <cell r="K471">
            <v>45581</v>
          </cell>
          <cell r="L471" t="str">
            <v>KNAJ96826</v>
          </cell>
          <cell r="M471" t="str">
            <v>2609600 - Olinda - PE</v>
          </cell>
          <cell r="N471">
            <v>11153.1</v>
          </cell>
        </row>
        <row r="472">
          <cell r="C472" t="str">
            <v>HOSPITAL NOSSA SENHORA DAS GRAÇAS - ANTIGO ALFA - CG Nº 024/2022</v>
          </cell>
          <cell r="E472" t="str">
            <v>5.99 - Outros Serviços de Terceiros Pessoa Jurídica</v>
          </cell>
          <cell r="F472" t="str">
            <v>37.078.195/0001-00</v>
          </cell>
          <cell r="G472" t="str">
            <v>ALFATERAPIA RENAL SERVICOS DE DIALISE E NEFROLOGIA LTDA</v>
          </cell>
          <cell r="H472" t="str">
            <v>S</v>
          </cell>
          <cell r="I472" t="str">
            <v>S</v>
          </cell>
          <cell r="J472" t="str">
            <v>00000110</v>
          </cell>
          <cell r="K472">
            <v>45567</v>
          </cell>
          <cell r="L472" t="str">
            <v>YEK6-5VIE</v>
          </cell>
          <cell r="M472" t="str">
            <v>2611606 - Recife - PE</v>
          </cell>
          <cell r="N472">
            <v>134640</v>
          </cell>
        </row>
        <row r="473">
          <cell r="C473" t="str">
            <v>HOSPITAL NOSSA SENHORA DAS GRAÇAS - ANTIGO ALFA - CG Nº 024/2022</v>
          </cell>
          <cell r="E473" t="str">
            <v>5.17 - Manutenção de Software, Certificação Digital e Microfilmagem</v>
          </cell>
          <cell r="F473" t="str">
            <v>53.113.791/0001-22</v>
          </cell>
          <cell r="G473" t="str">
            <v>TOTVS S.A.</v>
          </cell>
          <cell r="H473" t="str">
            <v>S</v>
          </cell>
          <cell r="I473" t="str">
            <v>S</v>
          </cell>
          <cell r="J473" t="str">
            <v>03929149</v>
          </cell>
          <cell r="K473">
            <v>45544</v>
          </cell>
          <cell r="L473" t="str">
            <v>FJD1-HS3X</v>
          </cell>
          <cell r="M473" t="str">
            <v>3550308 - São Paulo - SP</v>
          </cell>
          <cell r="N473">
            <v>904.94</v>
          </cell>
        </row>
        <row r="474">
          <cell r="C474" t="str">
            <v>HOSPITAL NOSSA SENHORA DAS GRAÇAS - ANTIGO ALFA - CG Nº 024/2022</v>
          </cell>
          <cell r="E474" t="str">
            <v>5.17 - Manutenção de Software, Certificação Digital e Microfilmagem</v>
          </cell>
          <cell r="F474" t="str">
            <v>53.113.791/0001-22</v>
          </cell>
          <cell r="G474" t="str">
            <v>TOTVS S.A.</v>
          </cell>
          <cell r="H474" t="str">
            <v>S</v>
          </cell>
          <cell r="I474" t="str">
            <v>S</v>
          </cell>
          <cell r="J474" t="str">
            <v>03929360</v>
          </cell>
          <cell r="K474">
            <v>45544</v>
          </cell>
          <cell r="L474" t="str">
            <v>98N3-H7ZP</v>
          </cell>
          <cell r="M474" t="str">
            <v>3550308 - São Paulo - SP</v>
          </cell>
          <cell r="N474">
            <v>535.98</v>
          </cell>
        </row>
        <row r="475">
          <cell r="C475" t="str">
            <v>HOSPITAL NOSSA SENHORA DAS GRAÇAS - ANTIGO ALFA - CG Nº 024/2022</v>
          </cell>
          <cell r="E475" t="str">
            <v>5.17 - Manutenção de Software, Certificação Digital e Microfilmagem</v>
          </cell>
          <cell r="F475" t="str">
            <v>53.113.791/0001-22</v>
          </cell>
          <cell r="G475" t="str">
            <v>TOTVS S.A.</v>
          </cell>
          <cell r="H475" t="str">
            <v>S</v>
          </cell>
          <cell r="I475" t="str">
            <v>S</v>
          </cell>
          <cell r="J475" t="str">
            <v>03929192</v>
          </cell>
          <cell r="K475">
            <v>45544</v>
          </cell>
          <cell r="L475" t="str">
            <v>JPAA-JPRL</v>
          </cell>
          <cell r="M475" t="str">
            <v>3550308 - São Paulo - SP</v>
          </cell>
          <cell r="N475">
            <v>8198.91</v>
          </cell>
        </row>
        <row r="476">
          <cell r="C476" t="str">
            <v>HOSPITAL NOSSA SENHORA DAS GRAÇAS - ANTIGO ALFA - CG Nº 024/2022</v>
          </cell>
          <cell r="E476" t="str">
            <v>5.17 - Manutenção de Software, Certificação Digital e Microfilmagem</v>
          </cell>
          <cell r="F476" t="str">
            <v>53.113.791/0001-22</v>
          </cell>
          <cell r="G476" t="str">
            <v>TOTVS S.A.</v>
          </cell>
          <cell r="H476" t="str">
            <v>S</v>
          </cell>
          <cell r="I476" t="str">
            <v>S</v>
          </cell>
          <cell r="J476" t="str">
            <v>03941695</v>
          </cell>
          <cell r="K476">
            <v>45559</v>
          </cell>
          <cell r="L476" t="str">
            <v>4GL3-CXBK</v>
          </cell>
          <cell r="M476" t="str">
            <v>3550308 - São Paulo - SP</v>
          </cell>
          <cell r="N476">
            <v>822.21</v>
          </cell>
        </row>
        <row r="477">
          <cell r="C477" t="str">
            <v>HOSPITAL NOSSA SENHORA DAS GRAÇAS - ANTIGO ALFA - CG Nº 024/2022</v>
          </cell>
          <cell r="E477" t="str">
            <v>5.17 - Manutenção de Software, Certificação Digital e Microfilmagem</v>
          </cell>
          <cell r="F477" t="str">
            <v>53.113.791/0001-22</v>
          </cell>
          <cell r="G477" t="str">
            <v>TOTVS S.A.</v>
          </cell>
          <cell r="H477" t="str">
            <v>S</v>
          </cell>
          <cell r="I477" t="str">
            <v>S</v>
          </cell>
          <cell r="J477" t="str">
            <v>03941678</v>
          </cell>
          <cell r="K477">
            <v>45559</v>
          </cell>
          <cell r="L477" t="str">
            <v>YUUE-YRUQ</v>
          </cell>
          <cell r="M477" t="str">
            <v>3550308 - São Paulo - SP</v>
          </cell>
          <cell r="N477">
            <v>535.38</v>
          </cell>
        </row>
        <row r="478">
          <cell r="C478" t="str">
            <v>HOSPITAL NOSSA SENHORA DAS GRAÇAS - ANTIGO ALFA - CG Nº 024/2022</v>
          </cell>
          <cell r="E478" t="str">
            <v>5.99 - Outros Serviços de Terceiros Pessoa Jurídica</v>
          </cell>
          <cell r="F478" t="str">
            <v>09.024.660/0001-87</v>
          </cell>
          <cell r="G478" t="str">
            <v>A SAE SERVICOS DE ENTREGA RAPIDA DE DOCUMENTOS E TERCEI</v>
          </cell>
          <cell r="H478" t="str">
            <v>S</v>
          </cell>
          <cell r="I478" t="str">
            <v>S</v>
          </cell>
          <cell r="J478" t="str">
            <v>00013840</v>
          </cell>
          <cell r="K478">
            <v>45582</v>
          </cell>
          <cell r="L478" t="str">
            <v>TTPU-MUVJ</v>
          </cell>
          <cell r="M478" t="str">
            <v>2611606 - Recife - PE</v>
          </cell>
          <cell r="N478">
            <v>3900</v>
          </cell>
        </row>
        <row r="479">
          <cell r="C479" t="str">
            <v>HOSPITAL NOSSA SENHORA DAS GRAÇAS - ANTIGO ALFA - CG Nº 024/2022</v>
          </cell>
          <cell r="E479" t="str">
            <v>5.10 - Detetização/Tratamento de Resíduos e Afins</v>
          </cell>
          <cell r="F479" t="str">
            <v>01.568.077/0002-06</v>
          </cell>
          <cell r="G479" t="str">
            <v>B-GREEN GESTAO AMBIENTAL S.A.</v>
          </cell>
          <cell r="H479" t="str">
            <v>S</v>
          </cell>
          <cell r="I479" t="str">
            <v>S</v>
          </cell>
          <cell r="J479" t="str">
            <v>00526307</v>
          </cell>
          <cell r="K479">
            <v>45574</v>
          </cell>
          <cell r="L479" t="str">
            <v>KLB9-S4RF</v>
          </cell>
          <cell r="M479" t="str">
            <v>2611606 - Recife - PE</v>
          </cell>
          <cell r="N479">
            <v>37754.870000000003</v>
          </cell>
        </row>
        <row r="480">
          <cell r="C480" t="str">
            <v>HOSPITAL NOSSA SENHORA DAS GRAÇAS - ANTIGO ALFA - CG Nº 024/2022</v>
          </cell>
          <cell r="E480" t="str">
            <v>5.17 - Manutenção de Software, Certificação Digital e Microfilmagem</v>
          </cell>
          <cell r="F480" t="str">
            <v>08.399.167/0001-89</v>
          </cell>
          <cell r="G480" t="str">
            <v>ICTS GLOBAL DO BRASIL LTDA</v>
          </cell>
          <cell r="H480" t="str">
            <v>S</v>
          </cell>
          <cell r="I480" t="str">
            <v>S</v>
          </cell>
          <cell r="J480" t="str">
            <v>062916</v>
          </cell>
          <cell r="K480">
            <v>45573</v>
          </cell>
          <cell r="L480" t="str">
            <v>323V.2797.0714.8926899-S</v>
          </cell>
          <cell r="M480" t="str">
            <v>3505708 - Barueri - SP</v>
          </cell>
          <cell r="N480">
            <v>594.58000000000004</v>
          </cell>
        </row>
        <row r="481">
          <cell r="C481" t="str">
            <v>HOSPITAL NOSSA SENHORA DAS GRAÇAS - ANTIGO ALFA - CG Nº 024/2022</v>
          </cell>
          <cell r="E481" t="str">
            <v>5.5 - Reparo e Manutenção de Máquinas e Equipamentos</v>
          </cell>
          <cell r="F481" t="str">
            <v>07.146.768/0001-17</v>
          </cell>
          <cell r="G481" t="str">
            <v>SERV IMAGEM NORDESTE ASSISTENCIA</v>
          </cell>
          <cell r="H481" t="str">
            <v>S</v>
          </cell>
          <cell r="I481" t="str">
            <v>S</v>
          </cell>
          <cell r="J481" t="str">
            <v>000006286</v>
          </cell>
          <cell r="K481">
            <v>45559</v>
          </cell>
          <cell r="L481" t="str">
            <v>RRKR82955</v>
          </cell>
          <cell r="M481" t="str">
            <v>2607901 - Jaboatão dos Guararapes - PE</v>
          </cell>
          <cell r="N481">
            <v>15200</v>
          </cell>
        </row>
        <row r="482">
          <cell r="C482" t="str">
            <v>HOSPITAL NOSSA SENHORA DAS GRAÇAS - ANTIGO ALFA - CG Nº 024/2022</v>
          </cell>
          <cell r="E482" t="str">
            <v>5.8 - Locação de Veículos Automotores</v>
          </cell>
          <cell r="F482" t="str">
            <v>07.901.782/0002-60</v>
          </cell>
          <cell r="G482" t="str">
            <v>SAFETYMED ASSESSORIA MEDICA LTDA</v>
          </cell>
          <cell r="H482" t="str">
            <v>S</v>
          </cell>
          <cell r="I482" t="str">
            <v>S</v>
          </cell>
          <cell r="J482" t="str">
            <v>00008544</v>
          </cell>
          <cell r="K482">
            <v>45568</v>
          </cell>
          <cell r="L482" t="str">
            <v>LESL-MRTY</v>
          </cell>
          <cell r="M482" t="str">
            <v>2611606 - Recife - PE</v>
          </cell>
          <cell r="N482">
            <v>51551</v>
          </cell>
        </row>
        <row r="483">
          <cell r="C483" t="str">
            <v>HOSPITAL NOSSA SENHORA DAS GRAÇAS - ANTIGO ALFA - CG Nº 024/2022</v>
          </cell>
          <cell r="E483" t="str">
            <v>5.10 - Detetização/Tratamento de Resíduos e Afins</v>
          </cell>
          <cell r="F483" t="str">
            <v>01.568.077/0002-06</v>
          </cell>
          <cell r="G483" t="str">
            <v>B-GREEN GESTAO AMBIENTAL S.A.</v>
          </cell>
          <cell r="H483" t="str">
            <v>S</v>
          </cell>
          <cell r="I483" t="str">
            <v>S</v>
          </cell>
          <cell r="J483" t="str">
            <v>00525902</v>
          </cell>
          <cell r="K483">
            <v>45567</v>
          </cell>
          <cell r="L483" t="str">
            <v>Z9L2-7WFM</v>
          </cell>
          <cell r="M483" t="str">
            <v>2611606 - Recife - PE</v>
          </cell>
          <cell r="N483">
            <v>6930.56</v>
          </cell>
        </row>
        <row r="484">
          <cell r="C484" t="str">
            <v>HOSPITAL NOSSA SENHORA DAS GRAÇAS - ANTIGO ALFA - CG Nº 024/2022</v>
          </cell>
          <cell r="E484" t="str">
            <v>5.99 - Outros Serviços de Terceiros Pessoa Jurídica</v>
          </cell>
          <cell r="F484" t="str">
            <v>12.332.754/0001-28</v>
          </cell>
          <cell r="G484" t="str">
            <v>PAULO WAGNER SAMPAIO DA SILVA (AQUA PAQUE)</v>
          </cell>
          <cell r="H484" t="str">
            <v>S</v>
          </cell>
          <cell r="I484" t="str">
            <v>S</v>
          </cell>
          <cell r="J484" t="str">
            <v>00002066</v>
          </cell>
          <cell r="K484">
            <v>45568</v>
          </cell>
          <cell r="L484" t="str">
            <v>W1W3-LJ2Z</v>
          </cell>
          <cell r="M484" t="str">
            <v>2611606 - Recife - PE</v>
          </cell>
          <cell r="N484">
            <v>2190</v>
          </cell>
        </row>
        <row r="485">
          <cell r="C485" t="str">
            <v>HOSPITAL NOSSA SENHORA DAS GRAÇAS - ANTIGO ALFA - CG Nº 024/2022</v>
          </cell>
          <cell r="E485" t="str">
            <v>5.99 - Outros Serviços de Terceiros Pessoa Jurídica</v>
          </cell>
          <cell r="F485" t="str">
            <v>12.332.754/0001-28</v>
          </cell>
          <cell r="G485" t="str">
            <v>PAULO WAGNER SAMPAIO DA SILVA (AQUA PAQUE)</v>
          </cell>
          <cell r="H485" t="str">
            <v>S</v>
          </cell>
          <cell r="I485" t="str">
            <v>S</v>
          </cell>
          <cell r="J485" t="str">
            <v>00002065</v>
          </cell>
          <cell r="K485">
            <v>45568</v>
          </cell>
          <cell r="L485" t="str">
            <v>AJQT-ZPLD</v>
          </cell>
          <cell r="M485" t="str">
            <v>2611606 - Recife - PE</v>
          </cell>
          <cell r="N485">
            <v>3690.75</v>
          </cell>
        </row>
        <row r="486">
          <cell r="C486" t="str">
            <v>HOSPITAL NOSSA SENHORA DAS GRAÇAS - ANTIGO ALFA - CG Nº 024/2022</v>
          </cell>
          <cell r="E486" t="str">
            <v>5.16 - Serviços Médico-Hospitalares, Odotonlogia e Laboratoriais</v>
          </cell>
          <cell r="F486" t="str">
            <v>04.539.279/0001-37</v>
          </cell>
          <cell r="G486" t="str">
            <v>CIENTIFICALAB PRODUTOS LABORATORIAIS E SISTEMAS LTDA</v>
          </cell>
          <cell r="H486" t="str">
            <v>S</v>
          </cell>
          <cell r="I486" t="str">
            <v>S</v>
          </cell>
          <cell r="J486" t="str">
            <v>013820</v>
          </cell>
          <cell r="K486">
            <v>45567</v>
          </cell>
          <cell r="L486" t="str">
            <v>140B.8605.6766.4886099-Z</v>
          </cell>
          <cell r="M486" t="str">
            <v>3505708 - Barueri - SP</v>
          </cell>
          <cell r="N486">
            <v>139234.65</v>
          </cell>
        </row>
        <row r="487">
          <cell r="C487" t="str">
            <v>HOSPITAL NOSSA SENHORA DAS GRAÇAS - ANTIGO ALFA - CG Nº 024/2022</v>
          </cell>
          <cell r="E487" t="str">
            <v>5.19 - Serviços Gráficos, de Encadernação e de Emolduração</v>
          </cell>
          <cell r="F487" t="str">
            <v>13.013.880/0001-82</v>
          </cell>
          <cell r="G487" t="str">
            <v>ENOCK R DE H RAMOS ME</v>
          </cell>
          <cell r="H487" t="str">
            <v>S</v>
          </cell>
          <cell r="I487" t="str">
            <v>S</v>
          </cell>
          <cell r="J487" t="str">
            <v>00002348</v>
          </cell>
          <cell r="K487">
            <v>45551</v>
          </cell>
          <cell r="L487" t="str">
            <v>2ITC-NGU5</v>
          </cell>
          <cell r="M487" t="str">
            <v>2611606 - Recife - PE</v>
          </cell>
          <cell r="N487">
            <v>190</v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7182-8AAE-444C-A18C-0A43D4606294}">
  <sheetPr>
    <tabColor theme="4" tint="0.79998168889431442"/>
  </sheetPr>
  <dimension ref="A1:L1992"/>
  <sheetViews>
    <sheetView showGridLines="0" tabSelected="1" topLeftCell="C368" zoomScale="90" zoomScaleNormal="90" workbookViewId="0">
      <selection activeCell="D315" sqref="D3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6 - Equipamento e Material Permanente</v>
      </c>
      <c r="D2" s="3">
        <f>'[1]TCE - ANEXO IV - Preencher'!F11</f>
        <v>20782880000102</v>
      </c>
      <c r="E2" s="5" t="str">
        <f>'[1]TCE - ANEXO IV - Preencher'!G11</f>
        <v>NORDESTE MEDICAL REPRESENTACAO IMPORTACAO E EXPORTA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4215</v>
      </c>
      <c r="I2" s="6" t="str">
        <f>IF('[1]TCE - ANEXO IV - Preencher'!K11="","",'[1]TCE - ANEXO IV - Preencher'!K11)</f>
        <v>12/08/2024</v>
      </c>
      <c r="J2" s="5" t="str">
        <f>'[1]TCE - ANEXO IV - Preencher'!L11</f>
        <v>26240820782880000102550010000042151305861860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17329.900000000001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12420164001048</v>
      </c>
      <c r="E3" s="5" t="str">
        <f>'[1]TCE - ANEXO IV - Preencher'!G12</f>
        <v>CM HOSPITALAR S A  RECIFE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262159</v>
      </c>
      <c r="I3" s="6" t="str">
        <f>IF('[1]TCE - ANEXO IV - Preencher'!K12="","",'[1]TCE - ANEXO IV - Preencher'!K12)</f>
        <v>03/09/2024</v>
      </c>
      <c r="J3" s="5" t="str">
        <f>'[1]TCE - ANEXO IV - Preencher'!L12</f>
        <v>26240912420164001048550010002621591397322011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21045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614370</v>
      </c>
      <c r="I4" s="6" t="str">
        <f>IF('[1]TCE - ANEXO IV - Preencher'!K13="","",'[1]TCE - ANEXO IV - Preencher'!K13)</f>
        <v>03/09/2024</v>
      </c>
      <c r="J4" s="5" t="str">
        <f>'[1]TCE - ANEXO IV - Preencher'!L13</f>
        <v>26240910779833000156550010006143701616394009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458.02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12420164001048</v>
      </c>
      <c r="E5" s="5" t="str">
        <f>'[1]TCE - ANEXO IV - Preencher'!G14</f>
        <v>CM HOSPITALAR S A  RECIFE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262504</v>
      </c>
      <c r="I5" s="6" t="str">
        <f>IF('[1]TCE - ANEXO IV - Preencher'!K14="","",'[1]TCE - ANEXO IV - Preencher'!K14)</f>
        <v>04/09/2024</v>
      </c>
      <c r="J5" s="5" t="str">
        <f>'[1]TCE - ANEXO IV - Preencher'!L14</f>
        <v>26240912420164001048550010002625041247159500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1590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26436406000105</v>
      </c>
      <c r="E6" s="5" t="str">
        <f>'[1]TCE - ANEXO IV - Preencher'!G15</f>
        <v>CENTRAL DAS FRALDAS DISTRIBUIDORA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32627</v>
      </c>
      <c r="I6" s="6" t="str">
        <f>IF('[1]TCE - ANEXO IV - Preencher'!K15="","",'[1]TCE - ANEXO IV - Preencher'!K15)</f>
        <v>28/08/2024</v>
      </c>
      <c r="J6" s="5" t="str">
        <f>'[1]TCE - ANEXO IV - Preencher'!L15</f>
        <v>23240826436406000105550010000326271000327437</v>
      </c>
      <c r="K6" s="5" t="str">
        <f>IF(F6="B",LEFT('[1]TCE - ANEXO IV - Preencher'!M15,2),IF(F6="S",LEFT('[1]TCE - ANEXO IV - Preencher'!M15,7),IF('[1]TCE - ANEXO IV - Preencher'!H15="","")))</f>
        <v>23</v>
      </c>
      <c r="L6" s="7">
        <f>'[1]TCE - ANEXO IV - Preencher'!N15</f>
        <v>6000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26603680000121</v>
      </c>
      <c r="E7" s="5" t="str">
        <f>'[1]TCE - ANEXO IV - Preencher'!G16</f>
        <v>MORAMED MANUTENCAO E VENDA DE ACESSORIOS MEDICO HOS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3612</v>
      </c>
      <c r="I7" s="6" t="str">
        <f>IF('[1]TCE - ANEXO IV - Preencher'!K16="","",'[1]TCE - ANEXO IV - Preencher'!K16)</f>
        <v>02/09/2024</v>
      </c>
      <c r="J7" s="5" t="str">
        <f>'[1]TCE - ANEXO IV - Preencher'!L16</f>
        <v>26240926603680000121550010000036121877921821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1800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12040718000190</v>
      </c>
      <c r="E8" s="5" t="str">
        <f>'[1]TCE - ANEXO IV - Preencher'!G17</f>
        <v>GRADUAL COMERCIO E SERVICOS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21830</v>
      </c>
      <c r="I8" s="6" t="str">
        <f>IF('[1]TCE - ANEXO IV - Preencher'!K17="","",'[1]TCE - ANEXO IV - Preencher'!K17)</f>
        <v>05/09/2024</v>
      </c>
      <c r="J8" s="5" t="str">
        <f>'[1]TCE - ANEXO IV - Preencher'!L17</f>
        <v>25240912040718000190550010000218301198602240</v>
      </c>
      <c r="K8" s="5" t="str">
        <f>IF(F8="B",LEFT('[1]TCE - ANEXO IV - Preencher'!M17,2),IF(F8="S",LEFT('[1]TCE - ANEXO IV - Preencher'!M17,7),IF('[1]TCE - ANEXO IV - Preencher'!H17="","")))</f>
        <v>25</v>
      </c>
      <c r="L8" s="7">
        <f>'[1]TCE - ANEXO IV - Preencher'!N17</f>
        <v>6450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48832623000157</v>
      </c>
      <c r="E9" s="5" t="str">
        <f>'[1]TCE - ANEXO IV - Preencher'!G18</f>
        <v>MEDCORP SOCIEDADE UNIPESSOAL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41</v>
      </c>
      <c r="I9" s="6" t="str">
        <f>IF('[1]TCE - ANEXO IV - Preencher'!K18="","",'[1]TCE - ANEXO IV - Preencher'!K18)</f>
        <v>05/09/2024</v>
      </c>
      <c r="J9" s="5" t="str">
        <f>'[1]TCE - ANEXO IV - Preencher'!L18</f>
        <v>26240948832623000157550010000000411639266291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12600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31673254000285</v>
      </c>
      <c r="E10" s="5" t="str">
        <f>'[1]TCE - ANEXO IV - Preencher'!G19</f>
        <v>LABORATORIOS B BRAUN SA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222876</v>
      </c>
      <c r="I10" s="6" t="str">
        <f>IF('[1]TCE - ANEXO IV - Preencher'!K19="","",'[1]TCE - ANEXO IV - Preencher'!K19)</f>
        <v>04/09/2024</v>
      </c>
      <c r="J10" s="5" t="str">
        <f>'[1]TCE - ANEXO IV - Preencher'!L19</f>
        <v>26240931673254000285550000002228761744911486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6498.2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31673254000285</v>
      </c>
      <c r="E11" s="5" t="str">
        <f>'[1]TCE - ANEXO IV - Preencher'!G20</f>
        <v>LABORATORIOS B BRAUN SA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222878</v>
      </c>
      <c r="I11" s="6" t="str">
        <f>IF('[1]TCE - ANEXO IV - Preencher'!K20="","",'[1]TCE - ANEXO IV - Preencher'!K20)</f>
        <v>04/09/2024</v>
      </c>
      <c r="J11" s="5" t="str">
        <f>'[1]TCE - ANEXO IV - Preencher'!L20</f>
        <v>26240931673254000285550000002228781759117190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3540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31673254000285</v>
      </c>
      <c r="E12" s="5" t="str">
        <f>'[1]TCE - ANEXO IV - Preencher'!G21</f>
        <v>LABORATORIOS B BRAUN SA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222879</v>
      </c>
      <c r="I12" s="6" t="str">
        <f>IF('[1]TCE - ANEXO IV - Preencher'!K21="","",'[1]TCE - ANEXO IV - Preencher'!K21)</f>
        <v>04/09/2024</v>
      </c>
      <c r="J12" s="5" t="str">
        <f>'[1]TCE - ANEXO IV - Preencher'!L21</f>
        <v>26240931673254000285550000002228791726285287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17154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1835769000192</v>
      </c>
      <c r="E13" s="5" t="str">
        <f>'[1]TCE - ANEXO IV - Preencher'!G22</f>
        <v>BRAMED MATERIAL CIRURGICO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24081</v>
      </c>
      <c r="I13" s="6" t="str">
        <f>IF('[1]TCE - ANEXO IV - Preencher'!K22="","",'[1]TCE - ANEXO IV - Preencher'!K22)</f>
        <v>10/09/2024</v>
      </c>
      <c r="J13" s="5" t="str">
        <f>'[1]TCE - ANEXO IV - Preencher'!L22</f>
        <v>26240901835769000192550010000240811644030168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630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464771</v>
      </c>
      <c r="I14" s="6" t="str">
        <f>IF('[1]TCE - ANEXO IV - Preencher'!K23="","",'[1]TCE - ANEXO IV - Preencher'!K23)</f>
        <v>26/08/2024</v>
      </c>
      <c r="J14" s="5" t="str">
        <f>'[1]TCE - ANEXO IV - Preencher'!L23</f>
        <v>26240808778201000126550010004647711415722180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46027.25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 xml:space="preserve">CIRURGICA MONTEBELLO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210563</v>
      </c>
      <c r="I15" s="6" t="str">
        <f>IF('[1]TCE - ANEXO IV - Preencher'!K24="","",'[1]TCE - ANEXO IV - Preencher'!K24)</f>
        <v>10/09/2024</v>
      </c>
      <c r="J15" s="5" t="str">
        <f>'[1]TCE - ANEXO IV - Preencher'!L24</f>
        <v>26240908674752000140550010002105631544958815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3078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38326</v>
      </c>
      <c r="I16" s="6" t="str">
        <f>IF('[1]TCE - ANEXO IV - Preencher'!K25="","",'[1]TCE - ANEXO IV - Preencher'!K25)</f>
        <v>10/09/2024</v>
      </c>
      <c r="J16" s="5" t="str">
        <f>'[1]TCE - ANEXO IV - Preencher'!L25</f>
        <v>26270908674752000301550010000383261364196930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529.20000000000005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41601210000112</v>
      </c>
      <c r="E17" s="5" t="str">
        <f>'[1]TCE - ANEXO IV - Preencher'!G26</f>
        <v>LUCAS JOSEPH BRAGA DE GREEF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1192</v>
      </c>
      <c r="I17" s="6" t="str">
        <f>IF('[1]TCE - ANEXO IV - Preencher'!K26="","",'[1]TCE - ANEXO IV - Preencher'!K26)</f>
        <v>10/09/2024</v>
      </c>
      <c r="J17" s="5" t="str">
        <f>'[1]TCE - ANEXO IV - Preencher'!L26</f>
        <v>26240941601210000112550010000011921046403279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140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8918</v>
      </c>
      <c r="I18" s="6" t="str">
        <f>IF('[1]TCE - ANEXO IV - Preencher'!K27="","",'[1]TCE - ANEXO IV - Preencher'!K27)</f>
        <v>12/09/2024</v>
      </c>
      <c r="J18" s="5" t="str">
        <f>'[1]TCE - ANEXO IV - Preencher'!L27</f>
        <v>26240904614288000145550010000089181823225910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4840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12420164001048</v>
      </c>
      <c r="E19" s="5" t="str">
        <f>'[1]TCE - ANEXO IV - Preencher'!G28</f>
        <v>CM HOSPITALAR S A  RECIFE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263888</v>
      </c>
      <c r="I19" s="6" t="str">
        <f>IF('[1]TCE - ANEXO IV - Preencher'!K28="","",'[1]TCE - ANEXO IV - Preencher'!K28)</f>
        <v>12/09/2024</v>
      </c>
      <c r="J19" s="5" t="str">
        <f>'[1]TCE - ANEXO IV - Preencher'!L28</f>
        <v>26240912420164001048550010002638881387917475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6380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467005</v>
      </c>
      <c r="I20" s="6" t="str">
        <f>IF('[1]TCE - ANEXO IV - Preencher'!K29="","",'[1]TCE - ANEXO IV - Preencher'!K29)</f>
        <v>11/09/2024</v>
      </c>
      <c r="J20" s="5" t="str">
        <f>'[1]TCE - ANEXO IV - Preencher'!L29</f>
        <v>26240908778201000126550010004670051450892839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779.56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48832623000157</v>
      </c>
      <c r="E21" s="5" t="str">
        <f>'[1]TCE - ANEXO IV - Preencher'!G30</f>
        <v>MEDCORP SOCIEDADE UNIPESSOAL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42</v>
      </c>
      <c r="I21" s="6" t="str">
        <f>IF('[1]TCE - ANEXO IV - Preencher'!K30="","",'[1]TCE - ANEXO IV - Preencher'!K30)</f>
        <v>13/09/2024</v>
      </c>
      <c r="J21" s="5" t="str">
        <f>'[1]TCE - ANEXO IV - Preencher'!L30</f>
        <v>26240948832623000157550010000000421198341278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25200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31673254000285</v>
      </c>
      <c r="E22" s="5" t="str">
        <f>'[1]TCE - ANEXO IV - Preencher'!G31</f>
        <v>LABORATORIOS B BRAUN SA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223484</v>
      </c>
      <c r="I22" s="6" t="str">
        <f>IF('[1]TCE - ANEXO IV - Preencher'!K31="","",'[1]TCE - ANEXO IV - Preencher'!K31)</f>
        <v>13/09/2024</v>
      </c>
      <c r="J22" s="5" t="str">
        <f>'[1]TCE - ANEXO IV - Preencher'!L31</f>
        <v>26240931673254000285550000002234841056622559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72074.399999999994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38485</v>
      </c>
      <c r="I23" s="6" t="str">
        <f>IF('[1]TCE - ANEXO IV - Preencher'!K32="","",'[1]TCE - ANEXO IV - Preencher'!K32)</f>
        <v>13/09/2024</v>
      </c>
      <c r="J23" s="5" t="str">
        <f>'[1]TCE - ANEXO IV - Preencher'!L32</f>
        <v>26240908674752000301550010000384851361258753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450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7199135000177</v>
      </c>
      <c r="E24" s="5" t="str">
        <f>'[1]TCE - ANEXO IV - Preencher'!G33</f>
        <v>HOSPSETE - DISTRIBUIDORA DE MATERIAIS MEDICO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18811</v>
      </c>
      <c r="I24" s="6" t="str">
        <f>IF('[1]TCE - ANEXO IV - Preencher'!K33="","",'[1]TCE - ANEXO IV - Preencher'!K33)</f>
        <v>13/09/2024</v>
      </c>
      <c r="J24" s="5" t="str">
        <f>'[1]TCE - ANEXO IV - Preencher'!L33</f>
        <v>26240907199135000177550010000188111000208359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600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37844417000140</v>
      </c>
      <c r="E25" s="5" t="str">
        <f>'[1]TCE - ANEXO IV - Preencher'!G34</f>
        <v>LOG DISTRIBUIDORA DE PRODUTOS HOSPITALAR E HIGIENE PESS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5036</v>
      </c>
      <c r="I25" s="6" t="str">
        <f>IF('[1]TCE - ANEXO IV - Preencher'!K34="","",'[1]TCE - ANEXO IV - Preencher'!K34)</f>
        <v>12/09/2024</v>
      </c>
      <c r="J25" s="5" t="str">
        <f>'[1]TCE - ANEXO IV - Preencher'!L34</f>
        <v>26240937844417000140550010000050361949810465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11128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31673254000285</v>
      </c>
      <c r="E26" s="5" t="str">
        <f>'[1]TCE - ANEXO IV - Preencher'!G35</f>
        <v>LABORATORIOS B BRAUN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223597</v>
      </c>
      <c r="I26" s="6" t="str">
        <f>IF('[1]TCE - ANEXO IV - Preencher'!K35="","",'[1]TCE - ANEXO IV - Preencher'!K35)</f>
        <v>16/09/2024</v>
      </c>
      <c r="J26" s="5" t="str">
        <f>'[1]TCE - ANEXO IV - Preencher'!L35</f>
        <v>26240931673254000285550000002235971375065723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5000.8999999999996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12420164003687</v>
      </c>
      <c r="E27" s="5" t="str">
        <f>'[1]TCE - ANEXO IV - Preencher'!G36</f>
        <v>CM HOSPITALAR S.A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10280</v>
      </c>
      <c r="I27" s="6" t="str">
        <f>IF('[1]TCE - ANEXO IV - Preencher'!K36="","",'[1]TCE - ANEXO IV - Preencher'!K36)</f>
        <v>30/08/2024</v>
      </c>
      <c r="J27" s="5" t="str">
        <f>'[1]TCE - ANEXO IV - Preencher'!L36</f>
        <v>53240812420164003687550010000102801274444434</v>
      </c>
      <c r="K27" s="5" t="str">
        <f>IF(F27="B",LEFT('[1]TCE - ANEXO IV - Preencher'!M36,2),IF(F27="S",LEFT('[1]TCE - ANEXO IV - Preencher'!M36,7),IF('[1]TCE - ANEXO IV - Preencher'!H36="","")))</f>
        <v>53</v>
      </c>
      <c r="L27" s="7">
        <f>'[1]TCE - ANEXO IV - Preencher'!N36</f>
        <v>600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27306243000109</v>
      </c>
      <c r="E28" s="5" t="str">
        <f>'[1]TCE - ANEXO IV - Preencher'!G37</f>
        <v>ENBEX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3867</v>
      </c>
      <c r="I28" s="6" t="str">
        <f>IF('[1]TCE - ANEXO IV - Preencher'!K37="","",'[1]TCE - ANEXO IV - Preencher'!K37)</f>
        <v>10/09/2024</v>
      </c>
      <c r="J28" s="5" t="str">
        <f>'[1]TCE - ANEXO IV - Preencher'!L37</f>
        <v>31240927306243000109550010000038671511589212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3200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3679808000135</v>
      </c>
      <c r="E29" s="5" t="str">
        <f>'[1]TCE - ANEXO IV - Preencher'!G38</f>
        <v>BIO INFINITY COMERCIO HOSPITALAR E LOCACAO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20069</v>
      </c>
      <c r="I29" s="6" t="str">
        <f>IF('[1]TCE - ANEXO IV - Preencher'!K38="","",'[1]TCE - ANEXO IV - Preencher'!K38)</f>
        <v>03/09/2024</v>
      </c>
      <c r="J29" s="5" t="str">
        <f>'[1]TCE - ANEXO IV - Preencher'!L38</f>
        <v>35240903679808000135550010000200691778624903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3616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6 - Equipamento e Material Permanente</v>
      </c>
      <c r="D30" s="3">
        <f>'[1]TCE - ANEXO IV - Preencher'!F39</f>
        <v>8675394000190</v>
      </c>
      <c r="E30" s="5" t="str">
        <f>'[1]TCE - ANEXO IV - Preencher'!G39</f>
        <v>SAFE SUPORTE A VIDA COMERCIO INTERNACIONAL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51773</v>
      </c>
      <c r="I30" s="6" t="str">
        <f>IF('[1]TCE - ANEXO IV - Preencher'!K39="","",'[1]TCE - ANEXO IV - Preencher'!K39)</f>
        <v>06/09/2024</v>
      </c>
      <c r="J30" s="5" t="str">
        <f>'[1]TCE - ANEXO IV - Preencher'!L39</f>
        <v>26240908675394000190550010000517731032476308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142000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33100082000448</v>
      </c>
      <c r="E31" s="5" t="str">
        <f>'[1]TCE - ANEXO IV - Preencher'!G40</f>
        <v>E TAMUSSINO CIA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36083</v>
      </c>
      <c r="I31" s="6" t="str">
        <f>IF('[1]TCE - ANEXO IV - Preencher'!K40="","",'[1]TCE - ANEXO IV - Preencher'!K40)</f>
        <v>18/09/2024</v>
      </c>
      <c r="J31" s="5" t="str">
        <f>'[1]TCE - ANEXO IV - Preencher'!L40</f>
        <v>26240933100082000448550020000360831993532282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345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5044056000161</v>
      </c>
      <c r="E32" s="5" t="str">
        <f>'[1]TCE - ANEXO IV - Preencher'!G41</f>
        <v>DMH PRODUTOS HOSPITALARES LTDA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25004</v>
      </c>
      <c r="I32" s="6" t="str">
        <f>IF('[1]TCE - ANEXO IV - Preencher'!K41="","",'[1]TCE - ANEXO IV - Preencher'!K41)</f>
        <v>23/09/2024</v>
      </c>
      <c r="J32" s="5" t="str">
        <f>'[1]TCE - ANEXO IV - Preencher'!L41</f>
        <v>26240905044056000161550010000250041471408817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5044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140324</v>
      </c>
      <c r="I33" s="6" t="str">
        <f>IF('[1]TCE - ANEXO IV - Preencher'!K42="","",'[1]TCE - ANEXO IV - Preencher'!K42)</f>
        <v>23/09/2024</v>
      </c>
      <c r="J33" s="5" t="str">
        <f>'[1]TCE - ANEXO IV - Preencher'!L42</f>
        <v>26240924436602000154550010001403241142348002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7408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37844417000140</v>
      </c>
      <c r="E34" s="5" t="str">
        <f>'[1]TCE - ANEXO IV - Preencher'!G43</f>
        <v>LOG DISTRIBUIDORA DE PRODUTOS HOSPITALAR E HIGIENE PESS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5085</v>
      </c>
      <c r="I34" s="6" t="str">
        <f>IF('[1]TCE - ANEXO IV - Preencher'!K43="","",'[1]TCE - ANEXO IV - Preencher'!K43)</f>
        <v>18/09/2024</v>
      </c>
      <c r="J34" s="5" t="str">
        <f>'[1]TCE - ANEXO IV - Preencher'!L43</f>
        <v>26240937844417000140550010000050851653605730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14772.42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66437831000133</v>
      </c>
      <c r="E35" s="5" t="str">
        <f>'[1]TCE - ANEXO IV - Preencher'!G44</f>
        <v>HTS TECNOLOGIA EM SAUDE COMERCIO IMPORTACAO E EXPORT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199700</v>
      </c>
      <c r="I35" s="6" t="str">
        <f>IF('[1]TCE - ANEXO IV - Preencher'!K44="","",'[1]TCE - ANEXO IV - Preencher'!K44)</f>
        <v>18/09/2024</v>
      </c>
      <c r="J35" s="5" t="str">
        <f>'[1]TCE - ANEXO IV - Preencher'!L44</f>
        <v>31240966437831000133550010001997001181938229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1040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23993232000193</v>
      </c>
      <c r="E36" s="5" t="str">
        <f>'[1]TCE - ANEXO IV - Preencher'!G45</f>
        <v>MEDIAL SAUDE DIST PROD MED HOSPIT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6197</v>
      </c>
      <c r="I36" s="6" t="str">
        <f>IF('[1]TCE - ANEXO IV - Preencher'!K45="","",'[1]TCE - ANEXO IV - Preencher'!K45)</f>
        <v>23/09/2024</v>
      </c>
      <c r="J36" s="5" t="str">
        <f>'[1]TCE - ANEXO IV - Preencher'!L45</f>
        <v>26240923993232000193550010000061971822100000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1207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1884446000199</v>
      </c>
      <c r="E37" s="5" t="str">
        <f>'[1]TCE - ANEXO IV - Preencher'!G46</f>
        <v>TECNOVIDA COMERCIAL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000141244</v>
      </c>
      <c r="I37" s="6" t="str">
        <f>IF('[1]TCE - ANEXO IV - Preencher'!K46="","",'[1]TCE - ANEXO IV - Preencher'!K46)</f>
        <v>24/09/2024</v>
      </c>
      <c r="J37" s="5" t="str">
        <f>'[1]TCE - ANEXO IV - Preencher'!L46</f>
        <v>26240901884446000199550010001412441143268008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492.1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8958628000106</v>
      </c>
      <c r="E38" s="5" t="str">
        <f>'[1]TCE - ANEXO IV - Preencher'!G47</f>
        <v>ONCOEXO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46371</v>
      </c>
      <c r="I38" s="6" t="str">
        <f>IF('[1]TCE - ANEXO IV - Preencher'!K47="","",'[1]TCE - ANEXO IV - Preencher'!K47)</f>
        <v>23/09/2024</v>
      </c>
      <c r="J38" s="5" t="str">
        <f>'[1]TCE - ANEXO IV - Preencher'!L47</f>
        <v>26240908958628000106550010000463711206996670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1502.4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85903</v>
      </c>
      <c r="I39" s="6" t="str">
        <f>IF('[1]TCE - ANEXO IV - Preencher'!K48="","",'[1]TCE - ANEXO IV - Preencher'!K48)</f>
        <v>23/09/2024</v>
      </c>
      <c r="J39" s="5" t="str">
        <f>'[1]TCE - ANEXO IV - Preencher'!L48</f>
        <v>26240967729178000653550010000859031351096671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179.64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11449180000100</v>
      </c>
      <c r="E40" s="5" t="str">
        <f>'[1]TCE - ANEXO IV - Preencher'!G49</f>
        <v>DPROSMED DISTRIBUIDORA DE PRODUTOS MEDICOS HOSPITALA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19818</v>
      </c>
      <c r="I40" s="6" t="str">
        <f>IF('[1]TCE - ANEXO IV - Preencher'!K49="","",'[1]TCE - ANEXO IV - Preencher'!K49)</f>
        <v>24/09/2024</v>
      </c>
      <c r="J40" s="5" t="str">
        <f>'[1]TCE - ANEXO IV - Preencher'!L49</f>
        <v>26240911449180000290550010000198181000442587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750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 A  RECIFE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266057</v>
      </c>
      <c r="I41" s="6" t="str">
        <f>IF('[1]TCE - ANEXO IV - Preencher'!K50="","",'[1]TCE - ANEXO IV - Preencher'!K50)</f>
        <v>24/09/2024</v>
      </c>
      <c r="J41" s="5" t="str">
        <f>'[1]TCE - ANEXO IV - Preencher'!L50</f>
        <v>26240912420164001048550010002660571684446837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6560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8674752000301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38761</v>
      </c>
      <c r="I42" s="6" t="str">
        <f>IF('[1]TCE - ANEXO IV - Preencher'!K51="","",'[1]TCE - ANEXO IV - Preencher'!K51)</f>
        <v>24/09/2024</v>
      </c>
      <c r="J42" s="5" t="str">
        <f>'[1]TCE - ANEXO IV - Preencher'!L51</f>
        <v>26240908674752000301550010000387611053207010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2040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85953</v>
      </c>
      <c r="I43" s="6" t="str">
        <f>IF('[1]TCE - ANEXO IV - Preencher'!K52="","",'[1]TCE - ANEXO IV - Preencher'!K52)</f>
        <v>24/09/2024</v>
      </c>
      <c r="J43" s="5" t="str">
        <f>'[1]TCE - ANEXO IV - Preencher'!L52</f>
        <v>26240967729178000653550010000859531628434768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6545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48832623000157</v>
      </c>
      <c r="E44" s="5" t="str">
        <f>'[1]TCE - ANEXO IV - Preencher'!G53</f>
        <v>MEDCORP SOCIEDADE UNIPESSOAL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44</v>
      </c>
      <c r="I44" s="6" t="str">
        <f>IF('[1]TCE - ANEXO IV - Preencher'!K53="","",'[1]TCE - ANEXO IV - Preencher'!K53)</f>
        <v>23/09/2024</v>
      </c>
      <c r="J44" s="5" t="str">
        <f>'[1]TCE - ANEXO IV - Preencher'!L53</f>
        <v>26240948832623000157550010000000441798565040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12600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12882932000194</v>
      </c>
      <c r="E45" s="5" t="str">
        <f>'[1]TCE - ANEXO IV - Preencher'!G54</f>
        <v>EXOMED REPRESENT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185779</v>
      </c>
      <c r="I45" s="6" t="str">
        <f>IF('[1]TCE - ANEXO IV - Preencher'!K54="","",'[1]TCE - ANEXO IV - Preencher'!K54)</f>
        <v>24/09/2024</v>
      </c>
      <c r="J45" s="5" t="str">
        <f>'[1]TCE - ANEXO IV - Preencher'!L54</f>
        <v>26240912882932000194550010001857791748439083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3772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23993232000193</v>
      </c>
      <c r="E46" s="5" t="str">
        <f>'[1]TCE - ANEXO IV - Preencher'!G55</f>
        <v>MEDIAL SAUDE DIST PROD MED HOSPIT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6152</v>
      </c>
      <c r="I46" s="6" t="str">
        <f>IF('[1]TCE - ANEXO IV - Preencher'!K55="","",'[1]TCE - ANEXO IV - Preencher'!K55)</f>
        <v>16/09/2024</v>
      </c>
      <c r="J46" s="5" t="str">
        <f>'[1]TCE - ANEXO IV - Preencher'!L55</f>
        <v>26240923993232000193550010000061521817600007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70.44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37844417000140</v>
      </c>
      <c r="E47" s="5" t="str">
        <f>'[1]TCE - ANEXO IV - Preencher'!G56</f>
        <v>LOG DISTRIBUIDORA DE PRODUTOS HOSPITALAR E HIGIENE PESS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5119</v>
      </c>
      <c r="I47" s="6" t="str">
        <f>IF('[1]TCE - ANEXO IV - Preencher'!K56="","",'[1]TCE - ANEXO IV - Preencher'!K56)</f>
        <v>24/09/2024</v>
      </c>
      <c r="J47" s="5" t="str">
        <f>'[1]TCE - ANEXO IV - Preencher'!L56</f>
        <v>26240937844417000140550010000051191547570219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17128.5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66437831000133</v>
      </c>
      <c r="E48" s="5" t="str">
        <f>'[1]TCE - ANEXO IV - Preencher'!G57</f>
        <v>HTS TECNOLOGIA EM SAUDE COMERCIO IMPORTACAO E EXPORT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200068</v>
      </c>
      <c r="I48" s="6" t="str">
        <f>IF('[1]TCE - ANEXO IV - Preencher'!K57="","",'[1]TCE - ANEXO IV - Preencher'!K57)</f>
        <v>24/09/2024</v>
      </c>
      <c r="J48" s="5" t="str">
        <f>'[1]TCE - ANEXO IV - Preencher'!L57</f>
        <v>31240966437831000133550010002000681975019715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12485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21216468000198</v>
      </c>
      <c r="E49" s="5" t="str">
        <f>'[1]TCE - ANEXO IV - Preencher'!G58</f>
        <v>SANMED DIST  PROD MEDICO HOSPITALARES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9499</v>
      </c>
      <c r="I49" s="6" t="str">
        <f>IF('[1]TCE - ANEXO IV - Preencher'!K58="","",'[1]TCE - ANEXO IV - Preencher'!K58)</f>
        <v>25/09/2024</v>
      </c>
      <c r="J49" s="5" t="str">
        <f>'[1]TCE - ANEXO IV - Preencher'!L58</f>
        <v>26240921216468000198550010000094991268202407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3477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35514416000102</v>
      </c>
      <c r="E50" s="5" t="str">
        <f>'[1]TCE - ANEXO IV - Preencher'!G59</f>
        <v>QUALIMMED - COMERCIO ATACADISTA DE MEDICAMENTOS E MAT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2949</v>
      </c>
      <c r="I50" s="6" t="str">
        <f>IF('[1]TCE - ANEXO IV - Preencher'!K59="","",'[1]TCE - ANEXO IV - Preencher'!K59)</f>
        <v>24/09/2024</v>
      </c>
      <c r="J50" s="5" t="str">
        <f>'[1]TCE - ANEXO IV - Preencher'!L59</f>
        <v>26240935514416000102550010000029491158865034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4350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12520483000134</v>
      </c>
      <c r="E51" s="5" t="str">
        <f>'[1]TCE - ANEXO IV - Preencher'!G60</f>
        <v>MEIRELLES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243546</v>
      </c>
      <c r="I51" s="6" t="str">
        <f>IF('[1]TCE - ANEXO IV - Preencher'!K60="","",'[1]TCE - ANEXO IV - Preencher'!K60)</f>
        <v>23/09/2024</v>
      </c>
      <c r="J51" s="5" t="str">
        <f>'[1]TCE - ANEXO IV - Preencher'!L60</f>
        <v>25240912520483000134550010002435461518005120</v>
      </c>
      <c r="K51" s="5" t="str">
        <f>IF(F51="B",LEFT('[1]TCE - ANEXO IV - Preencher'!M60,2),IF(F51="S",LEFT('[1]TCE - ANEXO IV - Preencher'!M60,7),IF('[1]TCE - ANEXO IV - Preencher'!H60="","")))</f>
        <v>25</v>
      </c>
      <c r="L51" s="7">
        <f>'[1]TCE - ANEXO IV - Preencher'!N60</f>
        <v>1344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10779833000156</v>
      </c>
      <c r="E52" s="5" t="str">
        <f>'[1]TCE - ANEXO IV - Preencher'!G61</f>
        <v>MEDICAL MERCANTIL DE APAR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616265</v>
      </c>
      <c r="I52" s="6" t="str">
        <f>IF('[1]TCE - ANEXO IV - Preencher'!K61="","",'[1]TCE - ANEXO IV - Preencher'!K61)</f>
        <v>24/09/2024</v>
      </c>
      <c r="J52" s="5" t="str">
        <f>'[1]TCE - ANEXO IV - Preencher'!L61</f>
        <v>26240910779833000156550010006162651618289001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13483.41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40829708000174</v>
      </c>
      <c r="E53" s="5" t="str">
        <f>'[1]TCE - ANEXO IV - Preencher'!G62</f>
        <v>JRV HOSPITALAR COMERCIO E REPRESENTACAO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6276</v>
      </c>
      <c r="I53" s="6" t="str">
        <f>IF('[1]TCE - ANEXO IV - Preencher'!K62="","",'[1]TCE - ANEXO IV - Preencher'!K62)</f>
        <v>25/09/2024</v>
      </c>
      <c r="J53" s="5" t="str">
        <f>'[1]TCE - ANEXO IV - Preencher'!L62</f>
        <v>26240940829708000174550010000062761174397832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4252.5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4614288000145</v>
      </c>
      <c r="E54" s="5" t="str">
        <f>'[1]TCE - ANEXO IV - Preencher'!G63</f>
        <v>DISK LIFE COMERCIO DE PRODUTOS CIRURGICOS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8972</v>
      </c>
      <c r="I54" s="6" t="str">
        <f>IF('[1]TCE - ANEXO IV - Preencher'!K63="","",'[1]TCE - ANEXO IV - Preencher'!K63)</f>
        <v>25/09/2024</v>
      </c>
      <c r="J54" s="5" t="str">
        <f>'[1]TCE - ANEXO IV - Preencher'!L63</f>
        <v>26240904614288000145550010000089721396417679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9310.5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2684571000118</v>
      </c>
      <c r="E55" s="5" t="str">
        <f>'[1]TCE - ANEXO IV - Preencher'!G64</f>
        <v>DINAMICA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11752</v>
      </c>
      <c r="I55" s="6" t="str">
        <f>IF('[1]TCE - ANEXO IV - Preencher'!K64="","",'[1]TCE - ANEXO IV - Preencher'!K64)</f>
        <v>26/09/2024</v>
      </c>
      <c r="J55" s="5" t="str">
        <f>'[1]TCE - ANEXO IV - Preencher'!L64</f>
        <v>26240902684571000118551030000117521000949001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4500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10779833000156</v>
      </c>
      <c r="E56" s="5" t="str">
        <f>'[1]TCE - ANEXO IV - Preencher'!G65</f>
        <v>MEDICAL MERCANTIL DE APAR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616317</v>
      </c>
      <c r="I56" s="6" t="str">
        <f>IF('[1]TCE - ANEXO IV - Preencher'!K65="","",'[1]TCE - ANEXO IV - Preencher'!K65)</f>
        <v>24/09/2024</v>
      </c>
      <c r="J56" s="5" t="str">
        <f>'[1]TCE - ANEXO IV - Preencher'!L65</f>
        <v>26240910779833000156550010006163171618341001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1200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48495866000147</v>
      </c>
      <c r="E57" s="5" t="str">
        <f>'[1]TCE - ANEXO IV - Preencher'!G66</f>
        <v>BEMED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2255</v>
      </c>
      <c r="I57" s="6" t="str">
        <f>IF('[1]TCE - ANEXO IV - Preencher'!K66="","",'[1]TCE - ANEXO IV - Preencher'!K66)</f>
        <v>23/09/2024</v>
      </c>
      <c r="J57" s="5" t="str">
        <f>'[1]TCE - ANEXO IV - Preencher'!L66</f>
        <v>26240948495866000147550010000022551145408830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22092.52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8778201000126</v>
      </c>
      <c r="E58" s="5" t="str">
        <f>'[1]TCE - ANEXO IV - Preencher'!G67</f>
        <v>DROGAFONTE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468923</v>
      </c>
      <c r="I58" s="6" t="str">
        <f>IF('[1]TCE - ANEXO IV - Preencher'!K67="","",'[1]TCE - ANEXO IV - Preencher'!K67)</f>
        <v>24/09/2024</v>
      </c>
      <c r="J58" s="5" t="str">
        <f>'[1]TCE - ANEXO IV - Preencher'!L67</f>
        <v>26240908778201000126550010004689231073697891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295.01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18192961000100</v>
      </c>
      <c r="E59" s="5" t="str">
        <f>'[1]TCE - ANEXO IV - Preencher'!G68</f>
        <v>ULTRA MEDICAL COMERCIO DE MATERIAIS HOSP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62305</v>
      </c>
      <c r="I59" s="6" t="str">
        <f>IF('[1]TCE - ANEXO IV - Preencher'!K68="","",'[1]TCE - ANEXO IV - Preencher'!K68)</f>
        <v>24/09/2024</v>
      </c>
      <c r="J59" s="5" t="str">
        <f>'[1]TCE - ANEXO IV - Preencher'!L68</f>
        <v>29240918192961000100550010000623051198244155</v>
      </c>
      <c r="K59" s="5" t="str">
        <f>IF(F59="B",LEFT('[1]TCE - ANEXO IV - Preencher'!M68,2),IF(F59="S",LEFT('[1]TCE - ANEXO IV - Preencher'!M68,7),IF('[1]TCE - ANEXO IV - Preencher'!H68="","")))</f>
        <v>29</v>
      </c>
      <c r="L59" s="7">
        <f>'[1]TCE - ANEXO IV - Preencher'!N68</f>
        <v>7143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37238930000198</v>
      </c>
      <c r="E60" s="5" t="str">
        <f>'[1]TCE - ANEXO IV - Preencher'!G69</f>
        <v>T. G. DE BARROS EQUIPAMENTOS HOSPITALARES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595</v>
      </c>
      <c r="I60" s="6" t="str">
        <f>IF('[1]TCE - ANEXO IV - Preencher'!K69="","",'[1]TCE - ANEXO IV - Preencher'!K69)</f>
        <v>26/09/2024</v>
      </c>
      <c r="J60" s="5" t="str">
        <f>'[1]TCE - ANEXO IV - Preencher'!L69</f>
        <v>26240937238930000198550010000005951000097049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8063.82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51680172000194</v>
      </c>
      <c r="E61" s="5" t="str">
        <f>'[1]TCE - ANEXO IV - Preencher'!G70</f>
        <v>GOOD MED SURGICAL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1737</v>
      </c>
      <c r="I61" s="6" t="str">
        <f>IF('[1]TCE - ANEXO IV - Preencher'!K70="","",'[1]TCE - ANEXO IV - Preencher'!K70)</f>
        <v>25/09/2024</v>
      </c>
      <c r="J61" s="5" t="str">
        <f>'[1]TCE - ANEXO IV - Preencher'!L70</f>
        <v>26240951680172000194550010000017371890319645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17437.439999999999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72267</v>
      </c>
      <c r="I62" s="6" t="str">
        <f>IF('[1]TCE - ANEXO IV - Preencher'!K71="","",'[1]TCE - ANEXO IV - Preencher'!K71)</f>
        <v>25/09/2024</v>
      </c>
      <c r="J62" s="5" t="str">
        <f>'[1]TCE - ANEXO IV - Preencher'!L71</f>
        <v>26240903817043000152550010000722671546832260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31058.76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4656809000127</v>
      </c>
      <c r="E63" s="5" t="str">
        <f>'[1]TCE - ANEXO IV - Preencher'!G72</f>
        <v>MEDEVICE DO BRASIL COMERCIAL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20107</v>
      </c>
      <c r="I63" s="6" t="str">
        <f>IF('[1]TCE - ANEXO IV - Preencher'!K72="","",'[1]TCE - ANEXO IV - Preencher'!K72)</f>
        <v>26/09/2024</v>
      </c>
      <c r="J63" s="5" t="str">
        <f>'[1]TCE - ANEXO IV - Preencher'!L72</f>
        <v>26240904656809000127550010000201071582115630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1857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8674752000140</v>
      </c>
      <c r="E64" s="5" t="str">
        <f>'[1]TCE - ANEXO IV - Preencher'!G73</f>
        <v xml:space="preserve">CIRURGICA MONTEBELLO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212130</v>
      </c>
      <c r="I64" s="6" t="str">
        <f>IF('[1]TCE - ANEXO IV - Preencher'!K73="","",'[1]TCE - ANEXO IV - Preencher'!K73)</f>
        <v>25/09/2024</v>
      </c>
      <c r="J64" s="5" t="str">
        <f>'[1]TCE - ANEXO IV - Preencher'!L73</f>
        <v>26240908674752000140550010002121301599113520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7121.25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7729919000160</v>
      </c>
      <c r="E65" s="5" t="str">
        <f>'[1]TCE - ANEXO IV - Preencher'!G74</f>
        <v>ICELERA INDUSTRIA E COMERCIO DE EQUIPAMENTOS MEDICOS L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19210</v>
      </c>
      <c r="I65" s="6" t="str">
        <f>IF('[1]TCE - ANEXO IV - Preencher'!K74="","",'[1]TCE - ANEXO IV - Preencher'!K74)</f>
        <v>24/07/2024</v>
      </c>
      <c r="J65" s="5" t="str">
        <f>'[1]TCE - ANEXO IV - Preencher'!L74</f>
        <v>35240707729919000160550010000192101528725078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86.31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12340717000161</v>
      </c>
      <c r="E66" s="5" t="str">
        <f>'[1]TCE - ANEXO IV - Preencher'!G75</f>
        <v>POINT SUTURE DO BRASIL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100307</v>
      </c>
      <c r="I66" s="6" t="str">
        <f>IF('[1]TCE - ANEXO IV - Preencher'!K75="","",'[1]TCE - ANEXO IV - Preencher'!K75)</f>
        <v>25/09/2024</v>
      </c>
      <c r="J66" s="5" t="str">
        <f>'[1]TCE - ANEXO IV - Preencher'!L75</f>
        <v>23240912340717000161550010001003071444724338</v>
      </c>
      <c r="K66" s="5" t="str">
        <f>IF(F66="B",LEFT('[1]TCE - ANEXO IV - Preencher'!M75,2),IF(F66="S",LEFT('[1]TCE - ANEXO IV - Preencher'!M75,7),IF('[1]TCE - ANEXO IV - Preencher'!H75="","")))</f>
        <v>23</v>
      </c>
      <c r="L66" s="7">
        <f>'[1]TCE - ANEXO IV - Preencher'!N75</f>
        <v>3037.33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11449180000290</v>
      </c>
      <c r="E67" s="5" t="str">
        <f>'[1]TCE - ANEXO IV - Preencher'!G76</f>
        <v>DPROSMED DISTRIBUIDORA DE PRODUTOS MEDICO-HOSPITALAR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19793</v>
      </c>
      <c r="I67" s="6" t="str">
        <f>IF('[1]TCE - ANEXO IV - Preencher'!K76="","",'[1]TCE - ANEXO IV - Preencher'!K76)</f>
        <v>23/09/2024</v>
      </c>
      <c r="J67" s="5" t="str">
        <f>'[1]TCE - ANEXO IV - Preencher'!L76</f>
        <v>26240911449180000290550010000197931000441997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3591.9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21820133000184</v>
      </c>
      <c r="E68" s="5" t="str">
        <f>'[1]TCE - ANEXO IV - Preencher'!G77</f>
        <v>R.R. FERREIRA MATERIAIS HOSPITALARES E ELETRICOS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14979</v>
      </c>
      <c r="I68" s="6" t="str">
        <f>IF('[1]TCE - ANEXO IV - Preencher'!K77="","",'[1]TCE - ANEXO IV - Preencher'!K77)</f>
        <v>19/09/2024</v>
      </c>
      <c r="J68" s="5" t="str">
        <f>'[1]TCE - ANEXO IV - Preencher'!L77</f>
        <v>35240921820133000184550010000149791179607111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960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21820133000184</v>
      </c>
      <c r="E69" s="5" t="str">
        <f>'[1]TCE - ANEXO IV - Preencher'!G78</f>
        <v>R.R. FERREIRA MATERIAIS HOSPITALARES E ELETRICOS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14978</v>
      </c>
      <c r="I69" s="6" t="str">
        <f>IF('[1]TCE - ANEXO IV - Preencher'!K78="","",'[1]TCE - ANEXO IV - Preencher'!K78)</f>
        <v>19/09/2024</v>
      </c>
      <c r="J69" s="5" t="str">
        <f>'[1]TCE - ANEXO IV - Preencher'!L78</f>
        <v>35240921820133000184550010000149781585214096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5102.3999999999996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11449180000100</v>
      </c>
      <c r="E70" s="5" t="str">
        <f>'[1]TCE - ANEXO IV - Preencher'!G79</f>
        <v>DPROSMED DISTRIBUIDORA DE PRODUTOS MEDICOS HOSPITALA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73399</v>
      </c>
      <c r="I70" s="6" t="str">
        <f>IF('[1]TCE - ANEXO IV - Preencher'!K79="","",'[1]TCE - ANEXO IV - Preencher'!K79)</f>
        <v>23/09/2024</v>
      </c>
      <c r="J70" s="5" t="str">
        <f>'[1]TCE - ANEXO IV - Preencher'!L79</f>
        <v>26240911449180000100550010000733991000441674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540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21820133000184</v>
      </c>
      <c r="E71" s="5" t="str">
        <f>'[1]TCE - ANEXO IV - Preencher'!G80</f>
        <v>R.R. FERREIRA MATERIAIS HOSPITALARES E ELETRICOS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14980</v>
      </c>
      <c r="I71" s="6" t="str">
        <f>IF('[1]TCE - ANEXO IV - Preencher'!K80="","",'[1]TCE - ANEXO IV - Preencher'!K80)</f>
        <v>20/09/2024</v>
      </c>
      <c r="J71" s="5" t="str">
        <f>'[1]TCE - ANEXO IV - Preencher'!L80</f>
        <v>35240921820133000184550010000149801447779193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4809.5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8674752000301</v>
      </c>
      <c r="E72" s="5" t="str">
        <f>'[1]TCE - ANEXO IV - Preencher'!G81</f>
        <v>CIRURGICA MONTEBELLO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38819</v>
      </c>
      <c r="I72" s="6" t="str">
        <f>IF('[1]TCE - ANEXO IV - Preencher'!K81="","",'[1]TCE - ANEXO IV - Preencher'!K81)</f>
        <v>25/09/2024</v>
      </c>
      <c r="J72" s="5" t="str">
        <f>'[1]TCE - ANEXO IV - Preencher'!L81</f>
        <v>26240908674752000301550010000388191984704714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24540.7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31673254000285</v>
      </c>
      <c r="E73" s="5" t="str">
        <f>'[1]TCE - ANEXO IV - Preencher'!G82</f>
        <v>LABORATORIOS B BRAUN SA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223963</v>
      </c>
      <c r="I73" s="6" t="str">
        <f>IF('[1]TCE - ANEXO IV - Preencher'!K82="","",'[1]TCE - ANEXO IV - Preencher'!K82)</f>
        <v>23/09/2024</v>
      </c>
      <c r="J73" s="5" t="str">
        <f>'[1]TCE - ANEXO IV - Preencher'!L82</f>
        <v>26240931673254000285550000002239631020366517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48479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40829708000174</v>
      </c>
      <c r="E74" s="5" t="str">
        <f>'[1]TCE - ANEXO IV - Preencher'!G83</f>
        <v>JRV HOSPITALAR COMERCIO E REPRESENTACAO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6287</v>
      </c>
      <c r="I74" s="6" t="str">
        <f>IF('[1]TCE - ANEXO IV - Preencher'!K83="","",'[1]TCE - ANEXO IV - Preencher'!K83)</f>
        <v>26/09/2024</v>
      </c>
      <c r="J74" s="5" t="str">
        <f>'[1]TCE - ANEXO IV - Preencher'!L83</f>
        <v>26240940829708000174550010000062871639150098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450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31673254000285</v>
      </c>
      <c r="E75" s="5" t="str">
        <f>'[1]TCE - ANEXO IV - Preencher'!G84</f>
        <v>LABORATORIOS B BRAUN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223801</v>
      </c>
      <c r="I75" s="6" t="str">
        <f>IF('[1]TCE - ANEXO IV - Preencher'!K84="","",'[1]TCE - ANEXO IV - Preencher'!K84)</f>
        <v>19/09/2024</v>
      </c>
      <c r="J75" s="5" t="str">
        <f>'[1]TCE - ANEXO IV - Preencher'!L84</f>
        <v>26240931673254000285550000002238011570039774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24220.799999999999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32137424000199</v>
      </c>
      <c r="E76" s="5" t="str">
        <f>'[1]TCE - ANEXO IV - Preencher'!G85</f>
        <v>ALKO DO BRASIL INDUSTRIA E COMERCIO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76735</v>
      </c>
      <c r="I76" s="6" t="str">
        <f>IF('[1]TCE - ANEXO IV - Preencher'!K85="","",'[1]TCE - ANEXO IV - Preencher'!K85)</f>
        <v>24/09/2024</v>
      </c>
      <c r="J76" s="5" t="str">
        <f>'[1]TCE - ANEXO IV - Preencher'!L85</f>
        <v>33240932137424000199550550000767351605708948</v>
      </c>
      <c r="K76" s="5" t="str">
        <f>IF(F76="B",LEFT('[1]TCE - ANEXO IV - Preencher'!M85,2),IF(F76="S",LEFT('[1]TCE - ANEXO IV - Preencher'!M85,7),IF('[1]TCE - ANEXO IV - Preencher'!H85="","")))</f>
        <v>33</v>
      </c>
      <c r="L76" s="7">
        <f>'[1]TCE - ANEXO IV - Preencher'!N85</f>
        <v>500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3.4 - Material Farmacológico</v>
      </c>
      <c r="D78" s="3">
        <f>'[1]TCE - ANEXO IV - Preencher'!F87</f>
        <v>61585865114599</v>
      </c>
      <c r="E78" s="5" t="str">
        <f>'[1]TCE - ANEXO IV - Preencher'!G87</f>
        <v>RAIA DROGASIL S/A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205081</v>
      </c>
      <c r="I78" s="6" t="str">
        <f>IF('[1]TCE - ANEXO IV - Preencher'!K87="","",'[1]TCE - ANEXO IV - Preencher'!K87)</f>
        <v>28/08/2024</v>
      </c>
      <c r="J78" s="5" t="str">
        <f>'[1]TCE - ANEXO IV - Preencher'!L87</f>
        <v>26240761585865114599650070002050811647960218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118.49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3.4 - Material Farmacológico</v>
      </c>
      <c r="D79" s="3">
        <f>'[1]TCE - ANEXO IV - Preencher'!F88</f>
        <v>3817043000152</v>
      </c>
      <c r="E79" s="5" t="str">
        <f>'[1]TCE - ANEXO IV - Preencher'!G88</f>
        <v>PHARMAPLUS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71413</v>
      </c>
      <c r="I79" s="6" t="str">
        <f>IF('[1]TCE - ANEXO IV - Preencher'!K88="","",'[1]TCE - ANEXO IV - Preencher'!K88)</f>
        <v>30/08/2024</v>
      </c>
      <c r="J79" s="5" t="str">
        <f>'[1]TCE - ANEXO IV - Preencher'!L88</f>
        <v>26240803817043000152550010000714131243105216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96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3.4 - Material Farmacológico</v>
      </c>
      <c r="D80" s="3">
        <f>'[1]TCE - ANEXO IV - Preencher'!F89</f>
        <v>44734671002286</v>
      </c>
      <c r="E80" s="5" t="str">
        <f>'[1]TCE - ANEXO IV - Preencher'!G89</f>
        <v>CRISTALIA PRODUTOS QUIMICOS FARMACEUTICOS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474753</v>
      </c>
      <c r="I80" s="6" t="str">
        <f>IF('[1]TCE - ANEXO IV - Preencher'!K89="","",'[1]TCE - ANEXO IV - Preencher'!K89)</f>
        <v>31/08/2024</v>
      </c>
      <c r="J80" s="5" t="str">
        <f>'[1]TCE - ANEXO IV - Preencher'!L89</f>
        <v>35240844734671002286550100004747531293084854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1140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3.4 - Material Farmacológico</v>
      </c>
      <c r="D81" s="3">
        <f>'[1]TCE - ANEXO IV - Preencher'!F90</f>
        <v>11449180000100</v>
      </c>
      <c r="E81" s="5" t="str">
        <f>'[1]TCE - ANEXO IV - Preencher'!G90</f>
        <v>DPROSMED DISTRIBUIDORA DE PRODUTOS MEDICOS HOSPITALA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72822</v>
      </c>
      <c r="I81" s="6" t="str">
        <f>IF('[1]TCE - ANEXO IV - Preencher'!K90="","",'[1]TCE - ANEXO IV - Preencher'!K90)</f>
        <v>05/09/2024</v>
      </c>
      <c r="J81" s="5" t="str">
        <f>'[1]TCE - ANEXO IV - Preencher'!L90</f>
        <v>26240911449180000100550010000728221000432320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11280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3.4 - Material Farmacológico</v>
      </c>
      <c r="D82" s="3">
        <f>'[1]TCE - ANEXO IV - Preencher'!F91</f>
        <v>44734671002286</v>
      </c>
      <c r="E82" s="5" t="str">
        <f>'[1]TCE - ANEXO IV - Preencher'!G91</f>
        <v>CRISTALIA PRODUTOS QUIMICOS FARMACEUTICOS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471351</v>
      </c>
      <c r="I82" s="6" t="str">
        <f>IF('[1]TCE - ANEXO IV - Preencher'!K91="","",'[1]TCE - ANEXO IV - Preencher'!K91)</f>
        <v>28/08/2024</v>
      </c>
      <c r="J82" s="5" t="str">
        <f>'[1]TCE - ANEXO IV - Preencher'!L91</f>
        <v>35240844734671002286550100004713511053528740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19140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3.4 - Material Farmacológico</v>
      </c>
      <c r="D83" s="3">
        <f>'[1]TCE - ANEXO IV - Preencher'!F92</f>
        <v>12882932000194</v>
      </c>
      <c r="E83" s="5" t="str">
        <f>'[1]TCE - ANEXO IV - Preencher'!G92</f>
        <v>EXOMED REPRESENT DE MEDICAMENTOS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185282</v>
      </c>
      <c r="I83" s="6" t="str">
        <f>IF('[1]TCE - ANEXO IV - Preencher'!K92="","",'[1]TCE - ANEXO IV - Preencher'!K92)</f>
        <v>03/09/2024</v>
      </c>
      <c r="J83" s="5" t="str">
        <f>'[1]TCE - ANEXO IV - Preencher'!L92</f>
        <v>26240912882932000194550010001852821597058670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284.8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3.4 - Material Farmacológico</v>
      </c>
      <c r="D84" s="3">
        <f>'[1]TCE - ANEXO IV - Preencher'!F93</f>
        <v>11449180000100</v>
      </c>
      <c r="E84" s="5" t="str">
        <f>'[1]TCE - ANEXO IV - Preencher'!G93</f>
        <v>DPROSMED DISTRIBUIDORA DE PRODUTOS MEDICOS HOSPITALA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72901</v>
      </c>
      <c r="I84" s="6" t="str">
        <f>IF('[1]TCE - ANEXO IV - Preencher'!K93="","",'[1]TCE - ANEXO IV - Preencher'!K93)</f>
        <v>06/09/2024</v>
      </c>
      <c r="J84" s="5" t="str">
        <f>'[1]TCE - ANEXO IV - Preencher'!L93</f>
        <v>26240911449180000100550010000729011000433534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2932.8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3.4 - Material Farmacológico</v>
      </c>
      <c r="D85" s="3">
        <f>'[1]TCE - ANEXO IV - Preencher'!F94</f>
        <v>35753111000153</v>
      </c>
      <c r="E85" s="5" t="str">
        <f>'[1]TCE - ANEXO IV - Preencher'!G94</f>
        <v>NORD PRODUTOS EM SAUDE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30223</v>
      </c>
      <c r="I85" s="6" t="str">
        <f>IF('[1]TCE - ANEXO IV - Preencher'!K94="","",'[1]TCE - ANEXO IV - Preencher'!K94)</f>
        <v>09/09/2024</v>
      </c>
      <c r="J85" s="5" t="str">
        <f>'[1]TCE - ANEXO IV - Preencher'!L94</f>
        <v>26240935753111000153550010000302231000403273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2400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3.4 - Material Farmacológico</v>
      </c>
      <c r="D86" s="3">
        <f>'[1]TCE - ANEXO IV - Preencher'!F95</f>
        <v>30553793000137</v>
      </c>
      <c r="E86" s="5" t="str">
        <f>'[1]TCE - ANEXO IV - Preencher'!G95</f>
        <v>JASMED DISTRIBUIDORA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2501</v>
      </c>
      <c r="I86" s="6" t="str">
        <f>IF('[1]TCE - ANEXO IV - Preencher'!K95="","",'[1]TCE - ANEXO IV - Preencher'!K95)</f>
        <v>19/09/2024</v>
      </c>
      <c r="J86" s="5" t="str">
        <f>'[1]TCE - ANEXO IV - Preencher'!L95</f>
        <v>26240930553793000137550010000025011000010849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756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3.4 - Material Farmacológico</v>
      </c>
      <c r="D87" s="3">
        <f>'[1]TCE - ANEXO IV - Preencher'!F96</f>
        <v>35753111000153</v>
      </c>
      <c r="E87" s="5" t="str">
        <f>'[1]TCE - ANEXO IV - Preencher'!G96</f>
        <v>NORD PRODUTOS EM SAUDE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30979</v>
      </c>
      <c r="I87" s="6" t="str">
        <f>IF('[1]TCE - ANEXO IV - Preencher'!K96="","",'[1]TCE - ANEXO IV - Preencher'!K96)</f>
        <v>23/09/2024</v>
      </c>
      <c r="J87" s="5" t="str">
        <f>'[1]TCE - ANEXO IV - Preencher'!L96</f>
        <v>26240935753111000153550010000309791000414627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23400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3.4 - Material Farmacológico</v>
      </c>
      <c r="D88" s="3">
        <f>'[1]TCE - ANEXO IV - Preencher'!F97</f>
        <v>11449180000100</v>
      </c>
      <c r="E88" s="5" t="str">
        <f>'[1]TCE - ANEXO IV - Preencher'!G97</f>
        <v>DPROSMED DISTRIBUIDORA DE PRODUTOS MEDICOS HOSPITALA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73391</v>
      </c>
      <c r="I88" s="6" t="str">
        <f>IF('[1]TCE - ANEXO IV - Preencher'!K97="","",'[1]TCE - ANEXO IV - Preencher'!K97)</f>
        <v>23/09/2024</v>
      </c>
      <c r="J88" s="5" t="str">
        <f>'[1]TCE - ANEXO IV - Preencher'!L97</f>
        <v>26240911449180000100550010000733911000441552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13672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3.4 - Material Farmacológico</v>
      </c>
      <c r="D89" s="3">
        <f>'[1]TCE - ANEXO IV - Preencher'!F98</f>
        <v>9007162000126</v>
      </c>
      <c r="E89" s="5" t="str">
        <f>'[1]TCE - ANEXO IV - Preencher'!G98</f>
        <v>MAUES LOBATO COMERCIO E REPRESENTACOES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99217</v>
      </c>
      <c r="I89" s="6" t="str">
        <f>IF('[1]TCE - ANEXO IV - Preencher'!K98="","",'[1]TCE - ANEXO IV - Preencher'!K98)</f>
        <v>23/09/2024</v>
      </c>
      <c r="J89" s="5" t="str">
        <f>'[1]TCE - ANEXO IV - Preencher'!L98</f>
        <v>26240909007162000126550010000992171418560967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2560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3.4 - Material Farmacológico</v>
      </c>
      <c r="D90" s="3">
        <f>'[1]TCE - ANEXO IV - Preencher'!F99</f>
        <v>12882932000194</v>
      </c>
      <c r="E90" s="5" t="str">
        <f>'[1]TCE - ANEXO IV - Preencher'!G99</f>
        <v>EXOMED REPRESENT DE MEDICAMENTOS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185761</v>
      </c>
      <c r="I90" s="6" t="str">
        <f>IF('[1]TCE - ANEXO IV - Preencher'!K99="","",'[1]TCE - ANEXO IV - Preencher'!K99)</f>
        <v>23/09/2024</v>
      </c>
      <c r="J90" s="5" t="str">
        <f>'[1]TCE - ANEXO IV - Preencher'!L99</f>
        <v>26240912882932000194550010001857611560619861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355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3.4 - Material Farmacológico</v>
      </c>
      <c r="D91" s="3">
        <f>'[1]TCE - ANEXO IV - Preencher'!F100</f>
        <v>67729178000653</v>
      </c>
      <c r="E91" s="5" t="str">
        <f>'[1]TCE - ANEXO IV - Preencher'!G100</f>
        <v>COMERCIAL CIRURGICA RIOCLARENSE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85891</v>
      </c>
      <c r="I91" s="6" t="str">
        <f>IF('[1]TCE - ANEXO IV - Preencher'!K100="","",'[1]TCE - ANEXO IV - Preencher'!K100)</f>
        <v>23/09/2024</v>
      </c>
      <c r="J91" s="5" t="str">
        <f>'[1]TCE - ANEXO IV - Preencher'!L100</f>
        <v>26240967729178000653550010000858911121582458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1564.5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3.4 - Material Farmacológico</v>
      </c>
      <c r="D92" s="3">
        <f>'[1]TCE - ANEXO IV - Preencher'!F101</f>
        <v>1772798000667</v>
      </c>
      <c r="E92" s="5" t="str">
        <f>'[1]TCE - ANEXO IV - Preencher'!G101</f>
        <v>MEDTRONIC COMERCIAL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457473</v>
      </c>
      <c r="I92" s="6" t="str">
        <f>IF('[1]TCE - ANEXO IV - Preencher'!K101="","",'[1]TCE - ANEXO IV - Preencher'!K101)</f>
        <v>20/09/2024</v>
      </c>
      <c r="J92" s="5" t="str">
        <f>'[1]TCE - ANEXO IV - Preencher'!L101</f>
        <v>35240901772798000667550010004574731028916820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756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12882932000194</v>
      </c>
      <c r="E93" s="5" t="str">
        <f>'[1]TCE - ANEXO IV - Preencher'!G102</f>
        <v>EXOMED REPRESENT DE MEDICAMENTOS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185778</v>
      </c>
      <c r="I93" s="6" t="str">
        <f>IF('[1]TCE - ANEXO IV - Preencher'!K102="","",'[1]TCE - ANEXO IV - Preencher'!K102)</f>
        <v>24/09/2024</v>
      </c>
      <c r="J93" s="5" t="str">
        <f>'[1]TCE - ANEXO IV - Preencher'!L102</f>
        <v>26240912882932000194550010001857781426924105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37595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11449180000100</v>
      </c>
      <c r="E94" s="5" t="str">
        <f>'[1]TCE - ANEXO IV - Preencher'!G103</f>
        <v>DPROSMED DISTRIBUIDORA DE PRODUTOS MEDICOS HOSPITALA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73457</v>
      </c>
      <c r="I94" s="6" t="str">
        <f>IF('[1]TCE - ANEXO IV - Preencher'!K103="","",'[1]TCE - ANEXO IV - Preencher'!K103)</f>
        <v>25/09/2024</v>
      </c>
      <c r="J94" s="5" t="str">
        <f>'[1]TCE - ANEXO IV - Preencher'!L103</f>
        <v>26240911449180000100550010000734571000442676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26492.2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2368130000298</v>
      </c>
      <c r="E95" s="5" t="str">
        <f>'[1]TCE - ANEXO IV - Preencher'!G104</f>
        <v>FARMASHOPPING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83175</v>
      </c>
      <c r="I95" s="6" t="str">
        <f>IF('[1]TCE - ANEXO IV - Preencher'!K104="","",'[1]TCE - ANEXO IV - Preencher'!K104)</f>
        <v>25/09/2024</v>
      </c>
      <c r="J95" s="5" t="str">
        <f>'[1]TCE - ANEXO IV - Preencher'!L104</f>
        <v>26240902368130000298550010000831751411837087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20106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8674752000140</v>
      </c>
      <c r="E96" s="5" t="str">
        <f>'[1]TCE - ANEXO IV - Preencher'!G105</f>
        <v xml:space="preserve">CIRURGICA MONTEBELLO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212148</v>
      </c>
      <c r="I96" s="6" t="str">
        <f>IF('[1]TCE - ANEXO IV - Preencher'!K105="","",'[1]TCE - ANEXO IV - Preencher'!K105)</f>
        <v>25/09/2024</v>
      </c>
      <c r="J96" s="5" t="str">
        <f>'[1]TCE - ANEXO IV - Preencher'!L105</f>
        <v>26240908674752000140550010002121481929889377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4306.09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21381761000100</v>
      </c>
      <c r="E97" s="5" t="str">
        <f>'[1]TCE - ANEXO IV - Preencher'!G106</f>
        <v>SIX DISTRIBUIDORA HOSPITALAR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70321</v>
      </c>
      <c r="I97" s="6" t="str">
        <f>IF('[1]TCE - ANEXO IV - Preencher'!K106="","",'[1]TCE - ANEXO IV - Preencher'!K106)</f>
        <v>25/09/2024</v>
      </c>
      <c r="J97" s="5" t="str">
        <f>'[1]TCE - ANEXO IV - Preencher'!L106</f>
        <v>26240921381761000100550010000703211203250517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720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7484373000124</v>
      </c>
      <c r="E98" s="5" t="str">
        <f>'[1]TCE - ANEXO IV - Preencher'!G107</f>
        <v>UNI HOSPITALAR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209238</v>
      </c>
      <c r="I98" s="6" t="str">
        <f>IF('[1]TCE - ANEXO IV - Preencher'!K107="","",'[1]TCE - ANEXO IV - Preencher'!K107)</f>
        <v>25/09/2024</v>
      </c>
      <c r="J98" s="5" t="str">
        <f>'[1]TCE - ANEXO IV - Preencher'!L107</f>
        <v>26240907484373000124550010002092381173926481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97314.13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69890689001064</v>
      </c>
      <c r="E99" s="5" t="str">
        <f>'[1]TCE - ANEXO IV - Preencher'!G108</f>
        <v>TRADICAO MEDICAMENTOS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31997</v>
      </c>
      <c r="I99" s="6" t="str">
        <f>IF('[1]TCE - ANEXO IV - Preencher'!K108="","",'[1]TCE - ANEXO IV - Preencher'!K108)</f>
        <v>27/09/2024</v>
      </c>
      <c r="J99" s="5" t="str">
        <f>'[1]TCE - ANEXO IV - Preencher'!L108</f>
        <v>26240969890689001064650010000319971000457197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56.4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10854165000184</v>
      </c>
      <c r="E100" s="5" t="str">
        <f>'[1]TCE - ANEXO IV - Preencher'!G109</f>
        <v>F &amp; F DISTIBUIDORA DE PRODUTOS FARMACEUTICOS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297854</v>
      </c>
      <c r="I100" s="6" t="str">
        <f>IF('[1]TCE - ANEXO IV - Preencher'!K109="","",'[1]TCE - ANEXO IV - Preencher'!K109)</f>
        <v>26/09/2024</v>
      </c>
      <c r="J100" s="5" t="str">
        <f>'[1]TCE - ANEXO IV - Preencher'!L109</f>
        <v>26240910854165000184550010002978541374222899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3960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1722296000117</v>
      </c>
      <c r="E101" s="5" t="str">
        <f>'[1]TCE - ANEXO IV - Preencher'!G110</f>
        <v>PANORAMA COMERCIO DE PRODUTOS MEDICOS E FARMACEUTIC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238938</v>
      </c>
      <c r="I101" s="6" t="str">
        <f>IF('[1]TCE - ANEXO IV - Preencher'!K110="","",'[1]TCE - ANEXO IV - Preencher'!K110)</f>
        <v>24/09/2024</v>
      </c>
      <c r="J101" s="5" t="str">
        <f>'[1]TCE - ANEXO IV - Preencher'!L110</f>
        <v>23240901722296000117550010002389381002390600</v>
      </c>
      <c r="K101" s="5" t="str">
        <f>IF(F101="B",LEFT('[1]TCE - ANEXO IV - Preencher'!M110,2),IF(F101="S",LEFT('[1]TCE - ANEXO IV - Preencher'!M110,7),IF('[1]TCE - ANEXO IV - Preencher'!H110="","")))</f>
        <v>23</v>
      </c>
      <c r="L101" s="7">
        <f>'[1]TCE - ANEXO IV - Preencher'!N110</f>
        <v>1486.2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8778201000126</v>
      </c>
      <c r="E102" s="5" t="str">
        <f>'[1]TCE - ANEXO IV - Preencher'!G111</f>
        <v>DROGAFONTE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468915</v>
      </c>
      <c r="I102" s="6" t="str">
        <f>IF('[1]TCE - ANEXO IV - Preencher'!K111="","",'[1]TCE - ANEXO IV - Preencher'!K111)</f>
        <v>24/09/2024</v>
      </c>
      <c r="J102" s="5" t="str">
        <f>'[1]TCE - ANEXO IV - Preencher'!L111</f>
        <v>26240908778201000126550010004689151264833844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151905.88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9944371000287</v>
      </c>
      <c r="E103" s="5" t="str">
        <f>'[1]TCE - ANEXO IV - Preencher'!G112</f>
        <v>SULMEDIC COMERCIO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8489</v>
      </c>
      <c r="I103" s="6" t="str">
        <f>IF('[1]TCE - ANEXO IV - Preencher'!K112="","",'[1]TCE - ANEXO IV - Preencher'!K112)</f>
        <v>24/09/2024</v>
      </c>
      <c r="J103" s="5" t="str">
        <f>'[1]TCE - ANEXO IV - Preencher'!L112</f>
        <v>28240909944371000287550020000084891821633710</v>
      </c>
      <c r="K103" s="5" t="str">
        <f>IF(F103="B",LEFT('[1]TCE - ANEXO IV - Preencher'!M112,2),IF(F103="S",LEFT('[1]TCE - ANEXO IV - Preencher'!M112,7),IF('[1]TCE - ANEXO IV - Preencher'!H112="","")))</f>
        <v>28</v>
      </c>
      <c r="L103" s="7">
        <f>'[1]TCE - ANEXO IV - Preencher'!N112</f>
        <v>21052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8778201000126</v>
      </c>
      <c r="E104" s="5" t="str">
        <f>'[1]TCE - ANEXO IV - Preencher'!G113</f>
        <v>DROGAFONTE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469169</v>
      </c>
      <c r="I104" s="6" t="str">
        <f>IF('[1]TCE - ANEXO IV - Preencher'!K113="","",'[1]TCE - ANEXO IV - Preencher'!K113)</f>
        <v>26/09/2024</v>
      </c>
      <c r="J104" s="5" t="str">
        <f>'[1]TCE - ANEXO IV - Preencher'!L113</f>
        <v>26240908778201000126550010004691691225020422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5760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67729178000653</v>
      </c>
      <c r="E105" s="5" t="str">
        <f>'[1]TCE - ANEXO IV - Preencher'!G114</f>
        <v>COMERCIAL CIRURGICA RIOCLARENSE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86449</v>
      </c>
      <c r="I105" s="6" t="str">
        <f>IF('[1]TCE - ANEXO IV - Preencher'!K114="","",'[1]TCE - ANEXO IV - Preencher'!K114)</f>
        <v>30/09/2024</v>
      </c>
      <c r="J105" s="5" t="str">
        <f>'[1]TCE - ANEXO IV - Preencher'!L114</f>
        <v>26240967729178000653550010000864491587591443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217.5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25404162000620</v>
      </c>
      <c r="E106" s="5" t="str">
        <f>'[1]TCE - ANEXO IV - Preencher'!G115</f>
        <v>GS FARMA COMERCIO E DISTRIBUICAO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130411</v>
      </c>
      <c r="I106" s="6" t="str">
        <f>IF('[1]TCE - ANEXO IV - Preencher'!K115="","",'[1]TCE - ANEXO IV - Preencher'!K115)</f>
        <v>30/09/2024</v>
      </c>
      <c r="J106" s="5" t="str">
        <f>'[1]TCE - ANEXO IV - Preencher'!L115</f>
        <v>26240925404162000620650210001304111000457614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93.27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3817043000152</v>
      </c>
      <c r="E107" s="5" t="str">
        <f>'[1]TCE - ANEXO IV - Preencher'!G116</f>
        <v>PHARMAPLUS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72268</v>
      </c>
      <c r="I107" s="6" t="str">
        <f>IF('[1]TCE - ANEXO IV - Preencher'!K116="","",'[1]TCE - ANEXO IV - Preencher'!K116)</f>
        <v>25/09/2024</v>
      </c>
      <c r="J107" s="5" t="str">
        <f>'[1]TCE - ANEXO IV - Preencher'!L116</f>
        <v>26240903817043000152550010000722681487283208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8125.76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10854165000346</v>
      </c>
      <c r="E108" s="5" t="str">
        <f>'[1]TCE - ANEXO IV - Preencher'!G117</f>
        <v>F &amp; F DISTRIBUIDORA DE PRODUTOS FARMACEUTICOS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216426</v>
      </c>
      <c r="I108" s="6" t="str">
        <f>IF('[1]TCE - ANEXO IV - Preencher'!K117="","",'[1]TCE - ANEXO IV - Preencher'!K117)</f>
        <v>24/09/2024</v>
      </c>
      <c r="J108" s="5" t="str">
        <f>'[1]TCE - ANEXO IV - Preencher'!L117</f>
        <v>23240910854165000346550010002164261561680378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12406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3817043000152</v>
      </c>
      <c r="E109" s="5" t="str">
        <f>'[1]TCE - ANEXO IV - Preencher'!G118</f>
        <v>PHARMAPLUS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72225</v>
      </c>
      <c r="I109" s="6" t="str">
        <f>IF('[1]TCE - ANEXO IV - Preencher'!K118="","",'[1]TCE - ANEXO IV - Preencher'!K118)</f>
        <v>24/09/2024</v>
      </c>
      <c r="J109" s="5" t="str">
        <f>'[1]TCE - ANEXO IV - Preencher'!L118</f>
        <v>26240903817043000152550010000722251101199146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5246.88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44734671002286</v>
      </c>
      <c r="E110" s="5" t="str">
        <f>'[1]TCE - ANEXO IV - Preencher'!G119</f>
        <v>CRISTALIA PRODUTOS QUIMICOS FARMACEUTICOS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494507</v>
      </c>
      <c r="I110" s="6" t="str">
        <f>IF('[1]TCE - ANEXO IV - Preencher'!K119="","",'[1]TCE - ANEXO IV - Preencher'!K119)</f>
        <v>24/09/2024</v>
      </c>
      <c r="J110" s="5" t="str">
        <f>'[1]TCE - ANEXO IV - Preencher'!L119</f>
        <v>35240944734671002286550100004945071568086892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10220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7752236000123</v>
      </c>
      <c r="E111" s="5" t="str">
        <f>'[1]TCE - ANEXO IV - Preencher'!G120</f>
        <v>MEDILAR IMPORTACAO E DISTRIBUICAO DE PRODUTOS MEDICO H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1130833</v>
      </c>
      <c r="I111" s="6" t="str">
        <f>IF('[1]TCE - ANEXO IV - Preencher'!K120="","",'[1]TCE - ANEXO IV - Preencher'!K120)</f>
        <v>24/09/2024</v>
      </c>
      <c r="J111" s="5" t="str">
        <f>'[1]TCE - ANEXO IV - Preencher'!L120</f>
        <v>43240907752236000123550010011308331101441892</v>
      </c>
      <c r="K111" s="5" t="str">
        <f>IF(F111="B",LEFT('[1]TCE - ANEXO IV - Preencher'!M120,2),IF(F111="S",LEFT('[1]TCE - ANEXO IV - Preencher'!M120,7),IF('[1]TCE - ANEXO IV - Preencher'!H120="","")))</f>
        <v>43</v>
      </c>
      <c r="L111" s="7">
        <f>'[1]TCE - ANEXO IV - Preencher'!N120</f>
        <v>12552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10854165000184</v>
      </c>
      <c r="E112" s="5" t="str">
        <f>'[1]TCE - ANEXO IV - Preencher'!G121</f>
        <v>F &amp; F DISTIBUIDORA DE PRODUTOS FARMACEUTICOS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297363</v>
      </c>
      <c r="I112" s="6" t="str">
        <f>IF('[1]TCE - ANEXO IV - Preencher'!K121="","",'[1]TCE - ANEXO IV - Preencher'!K121)</f>
        <v>23/09/2024</v>
      </c>
      <c r="J112" s="5" t="str">
        <f>'[1]TCE - ANEXO IV - Preencher'!L121</f>
        <v>26240910854165000184550010002973631203391990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5482.5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3.14 - Alimentação Preparada</v>
      </c>
      <c r="D114" s="3">
        <f>'[1]TCE - ANEXO IV - Preencher'!F123</f>
        <v>7160019000225</v>
      </c>
      <c r="E114" s="5" t="str">
        <f>'[1]TCE - ANEXO IV - Preencher'!G123</f>
        <v>VITALE COMERCIO SA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9840</v>
      </c>
      <c r="I114" s="6" t="str">
        <f>IF('[1]TCE - ANEXO IV - Preencher'!K123="","",'[1]TCE - ANEXO IV - Preencher'!K123)</f>
        <v>03/09/2024</v>
      </c>
      <c r="J114" s="5" t="str">
        <f>'[1]TCE - ANEXO IV - Preencher'!L123</f>
        <v>26240907160019000225550010000098401951850060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30158.5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3.14 - Alimentação Preparada</v>
      </c>
      <c r="D115" s="3">
        <f>'[1]TCE - ANEXO IV - Preencher'!F124</f>
        <v>1687725000162</v>
      </c>
      <c r="E115" s="5" t="str">
        <f>'[1]TCE - ANEXO IV - Preencher'!G124</f>
        <v>CENTRO ESPEC. EM NUTRI. ENTERAL E PARENTERAL - CENEP LT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51882</v>
      </c>
      <c r="I115" s="6" t="str">
        <f>IF('[1]TCE - ANEXO IV - Preencher'!K124="","",'[1]TCE - ANEXO IV - Preencher'!K124)</f>
        <v>03/09/2024</v>
      </c>
      <c r="J115" s="5" t="str">
        <f>'[1]TCE - ANEXO IV - Preencher'!L124</f>
        <v>26240901687725000162550010000518821539060000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34242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3.14 - Alimentação Preparada</v>
      </c>
      <c r="D116" s="3">
        <f>'[1]TCE - ANEXO IV - Preencher'!F125</f>
        <v>1687725000162</v>
      </c>
      <c r="E116" s="5" t="str">
        <f>'[1]TCE - ANEXO IV - Preencher'!G125</f>
        <v>CENTRO ESPEC. EM NUTRI. ENTERAL E PARENTERAL - CENEP LT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51823</v>
      </c>
      <c r="I116" s="6" t="str">
        <f>IF('[1]TCE - ANEXO IV - Preencher'!K125="","",'[1]TCE - ANEXO IV - Preencher'!K125)</f>
        <v>30/08/2024</v>
      </c>
      <c r="J116" s="5" t="str">
        <f>'[1]TCE - ANEXO IV - Preencher'!L125</f>
        <v>26240801687725000162550010000518231538470005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3132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3.14 - Alimentação Preparada</v>
      </c>
      <c r="D117" s="3">
        <f>'[1]TCE - ANEXO IV - Preencher'!F126</f>
        <v>1687725000162</v>
      </c>
      <c r="E117" s="5" t="str">
        <f>'[1]TCE - ANEXO IV - Preencher'!G126</f>
        <v>CENTRO ESPEC. EM NUTRI. ENTERAL E PARENTERAL - CENEP LT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52037</v>
      </c>
      <c r="I117" s="6" t="str">
        <f>IF('[1]TCE - ANEXO IV - Preencher'!K126="","",'[1]TCE - ANEXO IV - Preencher'!K126)</f>
        <v>11/09/2024</v>
      </c>
      <c r="J117" s="5" t="str">
        <f>'[1]TCE - ANEXO IV - Preencher'!L126</f>
        <v>26240901687725000162550010000520371540610005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3132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3.14 - Alimentação Preparada</v>
      </c>
      <c r="D118" s="3">
        <f>'[1]TCE - ANEXO IV - Preencher'!F127</f>
        <v>1687725000162</v>
      </c>
      <c r="E118" s="5" t="str">
        <f>'[1]TCE - ANEXO IV - Preencher'!G127</f>
        <v>CENTRO ESPEC. EM NUTRI. ENTERAL E PARENTERAL - CENEP LT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52065</v>
      </c>
      <c r="I118" s="6" t="str">
        <f>IF('[1]TCE - ANEXO IV - Preencher'!K127="","",'[1]TCE - ANEXO IV - Preencher'!K127)</f>
        <v>12/09/2024</v>
      </c>
      <c r="J118" s="5" t="str">
        <f>'[1]TCE - ANEXO IV - Preencher'!L127</f>
        <v>26240901687725000162550010000520651540890002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34242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3.14 - Alimentação Preparada</v>
      </c>
      <c r="D119" s="3">
        <f>'[1]TCE - ANEXO IV - Preencher'!F128</f>
        <v>5509693000166</v>
      </c>
      <c r="E119" s="5" t="str">
        <f>'[1]TCE - ANEXO IV - Preencher'!G128</f>
        <v>PROBENE FOODS INDUST COM ALIMENTOS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55407</v>
      </c>
      <c r="I119" s="6" t="str">
        <f>IF('[1]TCE - ANEXO IV - Preencher'!K128="","",'[1]TCE - ANEXO IV - Preencher'!K128)</f>
        <v>10/09/2024</v>
      </c>
      <c r="J119" s="5" t="str">
        <f>'[1]TCE - ANEXO IV - Preencher'!L128</f>
        <v>26240905509693000166550010000554071000059527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519.84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3.14 - Alimentação Preparada</v>
      </c>
      <c r="D120" s="3">
        <f>'[1]TCE - ANEXO IV - Preencher'!F129</f>
        <v>1687725000162</v>
      </c>
      <c r="E120" s="5" t="str">
        <f>'[1]TCE - ANEXO IV - Preencher'!G129</f>
        <v>CENTRO ESPEC. EM NUTRI. ENTERAL E PARENTERAL - CENEP LT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52259</v>
      </c>
      <c r="I120" s="6" t="str">
        <f>IF('[1]TCE - ANEXO IV - Preencher'!K129="","",'[1]TCE - ANEXO IV - Preencher'!K129)</f>
        <v>24/09/2024</v>
      </c>
      <c r="J120" s="5" t="str">
        <f>'[1]TCE - ANEXO IV - Preencher'!L129</f>
        <v>26240901687725000162550010000522591542830000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3329.2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3.2 - Gás e Outros Materiais Engarrafados</v>
      </c>
      <c r="D122" s="3">
        <f>'[1]TCE - ANEXO IV - Preencher'!F131</f>
        <v>331788002405</v>
      </c>
      <c r="E122" s="5" t="str">
        <f>'[1]TCE - ANEXO IV - Preencher'!G131</f>
        <v>AIR LIQUIDE BRASIL LTDA-PJ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180110</v>
      </c>
      <c r="I122" s="6" t="str">
        <f>IF('[1]TCE - ANEXO IV - Preencher'!K131="","",'[1]TCE - ANEXO IV - Preencher'!K131)</f>
        <v>02/09/2024</v>
      </c>
      <c r="J122" s="5" t="str">
        <f>'[1]TCE - ANEXO IV - Preencher'!L131</f>
        <v>26240900331788002405552000001801101454628802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16099.68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3.2 - Gás e Outros Materiais Engarrafados</v>
      </c>
      <c r="D123" s="3">
        <f>'[1]TCE - ANEXO IV - Preencher'!F132</f>
        <v>331788002405</v>
      </c>
      <c r="E123" s="5" t="str">
        <f>'[1]TCE - ANEXO IV - Preencher'!G132</f>
        <v>AIR LIQUIDE BRASIL LTDA-PJ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180057</v>
      </c>
      <c r="I123" s="6" t="str">
        <f>IF('[1]TCE - ANEXO IV - Preencher'!K132="","",'[1]TCE - ANEXO IV - Preencher'!K132)</f>
        <v>30/08/2024</v>
      </c>
      <c r="J123" s="5" t="str">
        <f>'[1]TCE - ANEXO IV - Preencher'!L132</f>
        <v>26240800331788002405552000001800571080497922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1120.23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3.2 - Gás e Outros Materiais Engarrafados</v>
      </c>
      <c r="D124" s="3">
        <f>'[1]TCE - ANEXO IV - Preencher'!F133</f>
        <v>331788002405</v>
      </c>
      <c r="E124" s="5" t="str">
        <f>'[1]TCE - ANEXO IV - Preencher'!G133</f>
        <v>AIR LIQUIDE BRASIL LTDA-PJ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180157</v>
      </c>
      <c r="I124" s="6" t="str">
        <f>IF('[1]TCE - ANEXO IV - Preencher'!K133="","",'[1]TCE - ANEXO IV - Preencher'!K133)</f>
        <v>04/09/2024</v>
      </c>
      <c r="J124" s="5" t="str">
        <f>'[1]TCE - ANEXO IV - Preencher'!L133</f>
        <v>26240900331788002405552000001801571047354351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203.68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3.2 - Gás e Outros Materiais Engarrafados</v>
      </c>
      <c r="D125" s="3">
        <f>'[1]TCE - ANEXO IV - Preencher'!F134</f>
        <v>331788002405</v>
      </c>
      <c r="E125" s="5" t="str">
        <f>'[1]TCE - ANEXO IV - Preencher'!G134</f>
        <v>AIR LIQUIDE BRASIL LTDA-PJ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179810</v>
      </c>
      <c r="I125" s="6" t="str">
        <f>IF('[1]TCE - ANEXO IV - Preencher'!K134="","",'[1]TCE - ANEXO IV - Preencher'!K134)</f>
        <v>22/08/2024</v>
      </c>
      <c r="J125" s="5" t="str">
        <f>'[1]TCE - ANEXO IV - Preencher'!L134</f>
        <v>26240800331788002405552000001798101918842116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1018.39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3.2 - Gás e Outros Materiais Engarrafados</v>
      </c>
      <c r="D126" s="3">
        <f>'[1]TCE - ANEXO IV - Preencher'!F135</f>
        <v>331788002405</v>
      </c>
      <c r="E126" s="5" t="str">
        <f>'[1]TCE - ANEXO IV - Preencher'!G135</f>
        <v>AIR LIQUIDE BRASIL LTDA-PJ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180260</v>
      </c>
      <c r="I126" s="6" t="str">
        <f>IF('[1]TCE - ANEXO IV - Preencher'!K135="","",'[1]TCE - ANEXO IV - Preencher'!K135)</f>
        <v>08/09/2024</v>
      </c>
      <c r="J126" s="5" t="str">
        <f>'[1]TCE - ANEXO IV - Preencher'!L135</f>
        <v>26240900331788002405552000001802601966923908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1018.39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3.2 - Gás e Outros Materiais Engarrafados</v>
      </c>
      <c r="D127" s="3">
        <f>'[1]TCE - ANEXO IV - Preencher'!F136</f>
        <v>331788002405</v>
      </c>
      <c r="E127" s="5" t="str">
        <f>'[1]TCE - ANEXO IV - Preencher'!G136</f>
        <v>AIR LIQUIDE BRASIL LTDA-PJ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180275</v>
      </c>
      <c r="I127" s="6" t="str">
        <f>IF('[1]TCE - ANEXO IV - Preencher'!K136="","",'[1]TCE - ANEXO IV - Preencher'!K136)</f>
        <v>09/09/2024</v>
      </c>
      <c r="J127" s="5" t="str">
        <f>'[1]TCE - ANEXO IV - Preencher'!L136</f>
        <v>26240900331788002405552000001802751149108280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17002.689999999999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3.2 - Gás e Outros Materiais Engarrafados</v>
      </c>
      <c r="D128" s="3">
        <f>'[1]TCE - ANEXO IV - Preencher'!F137</f>
        <v>331788002405</v>
      </c>
      <c r="E128" s="5" t="str">
        <f>'[1]TCE - ANEXO IV - Preencher'!G137</f>
        <v>AIR LIQUIDE BRASIL LTDA-PJ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180224</v>
      </c>
      <c r="I128" s="6" t="str">
        <f>IF('[1]TCE - ANEXO IV - Preencher'!K137="","",'[1]TCE - ANEXO IV - Preencher'!K137)</f>
        <v>05/09/2024</v>
      </c>
      <c r="J128" s="5" t="str">
        <f>'[1]TCE - ANEXO IV - Preencher'!L137</f>
        <v>26240900331788002405552000001802241324684681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611.03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3.2 - Gás e Outros Materiais Engarrafados</v>
      </c>
      <c r="D129" s="3">
        <f>'[1]TCE - ANEXO IV - Preencher'!F138</f>
        <v>331788002405</v>
      </c>
      <c r="E129" s="5" t="str">
        <f>'[1]TCE - ANEXO IV - Preencher'!G138</f>
        <v>AIR LIQUIDE BRASIL LTDA-PJ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180145</v>
      </c>
      <c r="I129" s="6" t="str">
        <f>IF('[1]TCE - ANEXO IV - Preencher'!K138="","",'[1]TCE - ANEXO IV - Preencher'!K138)</f>
        <v>03/09/2024</v>
      </c>
      <c r="J129" s="5" t="str">
        <f>'[1]TCE - ANEXO IV - Preencher'!L138</f>
        <v>26240900331788002405552000001801451199166522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1120.23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3.2 - Gás e Outros Materiais Engarrafados</v>
      </c>
      <c r="D130" s="3">
        <f>'[1]TCE - ANEXO IV - Preencher'!F139</f>
        <v>331788002405</v>
      </c>
      <c r="E130" s="5" t="str">
        <f>'[1]TCE - ANEXO IV - Preencher'!G139</f>
        <v>AIR LIQUIDE BRASIL LTDA-PJ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179968</v>
      </c>
      <c r="I130" s="6" t="str">
        <f>IF('[1]TCE - ANEXO IV - Preencher'!K139="","",'[1]TCE - ANEXO IV - Preencher'!K139)</f>
        <v>28/08/2024</v>
      </c>
      <c r="J130" s="5" t="str">
        <f>'[1]TCE - ANEXO IV - Preencher'!L139</f>
        <v>26240800331788002405552000001799681148341000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712.87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3.2 - Gás e Outros Materiais Engarrafados</v>
      </c>
      <c r="D131" s="3">
        <f>'[1]TCE - ANEXO IV - Preencher'!F140</f>
        <v>331788002405</v>
      </c>
      <c r="E131" s="5" t="str">
        <f>'[1]TCE - ANEXO IV - Preencher'!G140</f>
        <v>AIR LIQUIDE BRASIL LTDA-PJ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179897</v>
      </c>
      <c r="I131" s="6" t="str">
        <f>IF('[1]TCE - ANEXO IV - Preencher'!K140="","",'[1]TCE - ANEXO IV - Preencher'!K140)</f>
        <v>26/08/2024</v>
      </c>
      <c r="J131" s="5" t="str">
        <f>'[1]TCE - ANEXO IV - Preencher'!L140</f>
        <v>26240800331788002405552000001798971174426812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1222.06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3.2 - Gás e Outros Materiais Engarrafados</v>
      </c>
      <c r="D132" s="3">
        <f>'[1]TCE - ANEXO IV - Preencher'!F141</f>
        <v>331788002405</v>
      </c>
      <c r="E132" s="5" t="str">
        <f>'[1]TCE - ANEXO IV - Preencher'!G141</f>
        <v>AIR LIQUIDE BRASIL LTDA-PJ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180806</v>
      </c>
      <c r="I132" s="6" t="str">
        <f>IF('[1]TCE - ANEXO IV - Preencher'!K141="","",'[1]TCE - ANEXO IV - Preencher'!K141)</f>
        <v>30/09/2024</v>
      </c>
      <c r="J132" s="5" t="str">
        <f>'[1]TCE - ANEXO IV - Preencher'!L141</f>
        <v>26240900331788002405552000001808061492722999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17888.54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3.2 - Gás e Outros Materiais Engarrafados</v>
      </c>
      <c r="D133" s="3">
        <f>'[1]TCE - ANEXO IV - Preencher'!F142</f>
        <v>331788002405</v>
      </c>
      <c r="E133" s="5" t="str">
        <f>'[1]TCE - ANEXO IV - Preencher'!G142</f>
        <v>AIR LIQUIDE BRASIL LTDA-PJ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180643</v>
      </c>
      <c r="I133" s="6" t="str">
        <f>IF('[1]TCE - ANEXO IV - Preencher'!K142="","",'[1]TCE - ANEXO IV - Preencher'!K142)</f>
        <v>23/09/2024</v>
      </c>
      <c r="J133" s="5" t="str">
        <f>'[1]TCE - ANEXO IV - Preencher'!L142</f>
        <v>26240900331788002405552000001806431858482379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16484.23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3.2 - Gás e Outros Materiais Engarrafados</v>
      </c>
      <c r="D134" s="3">
        <f>'[1]TCE - ANEXO IV - Preencher'!F143</f>
        <v>331788002405</v>
      </c>
      <c r="E134" s="5" t="str">
        <f>'[1]TCE - ANEXO IV - Preencher'!G143</f>
        <v>AIR LIQUIDE BRASIL LTDA-PJ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180402</v>
      </c>
      <c r="I134" s="6" t="str">
        <f>IF('[1]TCE - ANEXO IV - Preencher'!K143="","",'[1]TCE - ANEXO IV - Preencher'!K143)</f>
        <v>13/09/2024</v>
      </c>
      <c r="J134" s="5" t="str">
        <f>'[1]TCE - ANEXO IV - Preencher'!L143</f>
        <v>26240900331788002405552000001804021972405260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2058.0500000000002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3.2 - Gás e Outros Materiais Engarrafados</v>
      </c>
      <c r="D135" s="3">
        <f>'[1]TCE - ANEXO IV - Preencher'!F144</f>
        <v>331788002405</v>
      </c>
      <c r="E135" s="5" t="str">
        <f>'[1]TCE - ANEXO IV - Preencher'!G144</f>
        <v>AIR LIQUIDE BRASIL LTDA-PJ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180619</v>
      </c>
      <c r="I135" s="6" t="str">
        <f>IF('[1]TCE - ANEXO IV - Preencher'!K144="","",'[1]TCE - ANEXO IV - Preencher'!K144)</f>
        <v>20/09/2024</v>
      </c>
      <c r="J135" s="5" t="str">
        <f>'[1]TCE - ANEXO IV - Preencher'!L144</f>
        <v>26240900331788002405552000001806191980800082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814.71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3.2 - Gás e Outros Materiais Engarrafados</v>
      </c>
      <c r="D136" s="3">
        <f>'[1]TCE - ANEXO IV - Preencher'!F145</f>
        <v>331788002405</v>
      </c>
      <c r="E136" s="5" t="str">
        <f>'[1]TCE - ANEXO IV - Preencher'!G145</f>
        <v>AIR LIQUIDE BRASIL LTDA-PJ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180492</v>
      </c>
      <c r="I136" s="6" t="str">
        <f>IF('[1]TCE - ANEXO IV - Preencher'!K145="","",'[1]TCE - ANEXO IV - Preencher'!K145)</f>
        <v>17/09/2024</v>
      </c>
      <c r="J136" s="5" t="str">
        <f>'[1]TCE - ANEXO IV - Preencher'!L145</f>
        <v>26240900331788002405552000001804921277467056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916.55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3.2 - Gás e Outros Materiais Engarrafados</v>
      </c>
      <c r="D137" s="3">
        <f>'[1]TCE - ANEXO IV - Preencher'!F146</f>
        <v>331788002405</v>
      </c>
      <c r="E137" s="5" t="str">
        <f>'[1]TCE - ANEXO IV - Preencher'!G146</f>
        <v>AIR LIQUIDE BRASIL LTDA-PJ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180771</v>
      </c>
      <c r="I137" s="6" t="str">
        <f>IF('[1]TCE - ANEXO IV - Preencher'!K146="","",'[1]TCE - ANEXO IV - Preencher'!K146)</f>
        <v>27/09/2024</v>
      </c>
      <c r="J137" s="5" t="str">
        <f>'[1]TCE - ANEXO IV - Preencher'!L146</f>
        <v>26240900331788002405552000001807711416216150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814.71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3.2 - Gás e Outros Materiais Engarrafados</v>
      </c>
      <c r="D138" s="3">
        <f>'[1]TCE - ANEXO IV - Preencher'!F147</f>
        <v>331788002405</v>
      </c>
      <c r="E138" s="5" t="str">
        <f>'[1]TCE - ANEXO IV - Preencher'!G147</f>
        <v>AIR LIQUIDE BRASIL LTDA-PJ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180423</v>
      </c>
      <c r="I138" s="6" t="str">
        <f>IF('[1]TCE - ANEXO IV - Preencher'!K147="","",'[1]TCE - ANEXO IV - Preencher'!K147)</f>
        <v>14/09/2024</v>
      </c>
      <c r="J138" s="5" t="str">
        <f>'[1]TCE - ANEXO IV - Preencher'!L147</f>
        <v>26240900331788002405552000001804231450297660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2859.08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3.2 - Gás e Outros Materiais Engarrafados</v>
      </c>
      <c r="D139" s="3">
        <f>'[1]TCE - ANEXO IV - Preencher'!F148</f>
        <v>331788002405</v>
      </c>
      <c r="E139" s="5" t="str">
        <f>'[1]TCE - ANEXO IV - Preencher'!G148</f>
        <v>AIR LIQUIDE BRASIL LTDA-PJ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180735</v>
      </c>
      <c r="I139" s="6" t="str">
        <f>IF('[1]TCE - ANEXO IV - Preencher'!K148="","",'[1]TCE - ANEXO IV - Preencher'!K148)</f>
        <v>26/09/2024</v>
      </c>
      <c r="J139" s="5" t="str">
        <f>'[1]TCE - ANEXO IV - Preencher'!L148</f>
        <v>26240900331788002405552000001807351739012615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814.71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3.2 - Gás e Outros Materiais Engarrafados</v>
      </c>
      <c r="D140" s="3">
        <f>'[1]TCE - ANEXO IV - Preencher'!F149</f>
        <v>331788002405</v>
      </c>
      <c r="E140" s="5" t="str">
        <f>'[1]TCE - ANEXO IV - Preencher'!G149</f>
        <v>AIR LIQUIDE BRASIL LTDA-PJ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180820</v>
      </c>
      <c r="I140" s="6" t="str">
        <f>IF('[1]TCE - ANEXO IV - Preencher'!K149="","",'[1]TCE - ANEXO IV - Preencher'!K149)</f>
        <v>30/09/2024</v>
      </c>
      <c r="J140" s="5" t="str">
        <f>'[1]TCE - ANEXO IV - Preencher'!L149</f>
        <v>26240900331788002405552000001808201124300638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712.87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3.2 - Gás e Outros Materiais Engarrafados</v>
      </c>
      <c r="D141" s="3">
        <f>'[1]TCE - ANEXO IV - Preencher'!F150</f>
        <v>331788002405</v>
      </c>
      <c r="E141" s="5" t="str">
        <f>'[1]TCE - ANEXO IV - Preencher'!G150</f>
        <v>AIR LIQUIDE BRASIL LTDA-PJ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180474</v>
      </c>
      <c r="I141" s="6" t="str">
        <f>IF('[1]TCE - ANEXO IV - Preencher'!K150="","",'[1]TCE - ANEXO IV - Preencher'!K150)</f>
        <v>16/09/2024</v>
      </c>
      <c r="J141" s="5" t="str">
        <f>'[1]TCE - ANEXO IV - Preencher'!L150</f>
        <v>26240900331788002405552000001804741545618498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15615.56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3.11 - Material Laboratorial</v>
      </c>
      <c r="D143" s="3">
        <f>'[1]TCE - ANEXO IV - Preencher'!F152</f>
        <v>36441494000197</v>
      </c>
      <c r="E143" s="5" t="str">
        <f>'[1]TCE - ANEXO IV - Preencher'!G152</f>
        <v>BYILD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8031</v>
      </c>
      <c r="I143" s="6" t="str">
        <f>IF('[1]TCE - ANEXO IV - Preencher'!K152="","",'[1]TCE - ANEXO IV - Preencher'!K152)</f>
        <v>24/09/2024</v>
      </c>
      <c r="J143" s="5" t="str">
        <f>'[1]TCE - ANEXO IV - Preencher'!L152</f>
        <v>26240936441494000197550010000080311037208617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12276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3.11 - Material Laboratorial</v>
      </c>
      <c r="D144" s="3">
        <f>'[1]TCE - ANEXO IV - Preencher'!F153</f>
        <v>10779833000156</v>
      </c>
      <c r="E144" s="5" t="str">
        <f>'[1]TCE - ANEXO IV - Preencher'!G153</f>
        <v>MEDICAL MERCANTIL DE APAR MEDICA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616265</v>
      </c>
      <c r="I144" s="6" t="str">
        <f>IF('[1]TCE - ANEXO IV - Preencher'!K153="","",'[1]TCE - ANEXO IV - Preencher'!K153)</f>
        <v>24/09/2024</v>
      </c>
      <c r="J144" s="5" t="str">
        <f>'[1]TCE - ANEXO IV - Preencher'!L153</f>
        <v>26240910779833000156550010006162651618289001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195.16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3.11 - Material Laboratorial</v>
      </c>
      <c r="D145" s="3">
        <f>'[1]TCE - ANEXO IV - Preencher'!F154</f>
        <v>8674752000140</v>
      </c>
      <c r="E145" s="5" t="str">
        <f>'[1]TCE - ANEXO IV - Preencher'!G154</f>
        <v xml:space="preserve">CIRURGICA MONTEBELLO LTDA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212130</v>
      </c>
      <c r="I145" s="6" t="str">
        <f>IF('[1]TCE - ANEXO IV - Preencher'!K154="","",'[1]TCE - ANEXO IV - Preencher'!K154)</f>
        <v>25/09/2024</v>
      </c>
      <c r="J145" s="5" t="str">
        <f>'[1]TCE - ANEXO IV - Preencher'!L154</f>
        <v>26240908674752000140550010002121301599113520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60.49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3.99 - Outras despesas com Material de Consumo</v>
      </c>
      <c r="D147" s="3">
        <f>'[1]TCE - ANEXO IV - Preencher'!F156</f>
        <v>10779833000156</v>
      </c>
      <c r="E147" s="5" t="str">
        <f>'[1]TCE - ANEXO IV - Preencher'!G156</f>
        <v>MEDICAL MERCANTIL DE APAR MEDICA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614838</v>
      </c>
      <c r="I147" s="6" t="str">
        <f>IF('[1]TCE - ANEXO IV - Preencher'!K156="","",'[1]TCE - ANEXO IV - Preencher'!K156)</f>
        <v>09/09/2024</v>
      </c>
      <c r="J147" s="5" t="str">
        <f>'[1]TCE - ANEXO IV - Preencher'!L156</f>
        <v>26240910779833000156550010006148381616862002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1475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3.99 - Outras despesas com Material de Consumo</v>
      </c>
      <c r="D148" s="3">
        <f>'[1]TCE - ANEXO IV - Preencher'!F157</f>
        <v>10779833000156</v>
      </c>
      <c r="E148" s="5" t="str">
        <f>'[1]TCE - ANEXO IV - Preencher'!G157</f>
        <v>MEDICAL MERCANTIL DE APAR MEDICA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616050</v>
      </c>
      <c r="I148" s="6" t="str">
        <f>IF('[1]TCE - ANEXO IV - Preencher'!K157="","",'[1]TCE - ANEXO IV - Preencher'!K157)</f>
        <v>21/09/2024</v>
      </c>
      <c r="J148" s="5" t="str">
        <f>'[1]TCE - ANEXO IV - Preencher'!L157</f>
        <v>26240910779833000156550010006160501618074001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2580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3.99 - Outras despesas com Material de Consumo</v>
      </c>
      <c r="D149" s="3">
        <f>'[1]TCE - ANEXO IV - Preencher'!F158</f>
        <v>41601210000112</v>
      </c>
      <c r="E149" s="5" t="str">
        <f>'[1]TCE - ANEXO IV - Preencher'!G158</f>
        <v>LUCAS JOSEPH BRAGA DE GREEF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1211</v>
      </c>
      <c r="I149" s="6" t="str">
        <f>IF('[1]TCE - ANEXO IV - Preencher'!K158="","",'[1]TCE - ANEXO IV - Preencher'!K158)</f>
        <v>26/09/2024</v>
      </c>
      <c r="J149" s="5" t="str">
        <f>'[1]TCE - ANEXO IV - Preencher'!L158</f>
        <v>26240941601210000112550010000012111046403276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4200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3.7 - Material de Limpeza e Produtos de Hgienização</v>
      </c>
      <c r="D151" s="3">
        <f>'[1]TCE - ANEXO IV - Preencher'!F160</f>
        <v>22006201000139</v>
      </c>
      <c r="E151" s="5" t="str">
        <f>'[1]TCE - ANEXO IV - Preencher'!G160</f>
        <v>FORTPEL COMERCIO DE DESCARTAVEIS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262294</v>
      </c>
      <c r="I151" s="6" t="str">
        <f>IF('[1]TCE - ANEXO IV - Preencher'!K160="","",'[1]TCE - ANEXO IV - Preencher'!K160)</f>
        <v>03/09/2024</v>
      </c>
      <c r="J151" s="5" t="str">
        <f>'[1]TCE - ANEXO IV - Preencher'!L160</f>
        <v>26240922006201000139550000002622941102622940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894.72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3.7 - Material de Limpeza e Produtos de Hgienização</v>
      </c>
      <c r="D152" s="3">
        <f>'[1]TCE - ANEXO IV - Preencher'!F161</f>
        <v>22006201000139</v>
      </c>
      <c r="E152" s="5" t="str">
        <f>'[1]TCE - ANEXO IV - Preencher'!G161</f>
        <v>FORTPEL COMERCIO DE DESCARTAVEIS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262131</v>
      </c>
      <c r="I152" s="6" t="str">
        <f>IF('[1]TCE - ANEXO IV - Preencher'!K161="","",'[1]TCE - ANEXO IV - Preencher'!K161)</f>
        <v>02/09/2024</v>
      </c>
      <c r="J152" s="5" t="str">
        <f>'[1]TCE - ANEXO IV - Preencher'!L161</f>
        <v>26240922006201000139550000002621311102621310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951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3.7 - Material de Limpeza e Produtos de Hgienização</v>
      </c>
      <c r="D153" s="3">
        <f>'[1]TCE - ANEXO IV - Preencher'!F162</f>
        <v>10779833000156</v>
      </c>
      <c r="E153" s="5" t="str">
        <f>'[1]TCE - ANEXO IV - Preencher'!G162</f>
        <v>MEDICAL MERCANTIL DE APAR MEDICA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614428</v>
      </c>
      <c r="I153" s="6" t="str">
        <f>IF('[1]TCE - ANEXO IV - Preencher'!K162="","",'[1]TCE - ANEXO IV - Preencher'!K162)</f>
        <v>04/09/2024</v>
      </c>
      <c r="J153" s="5" t="str">
        <f>'[1]TCE - ANEXO IV - Preencher'!L162</f>
        <v>26240910779833000156550010006144281616452000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2263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3.7 - Material de Limpeza e Produtos de Hgienização</v>
      </c>
      <c r="D154" s="3">
        <f>'[1]TCE - ANEXO IV - Preencher'!F163</f>
        <v>53369089000124</v>
      </c>
      <c r="E154" s="5" t="str">
        <f>'[1]TCE - ANEXO IV - Preencher'!G163</f>
        <v>ZAX VAREJO E ATACADO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407</v>
      </c>
      <c r="I154" s="6" t="str">
        <f>IF('[1]TCE - ANEXO IV - Preencher'!K163="","",'[1]TCE - ANEXO IV - Preencher'!K163)</f>
        <v>05/09/2024</v>
      </c>
      <c r="J154" s="5" t="str">
        <f>'[1]TCE - ANEXO IV - Preencher'!L163</f>
        <v>26240953369089000124550010000004071159945383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887.8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3.7 - Material de Limpeza e Produtos de Hgienização</v>
      </c>
      <c r="D155" s="3">
        <f>'[1]TCE - ANEXO IV - Preencher'!F164</f>
        <v>8778201000126</v>
      </c>
      <c r="E155" s="5" t="str">
        <f>'[1]TCE - ANEXO IV - Preencher'!G164</f>
        <v>DROGAFONTE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465414</v>
      </c>
      <c r="I155" s="6" t="str">
        <f>IF('[1]TCE - ANEXO IV - Preencher'!K164="","",'[1]TCE - ANEXO IV - Preencher'!K164)</f>
        <v>30/08/2024</v>
      </c>
      <c r="J155" s="5" t="str">
        <f>'[1]TCE - ANEXO IV - Preencher'!L164</f>
        <v>26240808778201000126550010004654141292194344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1588.2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3.7 - Material de Limpeza e Produtos de Hgienização</v>
      </c>
      <c r="D156" s="3">
        <f>'[1]TCE - ANEXO IV - Preencher'!F165</f>
        <v>10779833000156</v>
      </c>
      <c r="E156" s="5" t="str">
        <f>'[1]TCE - ANEXO IV - Preencher'!G165</f>
        <v>MEDICAL MERCANTIL DE APAR MEDICA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614039</v>
      </c>
      <c r="I156" s="6" t="str">
        <f>IF('[1]TCE - ANEXO IV - Preencher'!K165="","",'[1]TCE - ANEXO IV - Preencher'!K165)</f>
        <v>30/08/2024</v>
      </c>
      <c r="J156" s="5" t="str">
        <f>'[1]TCE - ANEXO IV - Preencher'!L165</f>
        <v>26240810779833000156550010006140391616063002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1053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3.7 - Material de Limpeza e Produtos de Hgienização</v>
      </c>
      <c r="D157" s="3">
        <f>'[1]TCE - ANEXO IV - Preencher'!F166</f>
        <v>18577850000112</v>
      </c>
      <c r="E157" s="5" t="str">
        <f>'[1]TCE - ANEXO IV - Preencher'!G166</f>
        <v>MATTOS DISTRIBUIDORA DE PRODUTOS DE LIMPEZA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10730</v>
      </c>
      <c r="I157" s="6" t="str">
        <f>IF('[1]TCE - ANEXO IV - Preencher'!K166="","",'[1]TCE - ANEXO IV - Preencher'!K166)</f>
        <v>10/09/2024</v>
      </c>
      <c r="J157" s="5" t="str">
        <f>'[1]TCE - ANEXO IV - Preencher'!L166</f>
        <v>26240918577850000112550010000107301000107315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8847.5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3.7 - Material de Limpeza e Produtos de Hgienização</v>
      </c>
      <c r="D158" s="3">
        <f>'[1]TCE - ANEXO IV - Preencher'!F167</f>
        <v>46700220000129</v>
      </c>
      <c r="E158" s="5" t="str">
        <f>'[1]TCE - ANEXO IV - Preencher'!G167</f>
        <v>NOVA DISTRIBUIDORA E ATACADO DE LIMPEZA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20110</v>
      </c>
      <c r="I158" s="6" t="str">
        <f>IF('[1]TCE - ANEXO IV - Preencher'!K167="","",'[1]TCE - ANEXO IV - Preencher'!K167)</f>
        <v>06/09/2024</v>
      </c>
      <c r="J158" s="5" t="str">
        <f>'[1]TCE - ANEXO IV - Preencher'!L167</f>
        <v>26240946700220000129550010000201101769552040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2957.02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3.7 - Material de Limpeza e Produtos de Hgienização</v>
      </c>
      <c r="D159" s="3">
        <f>'[1]TCE - ANEXO IV - Preencher'!F168</f>
        <v>31329180000183</v>
      </c>
      <c r="E159" s="5" t="str">
        <f>'[1]TCE - ANEXO IV - Preencher'!G168</f>
        <v>MAXXISUPRI COMERCIO DE SANEANTES EIRELI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55819</v>
      </c>
      <c r="I159" s="6" t="str">
        <f>IF('[1]TCE - ANEXO IV - Preencher'!K168="","",'[1]TCE - ANEXO IV - Preencher'!K168)</f>
        <v>06/09/2024</v>
      </c>
      <c r="J159" s="5" t="str">
        <f>'[1]TCE - ANEXO IV - Preencher'!L168</f>
        <v>26240931329180000183550070000558191233325109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3578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3.7 - Material de Limpeza e Produtos de Hgienização</v>
      </c>
      <c r="D160" s="3">
        <f>'[1]TCE - ANEXO IV - Preencher'!F169</f>
        <v>31329180000183</v>
      </c>
      <c r="E160" s="5" t="str">
        <f>'[1]TCE - ANEXO IV - Preencher'!G169</f>
        <v>MAXXISUPRI COMERCIO DE SANEANTES EIRELI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55818</v>
      </c>
      <c r="I160" s="6" t="str">
        <f>IF('[1]TCE - ANEXO IV - Preencher'!K169="","",'[1]TCE - ANEXO IV - Preencher'!K169)</f>
        <v>06/09/2024</v>
      </c>
      <c r="J160" s="5" t="str">
        <f>'[1]TCE - ANEXO IV - Preencher'!L169</f>
        <v>26240931329180000183550070000558181207622846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1323.99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3.7 - Material de Limpeza e Produtos de Hgienização</v>
      </c>
      <c r="D161" s="3">
        <f>'[1]TCE - ANEXO IV - Preencher'!F170</f>
        <v>13714064000104</v>
      </c>
      <c r="E161" s="5" t="str">
        <f>'[1]TCE - ANEXO IV - Preencher'!G170</f>
        <v>R A PRODUTOS E EQUIPAMENTOS DE LIMPEZA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42403</v>
      </c>
      <c r="I161" s="6" t="str">
        <f>IF('[1]TCE - ANEXO IV - Preencher'!K170="","",'[1]TCE - ANEXO IV - Preencher'!K170)</f>
        <v>09/09/2024</v>
      </c>
      <c r="J161" s="5" t="str">
        <f>'[1]TCE - ANEXO IV - Preencher'!L170</f>
        <v>26240913714064000104550010000424031121691591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2076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3.7 - Material de Limpeza e Produtos de Hgienização</v>
      </c>
      <c r="D162" s="3">
        <f>'[1]TCE - ANEXO IV - Preencher'!F171</f>
        <v>52815121000195</v>
      </c>
      <c r="E162" s="5" t="str">
        <f>'[1]TCE - ANEXO IV - Preencher'!G171</f>
        <v>ANCORA - SUPRIMENTOS E DISTRIBUIÇÃO DE PROD DE HIGIENE L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435</v>
      </c>
      <c r="I162" s="6" t="str">
        <f>IF('[1]TCE - ANEXO IV - Preencher'!K171="","",'[1]TCE - ANEXO IV - Preencher'!K171)</f>
        <v>30/08/2024</v>
      </c>
      <c r="J162" s="5" t="str">
        <f>'[1]TCE - ANEXO IV - Preencher'!L171</f>
        <v>26240852815121000195550010000004351632541136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3511.2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3.7 - Material de Limpeza e Produtos de Hgienização</v>
      </c>
      <c r="D163" s="3">
        <f>'[1]TCE - ANEXO IV - Preencher'!F172</f>
        <v>37955238000180</v>
      </c>
      <c r="E163" s="5" t="str">
        <f>'[1]TCE - ANEXO IV - Preencher'!G172</f>
        <v xml:space="preserve"> FUSION PRODUTOS HOSPITALARES E SAUDE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1760</v>
      </c>
      <c r="I163" s="6" t="str">
        <f>IF('[1]TCE - ANEXO IV - Preencher'!K172="","",'[1]TCE - ANEXO IV - Preencher'!K172)</f>
        <v>04/09/2024</v>
      </c>
      <c r="J163" s="5" t="str">
        <f>'[1]TCE - ANEXO IV - Preencher'!L172</f>
        <v>35240937955238000180550010000017601030800098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11426.86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3.7 - Material de Limpeza e Produtos de Hgienização</v>
      </c>
      <c r="D164" s="3">
        <f>'[1]TCE - ANEXO IV - Preencher'!F173</f>
        <v>27058274000198</v>
      </c>
      <c r="E164" s="5" t="str">
        <f>'[1]TCE - ANEXO IV - Preencher'!G173</f>
        <v>JATOBARRETTO CENTRO DE DISTRIBUICAO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35474</v>
      </c>
      <c r="I164" s="6" t="str">
        <f>IF('[1]TCE - ANEXO IV - Preencher'!K173="","",'[1]TCE - ANEXO IV - Preencher'!K173)</f>
        <v>13/09/2024</v>
      </c>
      <c r="J164" s="5" t="str">
        <f>'[1]TCE - ANEXO IV - Preencher'!L173</f>
        <v>26240927058274000198550010000354741793150850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890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3.7 - Material de Limpeza e Produtos de Hgienização</v>
      </c>
      <c r="D165" s="3">
        <f>'[1]TCE - ANEXO IV - Preencher'!F174</f>
        <v>29342388000190</v>
      </c>
      <c r="E165" s="5" t="str">
        <f>'[1]TCE - ANEXO IV - Preencher'!G174</f>
        <v>EXPRESSO LOGISTICA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501</v>
      </c>
      <c r="I165" s="6" t="str">
        <f>IF('[1]TCE - ANEXO IV - Preencher'!K174="","",'[1]TCE - ANEXO IV - Preencher'!K174)</f>
        <v>19/09/2024</v>
      </c>
      <c r="J165" s="5" t="str">
        <f>'[1]TCE - ANEXO IV - Preencher'!L174</f>
        <v>26240929342388000190550010000005011782164564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1800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3.7 - Material de Limpeza e Produtos de Hgienização</v>
      </c>
      <c r="D166" s="3">
        <f>'[1]TCE - ANEXO IV - Preencher'!F175</f>
        <v>67729178000653</v>
      </c>
      <c r="E166" s="5" t="str">
        <f>'[1]TCE - ANEXO IV - Preencher'!G175</f>
        <v>COMERCIAL CIRURGICA RIOCLARENSE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85887</v>
      </c>
      <c r="I166" s="6" t="str">
        <f>IF('[1]TCE - ANEXO IV - Preencher'!K175="","",'[1]TCE - ANEXO IV - Preencher'!K175)</f>
        <v>23/09/2024</v>
      </c>
      <c r="J166" s="5" t="str">
        <f>'[1]TCE - ANEXO IV - Preencher'!L175</f>
        <v>26240967729178000653550010000858871936295982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4732.5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3.7 - Material de Limpeza e Produtos de Hgienização</v>
      </c>
      <c r="D167" s="3">
        <f>'[1]TCE - ANEXO IV - Preencher'!F176</f>
        <v>22006201000139</v>
      </c>
      <c r="E167" s="5" t="str">
        <f>'[1]TCE - ANEXO IV - Preencher'!G176</f>
        <v>FORTPEL COMERCIO DE DESCARTAVEIS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265220</v>
      </c>
      <c r="I167" s="6" t="str">
        <f>IF('[1]TCE - ANEXO IV - Preencher'!K176="","",'[1]TCE - ANEXO IV - Preencher'!K176)</f>
        <v>19/09/2024</v>
      </c>
      <c r="J167" s="5" t="str">
        <f>'[1]TCE - ANEXO IV - Preencher'!L176</f>
        <v>26240922006201000139550000002652201102652202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6600.5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3.7 - Material de Limpeza e Produtos de Hgienização</v>
      </c>
      <c r="D168" s="3">
        <f>'[1]TCE - ANEXO IV - Preencher'!F177</f>
        <v>40829708000174</v>
      </c>
      <c r="E168" s="5" t="str">
        <f>'[1]TCE - ANEXO IV - Preencher'!G177</f>
        <v>JRV HOSPITALAR COMERCIO E REPRESENTACAO EIRELI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6244</v>
      </c>
      <c r="I168" s="6" t="str">
        <f>IF('[1]TCE - ANEXO IV - Preencher'!K177="","",'[1]TCE - ANEXO IV - Preencher'!K177)</f>
        <v>20/09/2024</v>
      </c>
      <c r="J168" s="5" t="str">
        <f>'[1]TCE - ANEXO IV - Preencher'!L177</f>
        <v>26240940829708000174550010000062441177551979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13500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3.7 - Material de Limpeza e Produtos de Hgienização</v>
      </c>
      <c r="D169" s="3">
        <f>'[1]TCE - ANEXO IV - Preencher'!F178</f>
        <v>8674752000140</v>
      </c>
      <c r="E169" s="5" t="str">
        <f>'[1]TCE - ANEXO IV - Preencher'!G178</f>
        <v xml:space="preserve">CIRURGICA MONTEBELLO LTDA 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211804</v>
      </c>
      <c r="I169" s="6" t="str">
        <f>IF('[1]TCE - ANEXO IV - Preencher'!K178="","",'[1]TCE - ANEXO IV - Preencher'!K178)</f>
        <v>20/09/2024</v>
      </c>
      <c r="J169" s="5" t="str">
        <f>'[1]TCE - ANEXO IV - Preencher'!L178</f>
        <v>26240908674752000140550010002118041092288736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2622.5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3.7 - Material de Limpeza e Produtos de Hgienização</v>
      </c>
      <c r="D170" s="3">
        <f>'[1]TCE - ANEXO IV - Preencher'!F179</f>
        <v>11449180000100</v>
      </c>
      <c r="E170" s="5" t="str">
        <f>'[1]TCE - ANEXO IV - Preencher'!G179</f>
        <v>DPROSMED DISTRIBUIDORA DE PRODUTOS MEDICOS HOSPITALA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19823</v>
      </c>
      <c r="I170" s="6" t="str">
        <f>IF('[1]TCE - ANEXO IV - Preencher'!K179="","",'[1]TCE - ANEXO IV - Preencher'!K179)</f>
        <v>25/09/2024</v>
      </c>
      <c r="J170" s="5" t="str">
        <f>'[1]TCE - ANEXO IV - Preencher'!L179</f>
        <v>26240911449180000290550010000198231000442684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1898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3.7 - Material de Limpeza e Produtos de Hgienização</v>
      </c>
      <c r="D171" s="3">
        <f>'[1]TCE - ANEXO IV - Preencher'!F180</f>
        <v>22006201000139</v>
      </c>
      <c r="E171" s="5" t="str">
        <f>'[1]TCE - ANEXO IV - Preencher'!G180</f>
        <v>FORTPEL COMERCIO DE DESCARTAVEIS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266073</v>
      </c>
      <c r="I171" s="6" t="str">
        <f>IF('[1]TCE - ANEXO IV - Preencher'!K180="","",'[1]TCE - ANEXO IV - Preencher'!K180)</f>
        <v>25/09/2024</v>
      </c>
      <c r="J171" s="5" t="str">
        <f>'[1]TCE - ANEXO IV - Preencher'!L180</f>
        <v>26240922006201000139550000002660731102660733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1237.5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3.7 - Material de Limpeza e Produtos de Hgienização</v>
      </c>
      <c r="D172" s="3">
        <f>'[1]TCE - ANEXO IV - Preencher'!F181</f>
        <v>29997219000199</v>
      </c>
      <c r="E172" s="5" t="str">
        <f>'[1]TCE - ANEXO IV - Preencher'!G181</f>
        <v>NUTRIMEDICA MATERIAL HOSPITALAR E NUTRICAO EIRELI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1136</v>
      </c>
      <c r="I172" s="6" t="str">
        <f>IF('[1]TCE - ANEXO IV - Preencher'!K181="","",'[1]TCE - ANEXO IV - Preencher'!K181)</f>
        <v>26/09/2024</v>
      </c>
      <c r="J172" s="5" t="str">
        <f>'[1]TCE - ANEXO IV - Preencher'!L181</f>
        <v>26240929997219000199550010000011361316000007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656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3.7 - Material de Limpeza e Produtos de Hgienização</v>
      </c>
      <c r="D173" s="3">
        <f>'[1]TCE - ANEXO IV - Preencher'!F182</f>
        <v>67729178000653</v>
      </c>
      <c r="E173" s="5" t="str">
        <f>'[1]TCE - ANEXO IV - Preencher'!G182</f>
        <v>COMERCIAL CIRURGICA RIOCLARENSE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86032</v>
      </c>
      <c r="I173" s="6" t="str">
        <f>IF('[1]TCE - ANEXO IV - Preencher'!K182="","",'[1]TCE - ANEXO IV - Preencher'!K182)</f>
        <v>24/09/2024</v>
      </c>
      <c r="J173" s="5" t="str">
        <f>'[1]TCE - ANEXO IV - Preencher'!L182</f>
        <v>26240967729178000653550010000860321315726129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5602.8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3.7 - Material de Limpeza e Produtos de Hgienização</v>
      </c>
      <c r="D174" s="3">
        <f>'[1]TCE - ANEXO IV - Preencher'!F183</f>
        <v>67729178000653</v>
      </c>
      <c r="E174" s="5" t="str">
        <f>'[1]TCE - ANEXO IV - Preencher'!G183</f>
        <v>COMERCIAL CIRURGICA RIOCLARENSE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86191</v>
      </c>
      <c r="I174" s="6" t="str">
        <f>IF('[1]TCE - ANEXO IV - Preencher'!K183="","",'[1]TCE - ANEXO IV - Preencher'!K183)</f>
        <v>25/09/2024</v>
      </c>
      <c r="J174" s="5" t="str">
        <f>'[1]TCE - ANEXO IV - Preencher'!L183</f>
        <v>26240967729178000653550010000861911642968334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2250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3.7 - Material de Limpeza e Produtos de Hgienização</v>
      </c>
      <c r="D175" s="3">
        <f>'[1]TCE - ANEXO IV - Preencher'!F184</f>
        <v>52815121000195</v>
      </c>
      <c r="E175" s="5" t="str">
        <f>'[1]TCE - ANEXO IV - Preencher'!G184</f>
        <v>ANCORA - SUPRIMENTOS E DISTRIBUIÇÃO DE PROD DE HIGIENE L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474</v>
      </c>
      <c r="I175" s="6" t="str">
        <f>IF('[1]TCE - ANEXO IV - Preencher'!K184="","",'[1]TCE - ANEXO IV - Preencher'!K184)</f>
        <v>25/09/2024</v>
      </c>
      <c r="J175" s="5" t="str">
        <f>'[1]TCE - ANEXO IV - Preencher'!L184</f>
        <v>26240952815121000195550010000004741197071773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4724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3.7 - Material de Limpeza e Produtos de Hgienização</v>
      </c>
      <c r="D176" s="3">
        <f>'[1]TCE - ANEXO IV - Preencher'!F185</f>
        <v>52815121000195</v>
      </c>
      <c r="E176" s="5" t="str">
        <f>'[1]TCE - ANEXO IV - Preencher'!G185</f>
        <v>ANCORA - SUPRIMENTOS E DISTRIBUIÇÃO DE PROD DE HIGIENE L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472</v>
      </c>
      <c r="I176" s="6" t="str">
        <f>IF('[1]TCE - ANEXO IV - Preencher'!K185="","",'[1]TCE - ANEXO IV - Preencher'!K185)</f>
        <v>25/09/2024</v>
      </c>
      <c r="J176" s="5" t="str">
        <f>'[1]TCE - ANEXO IV - Preencher'!L185</f>
        <v>26240952815121000195550010000004721895077721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7700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3.7 - Material de Limpeza e Produtos de Hgienização</v>
      </c>
      <c r="D177" s="3">
        <f>'[1]TCE - ANEXO IV - Preencher'!F186</f>
        <v>52815121000195</v>
      </c>
      <c r="E177" s="5" t="str">
        <f>'[1]TCE - ANEXO IV - Preencher'!G186</f>
        <v>ANCORA - SUPRIMENTOS E DISTRIBUIÇÃO DE PROD DE HIGIENE L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475</v>
      </c>
      <c r="I177" s="6" t="str">
        <f>IF('[1]TCE - ANEXO IV - Preencher'!K186="","",'[1]TCE - ANEXO IV - Preencher'!K186)</f>
        <v>27/09/2024</v>
      </c>
      <c r="J177" s="5" t="str">
        <f>'[1]TCE - ANEXO IV - Preencher'!L186</f>
        <v>26240952815121000195550010000004751839944611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6930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3.7 - Material de Limpeza e Produtos de Hgienização</v>
      </c>
      <c r="D178" s="3">
        <f>'[1]TCE - ANEXO IV - Preencher'!F187</f>
        <v>41200526000100</v>
      </c>
      <c r="E178" s="5" t="str">
        <f>'[1]TCE - ANEXO IV - Preencher'!G187</f>
        <v>LEAL DISTRIB MAT DE LIMPEZA ESCRITORIO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5687</v>
      </c>
      <c r="I178" s="6" t="str">
        <f>IF('[1]TCE - ANEXO IV - Preencher'!K187="","",'[1]TCE - ANEXO IV - Preencher'!K187)</f>
        <v>24/09/2024</v>
      </c>
      <c r="J178" s="5" t="str">
        <f>'[1]TCE - ANEXO IV - Preencher'!L187</f>
        <v>26240941200526000100550010000056871138834314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702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3.7 - Material de Limpeza e Produtos de Hgienização</v>
      </c>
      <c r="D179" s="3">
        <f>'[1]TCE - ANEXO IV - Preencher'!F188</f>
        <v>48583460000116</v>
      </c>
      <c r="E179" s="5" t="str">
        <f>'[1]TCE - ANEXO IV - Preencher'!G188</f>
        <v>OMEGA DISTRIBUIDORA &amp; CONSULTORIA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664</v>
      </c>
      <c r="I179" s="6" t="str">
        <f>IF('[1]TCE - ANEXO IV - Preencher'!K188="","",'[1]TCE - ANEXO IV - Preencher'!K188)</f>
        <v>30/09/2024</v>
      </c>
      <c r="J179" s="5" t="str">
        <f>'[1]TCE - ANEXO IV - Preencher'!L188</f>
        <v>26240948583460000116550010000006641308575801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5835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3.7 - Material de Limpeza e Produtos de Hgienização</v>
      </c>
      <c r="D180" s="3">
        <f>'[1]TCE - ANEXO IV - Preencher'!F189</f>
        <v>52815121000195</v>
      </c>
      <c r="E180" s="5" t="str">
        <f>'[1]TCE - ANEXO IV - Preencher'!G189</f>
        <v>ANCORA - SUPRIMENTOS E DISTRIBUIÇÃO DE PROD DE HIGIENE L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476</v>
      </c>
      <c r="I180" s="6" t="str">
        <f>IF('[1]TCE - ANEXO IV - Preencher'!K189="","",'[1]TCE - ANEXO IV - Preencher'!K189)</f>
        <v>30/09/2024</v>
      </c>
      <c r="J180" s="5" t="str">
        <f>'[1]TCE - ANEXO IV - Preencher'!L189</f>
        <v>26240952815121000195550010000004761070748333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948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3.7 - Material de Limpeza e Produtos de Hgienização</v>
      </c>
      <c r="D181" s="3">
        <f>'[1]TCE - ANEXO IV - Preencher'!F190</f>
        <v>22006201000139</v>
      </c>
      <c r="E181" s="5" t="str">
        <f>'[1]TCE - ANEXO IV - Preencher'!G190</f>
        <v>FORTPEL COMERCIO DE DESCARTAVEIS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266531</v>
      </c>
      <c r="I181" s="6" t="str">
        <f>IF('[1]TCE - ANEXO IV - Preencher'!K190="","",'[1]TCE - ANEXO IV - Preencher'!K190)</f>
        <v>26/09/2024</v>
      </c>
      <c r="J181" s="5" t="str">
        <f>'[1]TCE - ANEXO IV - Preencher'!L190</f>
        <v>26240922006201000139550000002665311102665317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1308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3.14 - Alimentação Preparada</v>
      </c>
      <c r="D183" s="3">
        <f>'[1]TCE - ANEXO IV - Preencher'!F192</f>
        <v>50002164000126</v>
      </c>
      <c r="E183" s="5" t="str">
        <f>'[1]TCE - ANEXO IV - Preencher'!G192</f>
        <v>50.002.164 MARIA EFIGENIA ALMEIDA DA SILVA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305</v>
      </c>
      <c r="I183" s="6" t="str">
        <f>IF('[1]TCE - ANEXO IV - Preencher'!K192="","",'[1]TCE - ANEXO IV - Preencher'!K192)</f>
        <v>03/09/2024</v>
      </c>
      <c r="J183" s="5" t="str">
        <f>'[1]TCE - ANEXO IV - Preencher'!L192</f>
        <v>26240950002164000126550010000003051772713837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432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3.14 - Alimentação Preparada</v>
      </c>
      <c r="D184" s="3">
        <f>'[1]TCE - ANEXO IV - Preencher'!F193</f>
        <v>31329180000183</v>
      </c>
      <c r="E184" s="5" t="str">
        <f>'[1]TCE - ANEXO IV - Preencher'!G193</f>
        <v>MAXXISUPRI COMERCIO DE SANEANTES EIRELI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55820</v>
      </c>
      <c r="I184" s="6" t="str">
        <f>IF('[1]TCE - ANEXO IV - Preencher'!K193="","",'[1]TCE - ANEXO IV - Preencher'!K193)</f>
        <v>06/09/2024</v>
      </c>
      <c r="J184" s="5" t="str">
        <f>'[1]TCE - ANEXO IV - Preencher'!L193</f>
        <v>26240931329180000183550070000558201141242216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226.26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3.14 - Alimentação Preparada</v>
      </c>
      <c r="D185" s="3">
        <f>'[1]TCE - ANEXO IV - Preencher'!F194</f>
        <v>28296399000119</v>
      </c>
      <c r="E185" s="5" t="str">
        <f>'[1]TCE - ANEXO IV - Preencher'!G194</f>
        <v>AVANNTE COMERCIO E SERVICOS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652</v>
      </c>
      <c r="I185" s="6" t="str">
        <f>IF('[1]TCE - ANEXO IV - Preencher'!K194="","",'[1]TCE - ANEXO IV - Preencher'!K194)</f>
        <v>10/09/2024</v>
      </c>
      <c r="J185" s="5" t="str">
        <f>'[1]TCE - ANEXO IV - Preencher'!L194</f>
        <v>26240928296399000119550010000006521000163620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126263.46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3.14 - Alimentação Preparada</v>
      </c>
      <c r="D186" s="3">
        <f>'[1]TCE - ANEXO IV - Preencher'!F195</f>
        <v>14771759000182</v>
      </c>
      <c r="E186" s="5" t="str">
        <f>'[1]TCE - ANEXO IV - Preencher'!G195</f>
        <v>M L WANDERLEY ME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1270</v>
      </c>
      <c r="I186" s="6" t="str">
        <f>IF('[1]TCE - ANEXO IV - Preencher'!K195="","",'[1]TCE - ANEXO IV - Preencher'!K195)</f>
        <v>10/09/2024</v>
      </c>
      <c r="J186" s="5" t="str">
        <f>'[1]TCE - ANEXO IV - Preencher'!L195</f>
        <v>26240914771759000182550010000012701144900020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11232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3.14 - Alimentação Preparada</v>
      </c>
      <c r="D187" s="3">
        <f>'[1]TCE - ANEXO IV - Preencher'!F196</f>
        <v>24425720000167</v>
      </c>
      <c r="E187" s="5" t="str">
        <f>'[1]TCE - ANEXO IV - Preencher'!G196</f>
        <v>ORIGINAL SUPRIMENTOS E EQUIPAMENTOS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9009</v>
      </c>
      <c r="I187" s="6" t="str">
        <f>IF('[1]TCE - ANEXO IV - Preencher'!K196="","",'[1]TCE - ANEXO IV - Preencher'!K196)</f>
        <v>20/09/2024</v>
      </c>
      <c r="J187" s="5" t="str">
        <f>'[1]TCE - ANEXO IV - Preencher'!L196</f>
        <v>26240924425720000167550010000090091400090257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49.2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3.14 - Alimentação Preparada</v>
      </c>
      <c r="D188" s="3">
        <f>'[1]TCE - ANEXO IV - Preencher'!F197</f>
        <v>28296399000119</v>
      </c>
      <c r="E188" s="5" t="str">
        <f>'[1]TCE - ANEXO IV - Preencher'!G197</f>
        <v>AVANNTE COMERCIO E SERVICOS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663</v>
      </c>
      <c r="I188" s="6" t="str">
        <f>IF('[1]TCE - ANEXO IV - Preencher'!K197="","",'[1]TCE - ANEXO IV - Preencher'!K197)</f>
        <v>26/09/2024</v>
      </c>
      <c r="J188" s="5" t="str">
        <f>'[1]TCE - ANEXO IV - Preencher'!L197</f>
        <v>26240928296399000119550010000006631000166177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127626.97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3.6 - Material de Expediente</v>
      </c>
      <c r="D190" s="3">
        <f>'[1]TCE - ANEXO IV - Preencher'!F199</f>
        <v>22006201000139</v>
      </c>
      <c r="E190" s="5" t="str">
        <f>'[1]TCE - ANEXO IV - Preencher'!G199</f>
        <v>FORTPEL COMERCIO DE DESCARTAVEIS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261315</v>
      </c>
      <c r="I190" s="6" t="str">
        <f>IF('[1]TCE - ANEXO IV - Preencher'!K199="","",'[1]TCE - ANEXO IV - Preencher'!K199)</f>
        <v>29/08/2024</v>
      </c>
      <c r="J190" s="5" t="str">
        <f>'[1]TCE - ANEXO IV - Preencher'!L199</f>
        <v>26240822006201000139550000002613151102613154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268.8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3.6 - Material de Expediente</v>
      </c>
      <c r="D191" s="3">
        <f>'[1]TCE - ANEXO IV - Preencher'!F200</f>
        <v>10444624000151</v>
      </c>
      <c r="E191" s="5" t="str">
        <f>'[1]TCE - ANEXO IV - Preencher'!G200</f>
        <v>SISNAC PRODUTOS PARA SAUDE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28924</v>
      </c>
      <c r="I191" s="6" t="str">
        <f>IF('[1]TCE - ANEXO IV - Preencher'!K200="","",'[1]TCE - ANEXO IV - Preencher'!K200)</f>
        <v>26/08/2024</v>
      </c>
      <c r="J191" s="5" t="str">
        <f>'[1]TCE - ANEXO IV - Preencher'!L200</f>
        <v>35240810444624000151550010000289241424298203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11096.02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3.6 - Material de Expediente</v>
      </c>
      <c r="D192" s="3">
        <f>'[1]TCE - ANEXO IV - Preencher'!F201</f>
        <v>51943568000187</v>
      </c>
      <c r="E192" s="5" t="str">
        <f>'[1]TCE - ANEXO IV - Preencher'!G201</f>
        <v>S CORP BR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1099</v>
      </c>
      <c r="I192" s="6" t="str">
        <f>IF('[1]TCE - ANEXO IV - Preencher'!K201="","",'[1]TCE - ANEXO IV - Preencher'!K201)</f>
        <v>28/08/2024</v>
      </c>
      <c r="J192" s="5" t="str">
        <f>'[1]TCE - ANEXO IV - Preencher'!L201</f>
        <v>35240851943568000187550010000010991311171576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900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3.6 - Material de Expediente</v>
      </c>
      <c r="D193" s="3">
        <f>'[1]TCE - ANEXO IV - Preencher'!F202</f>
        <v>11101202000146</v>
      </c>
      <c r="E193" s="5" t="str">
        <f>'[1]TCE - ANEXO IV - Preencher'!G202</f>
        <v>VGC ALVES COMERCIO E SERVIÇOS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21954</v>
      </c>
      <c r="I193" s="6" t="str">
        <f>IF('[1]TCE - ANEXO IV - Preencher'!K202="","",'[1]TCE - ANEXO IV - Preencher'!K202)</f>
        <v>05/09/2024</v>
      </c>
      <c r="J193" s="5" t="str">
        <f>'[1]TCE - ANEXO IV - Preencher'!L202</f>
        <v>26240911101202000146550010000219541544059783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600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3.6 - Material de Expediente</v>
      </c>
      <c r="D194" s="3">
        <f>'[1]TCE - ANEXO IV - Preencher'!F203</f>
        <v>44489055000182</v>
      </c>
      <c r="E194" s="5" t="str">
        <f>'[1]TCE - ANEXO IV - Preencher'!G203</f>
        <v>M&amp;M COMERCIO REPRESENTACAO DE SERVICOS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1027</v>
      </c>
      <c r="I194" s="6" t="str">
        <f>IF('[1]TCE - ANEXO IV - Preencher'!K203="","",'[1]TCE - ANEXO IV - Preencher'!K203)</f>
        <v>17/09/2024</v>
      </c>
      <c r="J194" s="5" t="str">
        <f>'[1]TCE - ANEXO IV - Preencher'!L203</f>
        <v>26240944489055000182550010000010271188988605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180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3.6 - Material de Expediente</v>
      </c>
      <c r="D195" s="3">
        <f>'[1]TCE - ANEXO IV - Preencher'!F204</f>
        <v>9626224000188</v>
      </c>
      <c r="E195" s="5" t="str">
        <f>'[1]TCE - ANEXO IV - Preencher'!G204</f>
        <v>D J PLASTICOS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8218</v>
      </c>
      <c r="I195" s="6" t="str">
        <f>IF('[1]TCE - ANEXO IV - Preencher'!K204="","",'[1]TCE - ANEXO IV - Preencher'!K204)</f>
        <v>29/08/2024</v>
      </c>
      <c r="J195" s="5" t="str">
        <f>'[1]TCE - ANEXO IV - Preencher'!L204</f>
        <v>35240809626224000188550010000082181800764143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1740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3.6 - Material de Expediente</v>
      </c>
      <c r="D196" s="3">
        <f>'[1]TCE - ANEXO IV - Preencher'!F205</f>
        <v>13013880000182</v>
      </c>
      <c r="E196" s="5" t="str">
        <f>'[1]TCE - ANEXO IV - Preencher'!G205</f>
        <v>ENOCK ROBERTO DE HOLANDA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88</v>
      </c>
      <c r="I196" s="6" t="str">
        <f>IF('[1]TCE - ANEXO IV - Preencher'!K205="","",'[1]TCE - ANEXO IV - Preencher'!K205)</f>
        <v>02/09/2024</v>
      </c>
      <c r="J196" s="5" t="str">
        <f>'[1]TCE - ANEXO IV - Preencher'!L205</f>
        <v>26240913013880000182550010000000881577606917</v>
      </c>
      <c r="K196" s="5" t="str">
        <f>IF(F196="B",LEFT('[1]TCE - ANEXO IV - Preencher'!M205,2),IF(F196="S",LEFT('[1]TCE - ANEXO IV - Preencher'!M205,7),IF('[1]TCE - ANEXO IV - Preencher'!H205="","")))</f>
        <v>23</v>
      </c>
      <c r="L196" s="7">
        <f>'[1]TCE - ANEXO IV - Preencher'!N205</f>
        <v>90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3.6 - Material de Expediente</v>
      </c>
      <c r="D197" s="3">
        <f>'[1]TCE - ANEXO IV - Preencher'!F206</f>
        <v>24348443000136</v>
      </c>
      <c r="E197" s="5" t="str">
        <f>'[1]TCE - ANEXO IV - Preencher'!G206</f>
        <v>FRANCRIS LIVARIA E PAPELARIA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20531</v>
      </c>
      <c r="I197" s="6" t="str">
        <f>IF('[1]TCE - ANEXO IV - Preencher'!K206="","",'[1]TCE - ANEXO IV - Preencher'!K206)</f>
        <v>17/09/2024</v>
      </c>
      <c r="J197" s="5" t="str">
        <f>'[1]TCE - ANEXO IV - Preencher'!L206</f>
        <v>26240924348443000136550010000205311708856370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121.5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3.6 - Material de Expediente</v>
      </c>
      <c r="D198" s="3">
        <f>'[1]TCE - ANEXO IV - Preencher'!F207</f>
        <v>13013880000182</v>
      </c>
      <c r="E198" s="5" t="str">
        <f>'[1]TCE - ANEXO IV - Preencher'!G207</f>
        <v>ENOCK ROBERTO DE HOLANDA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89</v>
      </c>
      <c r="I198" s="6" t="str">
        <f>IF('[1]TCE - ANEXO IV - Preencher'!K207="","",'[1]TCE - ANEXO IV - Preencher'!K207)</f>
        <v>02/09/2024</v>
      </c>
      <c r="J198" s="5" t="str">
        <f>'[1]TCE - ANEXO IV - Preencher'!L207</f>
        <v>26240913013880000182550010000000891577606981</v>
      </c>
      <c r="K198" s="5" t="str">
        <f>IF(F198="B",LEFT('[1]TCE - ANEXO IV - Preencher'!M207,2),IF(F198="S",LEFT('[1]TCE - ANEXO IV - Preencher'!M207,7),IF('[1]TCE - ANEXO IV - Preencher'!H207="","")))</f>
        <v>23</v>
      </c>
      <c r="L198" s="7">
        <f>'[1]TCE - ANEXO IV - Preencher'!N207</f>
        <v>45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3.6 - Material de Expediente</v>
      </c>
      <c r="D199" s="3">
        <f>'[1]TCE - ANEXO IV - Preencher'!F208</f>
        <v>35361251000186</v>
      </c>
      <c r="E199" s="5" t="str">
        <f>'[1]TCE - ANEXO IV - Preencher'!G208</f>
        <v>B D L COMERCIO DE ALIMENTOS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1801</v>
      </c>
      <c r="I199" s="6" t="str">
        <f>IF('[1]TCE - ANEXO IV - Preencher'!K208="","",'[1]TCE - ANEXO IV - Preencher'!K208)</f>
        <v>24/09/2024</v>
      </c>
      <c r="J199" s="5" t="str">
        <f>'[1]TCE - ANEXO IV - Preencher'!L208</f>
        <v>26240935361251000186550010000018011813907820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428.55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3.6 - Material de Expediente</v>
      </c>
      <c r="D200" s="3">
        <f>'[1]TCE - ANEXO IV - Preencher'!F209</f>
        <v>53369089000124</v>
      </c>
      <c r="E200" s="5" t="str">
        <f>'[1]TCE - ANEXO IV - Preencher'!G209</f>
        <v>ZAX VAREJO E ATACADO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462</v>
      </c>
      <c r="I200" s="6" t="str">
        <f>IF('[1]TCE - ANEXO IV - Preencher'!K209="","",'[1]TCE - ANEXO IV - Preencher'!K209)</f>
        <v>20/09/2024</v>
      </c>
      <c r="J200" s="5" t="str">
        <f>'[1]TCE - ANEXO IV - Preencher'!L209</f>
        <v>26240953369089000124550010000004621797805260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112.9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3.6 - Material de Expediente</v>
      </c>
      <c r="D201" s="3">
        <f>'[1]TCE - ANEXO IV - Preencher'!F210</f>
        <v>22006201000139</v>
      </c>
      <c r="E201" s="5" t="str">
        <f>'[1]TCE - ANEXO IV - Preencher'!G210</f>
        <v>FORTPEL COMERCIO DE DESCARTAVEIS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266013</v>
      </c>
      <c r="I201" s="6" t="str">
        <f>IF('[1]TCE - ANEXO IV - Preencher'!K210="","",'[1]TCE - ANEXO IV - Preencher'!K210)</f>
        <v>25/09/2024</v>
      </c>
      <c r="J201" s="5" t="str">
        <f>'[1]TCE - ANEXO IV - Preencher'!L210</f>
        <v>26240922006201000139550000002660131102660131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655.5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3.6 - Material de Expediente</v>
      </c>
      <c r="D202" s="3">
        <f>'[1]TCE - ANEXO IV - Preencher'!F211</f>
        <v>53369089000124</v>
      </c>
      <c r="E202" s="5" t="str">
        <f>'[1]TCE - ANEXO IV - Preencher'!G211</f>
        <v>ZAX VAREJO E ATACADO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395</v>
      </c>
      <c r="I202" s="6" t="str">
        <f>IF('[1]TCE - ANEXO IV - Preencher'!K211="","",'[1]TCE - ANEXO IV - Preencher'!K211)</f>
        <v>02/09/2024</v>
      </c>
      <c r="J202" s="5" t="str">
        <f>'[1]TCE - ANEXO IV - Preencher'!L211</f>
        <v>26240953369089000124550010000003951872759857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451.6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3.6 - Material de Expediente</v>
      </c>
      <c r="D203" s="3">
        <f>'[1]TCE - ANEXO IV - Preencher'!F212</f>
        <v>4004741000100</v>
      </c>
      <c r="E203" s="5" t="str">
        <f>'[1]TCE - ANEXO IV - Preencher'!G212</f>
        <v>NORLUX LTDA-ME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11688</v>
      </c>
      <c r="I203" s="6" t="str">
        <f>IF('[1]TCE - ANEXO IV - Preencher'!K212="","",'[1]TCE - ANEXO IV - Preencher'!K212)</f>
        <v>25/09/2024</v>
      </c>
      <c r="J203" s="5" t="str">
        <f>'[1]TCE - ANEXO IV - Preencher'!L212</f>
        <v>26240904004741000100550000000116881460198205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9770.24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3.6 - Material de Expediente</v>
      </c>
      <c r="D204" s="3">
        <f>'[1]TCE - ANEXO IV - Preencher'!F213</f>
        <v>41200526000100</v>
      </c>
      <c r="E204" s="5" t="str">
        <f>'[1]TCE - ANEXO IV - Preencher'!G213</f>
        <v>LEAL DISTRIB MAT DE LIMPEZA ESCRITORIO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5690</v>
      </c>
      <c r="I204" s="6" t="str">
        <f>IF('[1]TCE - ANEXO IV - Preencher'!K213="","",'[1]TCE - ANEXO IV - Preencher'!K213)</f>
        <v>24/09/2024</v>
      </c>
      <c r="J204" s="5" t="str">
        <f>'[1]TCE - ANEXO IV - Preencher'!L213</f>
        <v>26240941200526000100550010000056901952376999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234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3.6 - Material de Expediente</v>
      </c>
      <c r="D205" s="3">
        <f>'[1]TCE - ANEXO IV - Preencher'!F214</f>
        <v>4004741000100</v>
      </c>
      <c r="E205" s="5" t="str">
        <f>'[1]TCE - ANEXO IV - Preencher'!G214</f>
        <v>NORLUX LTDA-ME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11703</v>
      </c>
      <c r="I205" s="6" t="str">
        <f>IF('[1]TCE - ANEXO IV - Preencher'!K214="","",'[1]TCE - ANEXO IV - Preencher'!K214)</f>
        <v>27/09/2024</v>
      </c>
      <c r="J205" s="5" t="str">
        <f>'[1]TCE - ANEXO IV - Preencher'!L214</f>
        <v>26240904004741000100550000000117031470190264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5685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3.6 - Material de Expediente</v>
      </c>
      <c r="D206" s="3">
        <f>'[1]TCE - ANEXO IV - Preencher'!F215</f>
        <v>29447408000198</v>
      </c>
      <c r="E206" s="5" t="str">
        <f>'[1]TCE - ANEXO IV - Preencher'!G215</f>
        <v>L F DOS SANTOS GRAFICA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2581</v>
      </c>
      <c r="I206" s="6" t="str">
        <f>IF('[1]TCE - ANEXO IV - Preencher'!K215="","",'[1]TCE - ANEXO IV - Preencher'!K215)</f>
        <v>26/09/2024</v>
      </c>
      <c r="J206" s="5" t="str">
        <f>'[1]TCE - ANEXO IV - Preencher'!L215</f>
        <v>26240929447408000198550010000025811053209864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924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3.6 - Material de Expediente</v>
      </c>
      <c r="D207" s="3">
        <f>'[1]TCE - ANEXO IV - Preencher'!F216</f>
        <v>11975443000114</v>
      </c>
      <c r="E207" s="5" t="str">
        <f>'[1]TCE - ANEXO IV - Preencher'!G216</f>
        <v>GABRIEL MOURA BUREGIO DE LIMA INFORMATICA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7680</v>
      </c>
      <c r="I207" s="6" t="str">
        <f>IF('[1]TCE - ANEXO IV - Preencher'!K216="","",'[1]TCE - ANEXO IV - Preencher'!K216)</f>
        <v>23/09/2024</v>
      </c>
      <c r="J207" s="5" t="str">
        <f>'[1]TCE - ANEXO IV - Preencher'!L216</f>
        <v>26240911975443000114650020000076809182041417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3.1 - Combustíveis e Lubrificantes Automotivos</v>
      </c>
      <c r="D209" s="3">
        <f>'[1]TCE - ANEXO IV - Preencher'!F218</f>
        <v>40893858000147</v>
      </c>
      <c r="E209" s="5" t="str">
        <f>'[1]TCE - ANEXO IV - Preencher'!G218</f>
        <v>FINFLEX INSTITUICAO DE PAGAMENTO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237779</v>
      </c>
      <c r="I209" s="6" t="str">
        <f>IF('[1]TCE - ANEXO IV - Preencher'!K218="","",'[1]TCE - ANEXO IV - Preencher'!K218)</f>
        <v>27/09/2024</v>
      </c>
      <c r="J209" s="5" t="str">
        <f>'[1]TCE - ANEXO IV - Preencher'!L218</f>
        <v>31142347c4</v>
      </c>
      <c r="K209" s="5" t="str">
        <f>IF(F209="B",LEFT('[1]TCE - ANEXO IV - Preencher'!M218,2),IF(F209="S",LEFT('[1]TCE - ANEXO IV - Preencher'!M218,7),IF('[1]TCE - ANEXO IV - Preencher'!H218="","")))</f>
        <v>31</v>
      </c>
      <c r="L209" s="7">
        <f>'[1]TCE - ANEXO IV - Preencher'!N218</f>
        <v>2500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3.1 - Combustíveis e Lubrificantes Automotivos</v>
      </c>
      <c r="D210" s="3">
        <f>'[1]TCE - ANEXO IV - Preencher'!F219</f>
        <v>40893858000147</v>
      </c>
      <c r="E210" s="5" t="str">
        <f>'[1]TCE - ANEXO IV - Preencher'!G219</f>
        <v>FINFLEX INSTITUICAO DE PAGAMENTO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234540</v>
      </c>
      <c r="I210" s="6" t="str">
        <f>IF('[1]TCE - ANEXO IV - Preencher'!K219="","",'[1]TCE - ANEXO IV - Preencher'!K219)</f>
        <v>05/09/2024</v>
      </c>
      <c r="J210" s="5" t="str">
        <f>'[1]TCE - ANEXO IV - Preencher'!L219</f>
        <v>3142cdc5f9</v>
      </c>
      <c r="K210" s="5" t="str">
        <f>IF(F210="B",LEFT('[1]TCE - ANEXO IV - Preencher'!M219,2),IF(F210="S",LEFT('[1]TCE - ANEXO IV - Preencher'!M219,7),IF('[1]TCE - ANEXO IV - Preencher'!H219="","")))</f>
        <v>31</v>
      </c>
      <c r="L210" s="7">
        <f>'[1]TCE - ANEXO IV - Preencher'!N219</f>
        <v>12500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 xml:space="preserve">3.9 - Material para Manutenção de Bens Imóveis </v>
      </c>
      <c r="D212" s="3">
        <f>'[1]TCE - ANEXO IV - Preencher'!F221</f>
        <v>6913480000834</v>
      </c>
      <c r="E212" s="5" t="str">
        <f>'[1]TCE - ANEXO IV - Preencher'!G221</f>
        <v>DIMENSIONAL BRASIL SOLUCOES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98728</v>
      </c>
      <c r="I212" s="6" t="str">
        <f>IF('[1]TCE - ANEXO IV - Preencher'!K221="","",'[1]TCE - ANEXO IV - Preencher'!K221)</f>
        <v>19/08/2024</v>
      </c>
      <c r="J212" s="5" t="str">
        <f>'[1]TCE - ANEXO IV - Preencher'!L221</f>
        <v>26240806913480000834550020000987281262127297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43.6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24556839000179</v>
      </c>
      <c r="E213" s="5" t="str">
        <f>'[1]TCE - ANEXO IV - Preencher'!G222</f>
        <v>ARMAZEM COMERCIAL NOVO LAR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12053</v>
      </c>
      <c r="I213" s="6" t="str">
        <f>IF('[1]TCE - ANEXO IV - Preencher'!K222="","",'[1]TCE - ANEXO IV - Preencher'!K222)</f>
        <v>02/09/2024</v>
      </c>
      <c r="J213" s="5" t="str">
        <f>'[1]TCE - ANEXO IV - Preencher'!L222</f>
        <v>26240924556839000179550010000120531190120533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392.8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24556839000179</v>
      </c>
      <c r="E214" s="5" t="str">
        <f>'[1]TCE - ANEXO IV - Preencher'!G223</f>
        <v>ARMAZEM COMERCIAL NOVO LAR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12056</v>
      </c>
      <c r="I214" s="6" t="str">
        <f>IF('[1]TCE - ANEXO IV - Preencher'!K223="","",'[1]TCE - ANEXO IV - Preencher'!K223)</f>
        <v>02/09/2024</v>
      </c>
      <c r="J214" s="5" t="str">
        <f>'[1]TCE - ANEXO IV - Preencher'!L223</f>
        <v>26240924556839000179550010000120561190120560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5440.5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51943568000187</v>
      </c>
      <c r="E215" s="5" t="str">
        <f>'[1]TCE - ANEXO IV - Preencher'!G224</f>
        <v>S CORP BR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1111</v>
      </c>
      <c r="I215" s="6" t="str">
        <f>IF('[1]TCE - ANEXO IV - Preencher'!K224="","",'[1]TCE - ANEXO IV - Preencher'!K224)</f>
        <v>30/08/2024</v>
      </c>
      <c r="J215" s="5" t="str">
        <f>'[1]TCE - ANEXO IV - Preencher'!L224</f>
        <v>35240851943568000187550010000011111567638828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220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52075380000127</v>
      </c>
      <c r="E216" s="5" t="str">
        <f>'[1]TCE - ANEXO IV - Preencher'!G225</f>
        <v>52.075.380 IOHANA SUELEN MORAIS LINHARES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101</v>
      </c>
      <c r="I216" s="6" t="str">
        <f>IF('[1]TCE - ANEXO IV - Preencher'!K225="","",'[1]TCE - ANEXO IV - Preencher'!K225)</f>
        <v>02/09/2024</v>
      </c>
      <c r="J216" s="5" t="str">
        <f>'[1]TCE - ANEXO IV - Preencher'!L225</f>
        <v>26240952075380000127550010000001011760384879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680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24560896000121</v>
      </c>
      <c r="E217" s="5" t="str">
        <f>'[1]TCE - ANEXO IV - Preencher'!G226</f>
        <v>ROBERTA M OLIVEIRA DE LIRA COMERCIO E SERVICOS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1517</v>
      </c>
      <c r="I217" s="6" t="str">
        <f>IF('[1]TCE - ANEXO IV - Preencher'!K226="","",'[1]TCE - ANEXO IV - Preencher'!K226)</f>
        <v>02/09/2024</v>
      </c>
      <c r="J217" s="5" t="str">
        <f>'[1]TCE - ANEXO IV - Preencher'!L226</f>
        <v>26240924560896000121550010000015171369701322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1013.65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50356681000101</v>
      </c>
      <c r="E218" s="5" t="str">
        <f>'[1]TCE - ANEXO IV - Preencher'!G227</f>
        <v>50.356.681 ELAYNE REGO DE MORAES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419</v>
      </c>
      <c r="I218" s="6" t="str">
        <f>IF('[1]TCE - ANEXO IV - Preencher'!K227="","",'[1]TCE - ANEXO IV - Preencher'!K227)</f>
        <v>05/09/2024</v>
      </c>
      <c r="J218" s="5" t="str">
        <f>'[1]TCE - ANEXO IV - Preencher'!L227</f>
        <v>26240950356681000101550010000004191743264024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1620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51943568000187</v>
      </c>
      <c r="E219" s="5" t="str">
        <f>'[1]TCE - ANEXO IV - Preencher'!G228</f>
        <v>S CORP BR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1112</v>
      </c>
      <c r="I219" s="6" t="str">
        <f>IF('[1]TCE - ANEXO IV - Preencher'!K228="","",'[1]TCE - ANEXO IV - Preencher'!K228)</f>
        <v>30/08/2024</v>
      </c>
      <c r="J219" s="5" t="str">
        <f>'[1]TCE - ANEXO IV - Preencher'!L228</f>
        <v>35240851943568000187550010000011121177046001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150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51943568000187</v>
      </c>
      <c r="E220" s="5" t="str">
        <f>'[1]TCE - ANEXO IV - Preencher'!G229</f>
        <v>S CORP BR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1113</v>
      </c>
      <c r="I220" s="6" t="str">
        <f>IF('[1]TCE - ANEXO IV - Preencher'!K229="","",'[1]TCE - ANEXO IV - Preencher'!K229)</f>
        <v>30/08/2024</v>
      </c>
      <c r="J220" s="5" t="str">
        <f>'[1]TCE - ANEXO IV - Preencher'!L229</f>
        <v>35240851943568000187550010000011131597723712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1740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50356681000101</v>
      </c>
      <c r="E221" s="5" t="str">
        <f>'[1]TCE - ANEXO IV - Preencher'!G230</f>
        <v>50.356.681 ELAYNE REGO DE MORAES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417</v>
      </c>
      <c r="I221" s="6" t="str">
        <f>IF('[1]TCE - ANEXO IV - Preencher'!K230="","",'[1]TCE - ANEXO IV - Preencher'!K230)</f>
        <v>05/09/2024</v>
      </c>
      <c r="J221" s="5" t="str">
        <f>'[1]TCE - ANEXO IV - Preencher'!L230</f>
        <v>26240950356681000101550010000004171293532789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5412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53369089000124</v>
      </c>
      <c r="E222" s="5" t="str">
        <f>'[1]TCE - ANEXO IV - Preencher'!G231</f>
        <v>ZAX VAREJO E ATACADO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399</v>
      </c>
      <c r="I222" s="6" t="str">
        <f>IF('[1]TCE - ANEXO IV - Preencher'!K231="","",'[1]TCE - ANEXO IV - Preencher'!K231)</f>
        <v>04/09/2024</v>
      </c>
      <c r="J222" s="5" t="str">
        <f>'[1]TCE - ANEXO IV - Preencher'!L231</f>
        <v>26240953369089000124550010000003991648765120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1258.5999999999999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24556839000179</v>
      </c>
      <c r="E223" s="5" t="str">
        <f>'[1]TCE - ANEXO IV - Preencher'!G232</f>
        <v>ARMAZEM COMERCIAL NOVO LAR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12075</v>
      </c>
      <c r="I223" s="6" t="str">
        <f>IF('[1]TCE - ANEXO IV - Preencher'!K232="","",'[1]TCE - ANEXO IV - Preencher'!K232)</f>
        <v>05/09/2024</v>
      </c>
      <c r="J223" s="5" t="str">
        <f>'[1]TCE - ANEXO IV - Preencher'!L232</f>
        <v>26240924556839000179550010000120751190120751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1698.7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51413651000144</v>
      </c>
      <c r="E224" s="5" t="str">
        <f>'[1]TCE - ANEXO IV - Preencher'!G233</f>
        <v>PROSPEQTUS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546</v>
      </c>
      <c r="I224" s="6" t="str">
        <f>IF('[1]TCE - ANEXO IV - Preencher'!K233="","",'[1]TCE - ANEXO IV - Preencher'!K233)</f>
        <v>11/09/2024</v>
      </c>
      <c r="J224" s="5" t="str">
        <f>'[1]TCE - ANEXO IV - Preencher'!L233</f>
        <v>26240951413651000144550010000005461659968351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1500.76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13243389000148</v>
      </c>
      <c r="E225" s="5" t="str">
        <f>'[1]TCE - ANEXO IV - Preencher'!G234</f>
        <v>CONEXTUBOS - CONEXOES, TUBOS E FERRAGENS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1848</v>
      </c>
      <c r="I225" s="6" t="str">
        <f>IF('[1]TCE - ANEXO IV - Preencher'!K234="","",'[1]TCE - ANEXO IV - Preencher'!K234)</f>
        <v>10/09/2024</v>
      </c>
      <c r="J225" s="5" t="str">
        <f>'[1]TCE - ANEXO IV - Preencher'!L234</f>
        <v>26240913243389000148550010000018481211675213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1326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50356681000101</v>
      </c>
      <c r="E226" s="5" t="str">
        <f>'[1]TCE - ANEXO IV - Preencher'!G235</f>
        <v>50.356.681 ELAYNE REGO DE MORAES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431</v>
      </c>
      <c r="I226" s="6" t="str">
        <f>IF('[1]TCE - ANEXO IV - Preencher'!K235="","",'[1]TCE - ANEXO IV - Preencher'!K235)</f>
        <v>10/09/2024</v>
      </c>
      <c r="J226" s="5" t="str">
        <f>'[1]TCE - ANEXO IV - Preencher'!L235</f>
        <v>26240950356681000101550010000004311738848026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1650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50356681000101</v>
      </c>
      <c r="E227" s="5" t="str">
        <f>'[1]TCE - ANEXO IV - Preencher'!G236</f>
        <v>50.356.681 ELAYNE REGO DE MORAES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429</v>
      </c>
      <c r="I227" s="6" t="str">
        <f>IF('[1]TCE - ANEXO IV - Preencher'!K236="","",'[1]TCE - ANEXO IV - Preencher'!K236)</f>
        <v>10/09/2024</v>
      </c>
      <c r="J227" s="5" t="str">
        <f>'[1]TCE - ANEXO IV - Preencher'!L236</f>
        <v>26240950356681000101550010000004291371589390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300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36377805000104</v>
      </c>
      <c r="E228" s="5" t="str">
        <f>'[1]TCE - ANEXO IV - Preencher'!G237</f>
        <v>J A MATERIAL MEDICO E HOSPITALAR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747</v>
      </c>
      <c r="I228" s="6" t="str">
        <f>IF('[1]TCE - ANEXO IV - Preencher'!K237="","",'[1]TCE - ANEXO IV - Preencher'!K237)</f>
        <v>09/09/2024</v>
      </c>
      <c r="J228" s="5" t="str">
        <f>'[1]TCE - ANEXO IV - Preencher'!L237</f>
        <v>26240936377805000104550010000007471277100008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1300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10230480001960</v>
      </c>
      <c r="E229" s="5" t="str">
        <f>'[1]TCE - ANEXO IV - Preencher'!G238</f>
        <v xml:space="preserve">FERREIRA COSTA &amp; CIA LTDA 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2116800</v>
      </c>
      <c r="I229" s="6" t="str">
        <f>IF('[1]TCE - ANEXO IV - Preencher'!K238="","",'[1]TCE - ANEXO IV - Preencher'!K238)</f>
        <v>04/09/2024</v>
      </c>
      <c r="J229" s="5" t="str">
        <f>'[1]TCE - ANEXO IV - Preencher'!L238</f>
        <v>26240910230480001960550100021168001124378950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89.4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35361251000186</v>
      </c>
      <c r="E230" s="5" t="str">
        <f>'[1]TCE - ANEXO IV - Preencher'!G239</f>
        <v>B D L COMERCIO DE ALIMENTOS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1700</v>
      </c>
      <c r="I230" s="6" t="str">
        <f>IF('[1]TCE - ANEXO IV - Preencher'!K239="","",'[1]TCE - ANEXO IV - Preencher'!K239)</f>
        <v>05/09/2024</v>
      </c>
      <c r="J230" s="5" t="str">
        <f>'[1]TCE - ANEXO IV - Preencher'!L239</f>
        <v>26240935361251000186550010000017001083865304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2650.46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 xml:space="preserve">3.9 - Material para Manutenção de Bens Imóveis </v>
      </c>
      <c r="D231" s="3">
        <f>'[1]TCE - ANEXO IV - Preencher'!F240</f>
        <v>3666136000123</v>
      </c>
      <c r="E231" s="5" t="str">
        <f>'[1]TCE - ANEXO IV - Preencher'!G240</f>
        <v>ESPERANCA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1138588</v>
      </c>
      <c r="I231" s="6" t="str">
        <f>IF('[1]TCE - ANEXO IV - Preencher'!K240="","",'[1]TCE - ANEXO IV - Preencher'!K240)</f>
        <v>06/09/2024</v>
      </c>
      <c r="J231" s="5" t="str">
        <f>'[1]TCE - ANEXO IV - Preencher'!L240</f>
        <v>26240903666136000123550010011385881077633291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427.75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 xml:space="preserve">3.9 - Material para Manutenção de Bens Imóveis </v>
      </c>
      <c r="D232" s="3">
        <f>'[1]TCE - ANEXO IV - Preencher'!F241</f>
        <v>7264693000179</v>
      </c>
      <c r="E232" s="5" t="str">
        <f>'[1]TCE - ANEXO IV - Preencher'!G241</f>
        <v>RENASCER MERCANTIL FERRAGISTA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767666</v>
      </c>
      <c r="I232" s="6" t="str">
        <f>IF('[1]TCE - ANEXO IV - Preencher'!K241="","",'[1]TCE - ANEXO IV - Preencher'!K241)</f>
        <v>09/09/2024</v>
      </c>
      <c r="J232" s="5" t="str">
        <f>'[1]TCE - ANEXO IV - Preencher'!L241</f>
        <v>26240907264693000179550010007676661445175720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1320.2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24560896000121</v>
      </c>
      <c r="E233" s="5" t="str">
        <f>'[1]TCE - ANEXO IV - Preencher'!G242</f>
        <v>ROBERTA M OLIVEIRA DE LIRA COMERCIO E SERVICOS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1545</v>
      </c>
      <c r="I233" s="6" t="str">
        <f>IF('[1]TCE - ANEXO IV - Preencher'!K242="","",'[1]TCE - ANEXO IV - Preencher'!K242)</f>
        <v>06/09/2024</v>
      </c>
      <c r="J233" s="5" t="str">
        <f>'[1]TCE - ANEXO IV - Preencher'!L242</f>
        <v>26240924560896000121550010000015451003009250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469.4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53369089000124</v>
      </c>
      <c r="E234" s="5" t="str">
        <f>'[1]TCE - ANEXO IV - Preencher'!G243</f>
        <v>ZAX VAREJO E ATACADO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455</v>
      </c>
      <c r="I234" s="6" t="str">
        <f>IF('[1]TCE - ANEXO IV - Preencher'!K243="","",'[1]TCE - ANEXO IV - Preencher'!K243)</f>
        <v>16/09/2024</v>
      </c>
      <c r="J234" s="5" t="str">
        <f>'[1]TCE - ANEXO IV - Preencher'!L243</f>
        <v>26240953369089000124550010000004551160678455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335.4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24556839000179</v>
      </c>
      <c r="E235" s="5" t="str">
        <f>'[1]TCE - ANEXO IV - Preencher'!G244</f>
        <v>ARMAZEM COMERCIAL NOVO LAR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12102</v>
      </c>
      <c r="I235" s="6" t="str">
        <f>IF('[1]TCE - ANEXO IV - Preencher'!K244="","",'[1]TCE - ANEXO IV - Preencher'!K244)</f>
        <v>13/09/2024</v>
      </c>
      <c r="J235" s="5" t="str">
        <f>'[1]TCE - ANEXO IV - Preencher'!L244</f>
        <v>26240924556839000179550010000121021190121021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2841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53369089000124</v>
      </c>
      <c r="E236" s="5" t="str">
        <f>'[1]TCE - ANEXO IV - Preencher'!G245</f>
        <v>ZAX VAREJO E ATACADO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459</v>
      </c>
      <c r="I236" s="6" t="str">
        <f>IF('[1]TCE - ANEXO IV - Preencher'!K245="","",'[1]TCE - ANEXO IV - Preencher'!K245)</f>
        <v>16/09/2024</v>
      </c>
      <c r="J236" s="5" t="str">
        <f>'[1]TCE - ANEXO IV - Preencher'!L245</f>
        <v>26240953369089000124550010000004591163182581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31283.66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6306060000113</v>
      </c>
      <c r="E237" s="5" t="str">
        <f>'[1]TCE - ANEXO IV - Preencher'!G246</f>
        <v>AIRFLINK FILTROS INDUSTRIA E COMERCIO LT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64045</v>
      </c>
      <c r="I237" s="6" t="str">
        <f>IF('[1]TCE - ANEXO IV - Preencher'!K246="","",'[1]TCE - ANEXO IV - Preencher'!K246)</f>
        <v>29/08/2024</v>
      </c>
      <c r="J237" s="5" t="str">
        <f>'[1]TCE - ANEXO IV - Preencher'!L246</f>
        <v>35240806306060000113550010000640451216054510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34471.699999999997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 xml:space="preserve">3.9 - Material para Manutenção de Bens Imóveis </v>
      </c>
      <c r="D238" s="3">
        <f>'[1]TCE - ANEXO IV - Preencher'!F247</f>
        <v>24556839000179</v>
      </c>
      <c r="E238" s="5" t="str">
        <f>'[1]TCE - ANEXO IV - Preencher'!G247</f>
        <v>ARMAZEM COMERCIAL NOVO LAR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12101</v>
      </c>
      <c r="I238" s="6" t="str">
        <f>IF('[1]TCE - ANEXO IV - Preencher'!K247="","",'[1]TCE - ANEXO IV - Preencher'!K247)</f>
        <v>13/09/2024</v>
      </c>
      <c r="J238" s="5" t="str">
        <f>'[1]TCE - ANEXO IV - Preencher'!L247</f>
        <v>26240924556839000179550010000121011190121016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1703.4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 xml:space="preserve">3.9 - Material para Manutenção de Bens Imóveis </v>
      </c>
      <c r="D239" s="3">
        <f>'[1]TCE - ANEXO IV - Preencher'!F248</f>
        <v>50356681000101</v>
      </c>
      <c r="E239" s="5" t="str">
        <f>'[1]TCE - ANEXO IV - Preencher'!G248</f>
        <v>50.356.681 ELAYNE REGO DE MORAES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437</v>
      </c>
      <c r="I239" s="6" t="str">
        <f>IF('[1]TCE - ANEXO IV - Preencher'!K248="","",'[1]TCE - ANEXO IV - Preencher'!K248)</f>
        <v>17/09/2024</v>
      </c>
      <c r="J239" s="5" t="str">
        <f>'[1]TCE - ANEXO IV - Preencher'!L248</f>
        <v>26240950356681000101550010000004371755235464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450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10230480001960</v>
      </c>
      <c r="E240" s="5" t="str">
        <f>'[1]TCE - ANEXO IV - Preencher'!G249</f>
        <v xml:space="preserve">FERREIRA COSTA &amp; CIA LTDA 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2101564</v>
      </c>
      <c r="I240" s="6" t="str">
        <f>IF('[1]TCE - ANEXO IV - Preencher'!K249="","",'[1]TCE - ANEXO IV - Preencher'!K249)</f>
        <v>15/08/2024</v>
      </c>
      <c r="J240" s="5" t="str">
        <f>'[1]TCE - ANEXO IV - Preencher'!L249</f>
        <v>26240810230480001960550100021015641123561646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106.8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24560896000121</v>
      </c>
      <c r="E241" s="5" t="str">
        <f>'[1]TCE - ANEXO IV - Preencher'!G250</f>
        <v>ROBERTA M OLIVEIRA DE LIRA COMERCIO E SERVICOS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1613</v>
      </c>
      <c r="I241" s="6" t="str">
        <f>IF('[1]TCE - ANEXO IV - Preencher'!K250="","",'[1]TCE - ANEXO IV - Preencher'!K250)</f>
        <v>24/09/2024</v>
      </c>
      <c r="J241" s="5" t="str">
        <f>'[1]TCE - ANEXO IV - Preencher'!L250</f>
        <v>26240924560896000121550010000016131202081360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664.39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17801543000100</v>
      </c>
      <c r="E242" s="5" t="str">
        <f>'[1]TCE - ANEXO IV - Preencher'!G251</f>
        <v>GILSON CRISTOVAO DE AGUIAR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3127</v>
      </c>
      <c r="I242" s="6" t="str">
        <f>IF('[1]TCE - ANEXO IV - Preencher'!K251="","",'[1]TCE - ANEXO IV - Preencher'!K251)</f>
        <v>24/09/2024</v>
      </c>
      <c r="J242" s="5" t="str">
        <f>'[1]TCE - ANEXO IV - Preencher'!L251</f>
        <v>26240917801543000100550010000031271908631091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1155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24560896000121</v>
      </c>
      <c r="E243" s="5" t="str">
        <f>'[1]TCE - ANEXO IV - Preencher'!G252</f>
        <v>ROBERTA M OLIVEIRA DE LIRA COMERCIO E SERVICOS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1641</v>
      </c>
      <c r="I243" s="6" t="str">
        <f>IF('[1]TCE - ANEXO IV - Preencher'!K252="","",'[1]TCE - ANEXO IV - Preencher'!K252)</f>
        <v>26/09/2024</v>
      </c>
      <c r="J243" s="5" t="str">
        <f>'[1]TCE - ANEXO IV - Preencher'!L252</f>
        <v>26240924560896000121550010000016411624946101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106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17801543000100</v>
      </c>
      <c r="E244" s="5" t="str">
        <f>'[1]TCE - ANEXO IV - Preencher'!G253</f>
        <v>GILSON CRISTOVAO DE AGUIAR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3131</v>
      </c>
      <c r="I244" s="6" t="str">
        <f>IF('[1]TCE - ANEXO IV - Preencher'!K253="","",'[1]TCE - ANEXO IV - Preencher'!K253)</f>
        <v>27/09/2024</v>
      </c>
      <c r="J244" s="5" t="str">
        <f>'[1]TCE - ANEXO IV - Preencher'!L253</f>
        <v>26240917801543000100550010000031311121636431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195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6 - Equipamento e Material Permanente</v>
      </c>
      <c r="D246" s="3">
        <f>'[1]TCE - ANEXO IV - Preencher'!F255</f>
        <v>8675394000190</v>
      </c>
      <c r="E246" s="5" t="str">
        <f>'[1]TCE - ANEXO IV - Preencher'!G255</f>
        <v>SAFE SUPORTE A VIDA COMERCIO INTERNACIONAL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51773</v>
      </c>
      <c r="I246" s="6" t="str">
        <f>IF('[1]TCE - ANEXO IV - Preencher'!K255="","",'[1]TCE - ANEXO IV - Preencher'!K255)</f>
        <v>06/09/2024</v>
      </c>
      <c r="J246" s="5" t="str">
        <f>'[1]TCE - ANEXO IV - Preencher'!L255</f>
        <v>26240908675394000190550010000517731032476308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6000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 xml:space="preserve">3.10 - Material para Manutenção de Bens Móveis </v>
      </c>
      <c r="D247" s="3">
        <f>'[1]TCE - ANEXO IV - Preencher'!F256</f>
        <v>29447408000198</v>
      </c>
      <c r="E247" s="5" t="str">
        <f>'[1]TCE - ANEXO IV - Preencher'!G256</f>
        <v>L F DOS SANTOS GRAFICA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2581</v>
      </c>
      <c r="I247" s="6" t="str">
        <f>IF('[1]TCE - ANEXO IV - Preencher'!K256="","",'[1]TCE - ANEXO IV - Preencher'!K256)</f>
        <v>26/09/2024</v>
      </c>
      <c r="J247" s="5" t="str">
        <f>'[1]TCE - ANEXO IV - Preencher'!L256</f>
        <v>26240929447408000198550010000025811053209864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97.5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3.1 - Combustíveis e Lubrificantes Automotivos</v>
      </c>
      <c r="D249" s="3">
        <f>'[1]TCE - ANEXO IV - Preencher'!F258</f>
        <v>31329180000183</v>
      </c>
      <c r="E249" s="5" t="str">
        <f>'[1]TCE - ANEXO IV - Preencher'!G258</f>
        <v>MAXXISUPRI COMERCIO DE SANEANTES EIRELI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55818</v>
      </c>
      <c r="I249" s="6" t="str">
        <f>IF('[1]TCE - ANEXO IV - Preencher'!K258="","",'[1]TCE - ANEXO IV - Preencher'!K258)</f>
        <v>06/09/2024</v>
      </c>
      <c r="J249" s="5" t="str">
        <f>'[1]TCE - ANEXO IV - Preencher'!L258</f>
        <v>26240931329180000183550070000558181207622846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6311.2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 xml:space="preserve">3.10 - Material para Manutenção de Bens Móveis </v>
      </c>
      <c r="D251" s="3">
        <f>'[1]TCE - ANEXO IV - Preencher'!F260</f>
        <v>10859287000163</v>
      </c>
      <c r="E251" s="5" t="str">
        <f>'[1]TCE - ANEXO IV - Preencher'!G260</f>
        <v>NEWMED COM SERV EQUIP HOSP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8498</v>
      </c>
      <c r="I251" s="6" t="str">
        <f>IF('[1]TCE - ANEXO IV - Preencher'!K260="","",'[1]TCE - ANEXO IV - Preencher'!K260)</f>
        <v>04/09/2024</v>
      </c>
      <c r="J251" s="5" t="str">
        <f>'[1]TCE - ANEXO IV - Preencher'!L260</f>
        <v>26240910859287000163550010000084981633489191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2501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 xml:space="preserve">3.10 - Material para Manutenção de Bens Móveis </v>
      </c>
      <c r="D252" s="3">
        <f>'[1]TCE - ANEXO IV - Preencher'!F261</f>
        <v>3679808000135</v>
      </c>
      <c r="E252" s="5" t="str">
        <f>'[1]TCE - ANEXO IV - Preencher'!G261</f>
        <v>BIO INFINITY COMERCIO HOSPITALAR E LOCACAO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20026</v>
      </c>
      <c r="I252" s="6" t="str">
        <f>IF('[1]TCE - ANEXO IV - Preencher'!K261="","",'[1]TCE - ANEXO IV - Preencher'!K261)</f>
        <v>02/09/2024</v>
      </c>
      <c r="J252" s="5" t="str">
        <f>'[1]TCE - ANEXO IV - Preencher'!L261</f>
        <v>35240903679808000135550010000200261570000241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1967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 xml:space="preserve">3.10 - Material para Manutenção de Bens Móveis </v>
      </c>
      <c r="D253" s="3">
        <f>'[1]TCE - ANEXO IV - Preencher'!F262</f>
        <v>6069729000109</v>
      </c>
      <c r="E253" s="5" t="str">
        <f>'[1]TCE - ANEXO IV - Preencher'!G262</f>
        <v>MEDICA COMERCIO REP E IMPORTACAO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41268</v>
      </c>
      <c r="I253" s="6" t="str">
        <f>IF('[1]TCE - ANEXO IV - Preencher'!K262="","",'[1]TCE - ANEXO IV - Preencher'!K262)</f>
        <v>10/09/2024</v>
      </c>
      <c r="J253" s="5" t="str">
        <f>'[1]TCE - ANEXO IV - Preencher'!L262</f>
        <v>26240906069729000109550010000412681000659720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10133.200000000001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 xml:space="preserve">3.10 - Material para Manutenção de Bens Móveis </v>
      </c>
      <c r="D254" s="3">
        <f>'[1]TCE - ANEXO IV - Preencher'!F263</f>
        <v>6069729000109</v>
      </c>
      <c r="E254" s="5" t="str">
        <f>'[1]TCE - ANEXO IV - Preencher'!G263</f>
        <v>MEDICA COMERCIO REP E IMPORTACAO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41172</v>
      </c>
      <c r="I254" s="6" t="str">
        <f>IF('[1]TCE - ANEXO IV - Preencher'!K263="","",'[1]TCE - ANEXO IV - Preencher'!K263)</f>
        <v>02/09/2024</v>
      </c>
      <c r="J254" s="5" t="str">
        <f>'[1]TCE - ANEXO IV - Preencher'!L263</f>
        <v>26240906069729000109550010000411721000658623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10133.200000000001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 xml:space="preserve">3.10 - Material para Manutenção de Bens Móveis </v>
      </c>
      <c r="D255" s="3">
        <f>'[1]TCE - ANEXO IV - Preencher'!F264</f>
        <v>16729406000140</v>
      </c>
      <c r="E255" s="5" t="str">
        <f>'[1]TCE - ANEXO IV - Preencher'!G264</f>
        <v>EQUIPTECH SOLUCOES EM SUPRIMENTOS MEDICO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627</v>
      </c>
      <c r="I255" s="6" t="str">
        <f>IF('[1]TCE - ANEXO IV - Preencher'!K264="","",'[1]TCE - ANEXO IV - Preencher'!K264)</f>
        <v>10/09/2024</v>
      </c>
      <c r="J255" s="5" t="str">
        <f>'[1]TCE - ANEXO IV - Preencher'!L264</f>
        <v>26240916729406000140550010000006271188786800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300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6 - Equipamento e Material Permanente</v>
      </c>
      <c r="D256" s="3">
        <f>'[1]TCE - ANEXO IV - Preencher'!F265</f>
        <v>8675394000190</v>
      </c>
      <c r="E256" s="5" t="str">
        <f>'[1]TCE - ANEXO IV - Preencher'!G265</f>
        <v>SAFE SUPORTE A VIDA COMERCIO INTERNACIONAL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51773</v>
      </c>
      <c r="I256" s="6" t="str">
        <f>IF('[1]TCE - ANEXO IV - Preencher'!K265="","",'[1]TCE - ANEXO IV - Preencher'!K265)</f>
        <v>06/09/2024</v>
      </c>
      <c r="J256" s="5" t="str">
        <f>'[1]TCE - ANEXO IV - Preencher'!L265</f>
        <v>26240908675394000190550010000517731032476308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304000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 xml:space="preserve">3.10 - Material para Manutenção de Bens Móveis </v>
      </c>
      <c r="D257" s="3">
        <f>'[1]TCE - ANEXO IV - Preencher'!F266</f>
        <v>3679808000135</v>
      </c>
      <c r="E257" s="5" t="str">
        <f>'[1]TCE - ANEXO IV - Preencher'!G266</f>
        <v>BIO INFINITY COMERCIO HOSPITALAR E LOCACAO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20190</v>
      </c>
      <c r="I257" s="6" t="str">
        <f>IF('[1]TCE - ANEXO IV - Preencher'!K266="","",'[1]TCE - ANEXO IV - Preencher'!K266)</f>
        <v>06/09/2024</v>
      </c>
      <c r="J257" s="5" t="str">
        <f>'[1]TCE - ANEXO IV - Preencher'!L266</f>
        <v>35240903679808000135550010000201901573657060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530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 xml:space="preserve">3.10 - Material para Manutenção de Bens Móveis </v>
      </c>
      <c r="D258" s="3">
        <f>'[1]TCE - ANEXO IV - Preencher'!F267</f>
        <v>6069729000109</v>
      </c>
      <c r="E258" s="5" t="str">
        <f>'[1]TCE - ANEXO IV - Preencher'!G267</f>
        <v>MEDICA COMERCIO REP E IMPORTACAO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41403</v>
      </c>
      <c r="I258" s="6" t="str">
        <f>IF('[1]TCE - ANEXO IV - Preencher'!K267="","",'[1]TCE - ANEXO IV - Preencher'!K267)</f>
        <v>17/09/2024</v>
      </c>
      <c r="J258" s="5" t="str">
        <f>'[1]TCE - ANEXO IV - Preencher'!L267</f>
        <v>26240906069729000109550010000414031000661267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10133.200000000001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 xml:space="preserve">3.10 - Material para Manutenção de Bens Móveis </v>
      </c>
      <c r="D259" s="3">
        <f>'[1]TCE - ANEXO IV - Preencher'!F268</f>
        <v>26603680000121</v>
      </c>
      <c r="E259" s="5" t="str">
        <f>'[1]TCE - ANEXO IV - Preencher'!G268</f>
        <v>MORAMED MANUTENCAO E VENDA DE ACESSORIOS MEDICO HOS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3677</v>
      </c>
      <c r="I259" s="6" t="str">
        <f>IF('[1]TCE - ANEXO IV - Preencher'!K268="","",'[1]TCE - ANEXO IV - Preencher'!K268)</f>
        <v>23/09/2024</v>
      </c>
      <c r="J259" s="5" t="str">
        <f>'[1]TCE - ANEXO IV - Preencher'!L268</f>
        <v>26240926603680000121550010000036771298517098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35200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 xml:space="preserve">3.10 - Material para Manutenção de Bens Móveis </v>
      </c>
      <c r="D260" s="3">
        <f>'[1]TCE - ANEXO IV - Preencher'!F269</f>
        <v>26603680000121</v>
      </c>
      <c r="E260" s="5" t="str">
        <f>'[1]TCE - ANEXO IV - Preencher'!G269</f>
        <v>MORAMED MANUTENCAO E VENDA DE ACESSORIOS MEDICO HOS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3680</v>
      </c>
      <c r="I260" s="6" t="str">
        <f>IF('[1]TCE - ANEXO IV - Preencher'!K269="","",'[1]TCE - ANEXO IV - Preencher'!K269)</f>
        <v>23/09/2024</v>
      </c>
      <c r="J260" s="5" t="str">
        <f>'[1]TCE - ANEXO IV - Preencher'!L269</f>
        <v>26240926603680000121550010000036801958657040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774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 xml:space="preserve">3.10 - Material para Manutenção de Bens Móveis </v>
      </c>
      <c r="D261" s="3">
        <f>'[1]TCE - ANEXO IV - Preencher'!F270</f>
        <v>41601210000112</v>
      </c>
      <c r="E261" s="5" t="str">
        <f>'[1]TCE - ANEXO IV - Preencher'!G270</f>
        <v>LUCAS JOSEPH BRAGA DE GREEF EIRELI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1207</v>
      </c>
      <c r="I261" s="6" t="str">
        <f>IF('[1]TCE - ANEXO IV - Preencher'!K270="","",'[1]TCE - ANEXO IV - Preencher'!K270)</f>
        <v>25/09/2024</v>
      </c>
      <c r="J261" s="5" t="str">
        <f>'[1]TCE - ANEXO IV - Preencher'!L270</f>
        <v>26240941601210000112550010000012071046403273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190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 xml:space="preserve">3.10 - Material para Manutenção de Bens Móveis </v>
      </c>
      <c r="D262" s="3">
        <f>'[1]TCE - ANEXO IV - Preencher'!F271</f>
        <v>7729919000160</v>
      </c>
      <c r="E262" s="5" t="str">
        <f>'[1]TCE - ANEXO IV - Preencher'!G271</f>
        <v>ICELERA INDUSTRIA E COMERCIO DE EQUIPAMENTOS MEDICOS L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19210</v>
      </c>
      <c r="I262" s="6" t="str">
        <f>IF('[1]TCE - ANEXO IV - Preencher'!K271="","",'[1]TCE - ANEXO IV - Preencher'!K271)</f>
        <v>24/07/2024</v>
      </c>
      <c r="J262" s="5" t="str">
        <f>'[1]TCE - ANEXO IV - Preencher'!L271</f>
        <v>35240707729919000160550010000192101528725078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6846.34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 xml:space="preserve">3.10 - Material para Manutenção de Bens Móveis </v>
      </c>
      <c r="D263" s="3">
        <f>'[1]TCE - ANEXO IV - Preencher'!F272</f>
        <v>21820133000184</v>
      </c>
      <c r="E263" s="5" t="str">
        <f>'[1]TCE - ANEXO IV - Preencher'!G272</f>
        <v>R.R. FERREIRA MATERIAIS HOSPITALARES E ELETRICOS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14980</v>
      </c>
      <c r="I263" s="6" t="str">
        <f>IF('[1]TCE - ANEXO IV - Preencher'!K272="","",'[1]TCE - ANEXO IV - Preencher'!K272)</f>
        <v>20/09/2024</v>
      </c>
      <c r="J263" s="5" t="str">
        <f>'[1]TCE - ANEXO IV - Preencher'!L272</f>
        <v>35240921820133000184550010000149801447779193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840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 xml:space="preserve">3.8 - Uniformes, Tecidos e Aviamentos </v>
      </c>
      <c r="D265" s="3">
        <f>'[1]TCE - ANEXO IV - Preencher'!F274</f>
        <v>36484212000139</v>
      </c>
      <c r="E265" s="5" t="str">
        <f>'[1]TCE - ANEXO IV - Preencher'!G274</f>
        <v>MANUEL LOPES PESSOA DE ARAUJO FILHO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1402</v>
      </c>
      <c r="I265" s="6" t="str">
        <f>IF('[1]TCE - ANEXO IV - Preencher'!K274="","",'[1]TCE - ANEXO IV - Preencher'!K274)</f>
        <v>04/09/2024</v>
      </c>
      <c r="J265" s="5" t="str">
        <f>'[1]TCE - ANEXO IV - Preencher'!L274</f>
        <v>26240936484212000139550020000014021941264654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17900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 xml:space="preserve">3.8 - Uniformes, Tecidos e Aviamentos </v>
      </c>
      <c r="D266" s="3">
        <f>'[1]TCE - ANEXO IV - Preencher'!F275</f>
        <v>52298605000104</v>
      </c>
      <c r="E266" s="5" t="str">
        <f>'[1]TCE - ANEXO IV - Preencher'!G275</f>
        <v>52.298.605 NILTON LINEKER DA SILVA NASCIMENTO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86</v>
      </c>
      <c r="I266" s="6" t="str">
        <f>IF('[1]TCE - ANEXO IV - Preencher'!K275="","",'[1]TCE - ANEXO IV - Preencher'!K275)</f>
        <v>30/08/2024</v>
      </c>
      <c r="J266" s="5" t="str">
        <f>'[1]TCE - ANEXO IV - Preencher'!L275</f>
        <v>26240852298605000104550010000000861181591732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389.4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 xml:space="preserve">3.8 - Uniformes, Tecidos e Aviamentos </v>
      </c>
      <c r="D267" s="3">
        <f>'[1]TCE - ANEXO IV - Preencher'!F276</f>
        <v>55598566000159</v>
      </c>
      <c r="E267" s="5" t="str">
        <f>'[1]TCE - ANEXO IV - Preencher'!G276</f>
        <v>PROTECAO FARDAMENTOS E ENXOVAIS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17</v>
      </c>
      <c r="I267" s="6" t="str">
        <f>IF('[1]TCE - ANEXO IV - Preencher'!K276="","",'[1]TCE - ANEXO IV - Preencher'!K276)</f>
        <v>26/08/2024</v>
      </c>
      <c r="J267" s="5" t="str">
        <f>'[1]TCE - ANEXO IV - Preencher'!L276</f>
        <v>26240855598566000159550010000000171007005722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40548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 xml:space="preserve">3.8 - Uniformes, Tecidos e Aviamentos </v>
      </c>
      <c r="D268" s="3">
        <f>'[1]TCE - ANEXO IV - Preencher'!F277</f>
        <v>51943568000187</v>
      </c>
      <c r="E268" s="5" t="str">
        <f>'[1]TCE - ANEXO IV - Preencher'!G277</f>
        <v>S CORP BR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1093</v>
      </c>
      <c r="I268" s="6" t="str">
        <f>IF('[1]TCE - ANEXO IV - Preencher'!K277="","",'[1]TCE - ANEXO IV - Preencher'!K277)</f>
        <v>26/08/2024</v>
      </c>
      <c r="J268" s="5" t="str">
        <f>'[1]TCE - ANEXO IV - Preencher'!L277</f>
        <v>35240851943568000187550010000010931944920060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1450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 xml:space="preserve">3.8 - Uniformes, Tecidos e Aviamentos </v>
      </c>
      <c r="D269" s="3">
        <f>'[1]TCE - ANEXO IV - Preencher'!F278</f>
        <v>47291882000155</v>
      </c>
      <c r="E269" s="5" t="str">
        <f>'[1]TCE - ANEXO IV - Preencher'!G278</f>
        <v>FERTEK EQUIPAMENTOS DE PROTECAO INDIVIDUAL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2868</v>
      </c>
      <c r="I269" s="6" t="str">
        <f>IF('[1]TCE - ANEXO IV - Preencher'!K278="","",'[1]TCE - ANEXO IV - Preencher'!K278)</f>
        <v>09/09/2024</v>
      </c>
      <c r="J269" s="5" t="str">
        <f>'[1]TCE - ANEXO IV - Preencher'!L278</f>
        <v>26240947291882000155550010000028681881309682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530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 xml:space="preserve">3.8 - Uniformes, Tecidos e Aviamentos </v>
      </c>
      <c r="D270" s="3">
        <f>'[1]TCE - ANEXO IV - Preencher'!F279</f>
        <v>26012135000160</v>
      </c>
      <c r="E270" s="5" t="str">
        <f>'[1]TCE - ANEXO IV - Preencher'!G279</f>
        <v>ACB SEGURANCA EM EPI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15769</v>
      </c>
      <c r="I270" s="6" t="str">
        <f>IF('[1]TCE - ANEXO IV - Preencher'!K279="","",'[1]TCE - ANEXO IV - Preencher'!K279)</f>
        <v>06/09/2024</v>
      </c>
      <c r="J270" s="5" t="str">
        <f>'[1]TCE - ANEXO IV - Preencher'!L279</f>
        <v>26240926012135000160550000000157691991537190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1600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 xml:space="preserve">3.8 - Uniformes, Tecidos e Aviamentos </v>
      </c>
      <c r="D271" s="3">
        <f>'[1]TCE - ANEXO IV - Preencher'!F280</f>
        <v>2155469000982</v>
      </c>
      <c r="E271" s="5" t="str">
        <f>'[1]TCE - ANEXO IV - Preencher'!G280</f>
        <v>PERNAMBUCO DISTRIBUIDORA ATACADISTA EPIS INSUMOS INDUS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61242</v>
      </c>
      <c r="I271" s="6" t="str">
        <f>IF('[1]TCE - ANEXO IV - Preencher'!K280="","",'[1]TCE - ANEXO IV - Preencher'!K280)</f>
        <v>04/09/2024</v>
      </c>
      <c r="J271" s="5" t="str">
        <f>'[1]TCE - ANEXO IV - Preencher'!L280</f>
        <v>25240902155469000982550010000612421086226333</v>
      </c>
      <c r="K271" s="5" t="str">
        <f>IF(F271="B",LEFT('[1]TCE - ANEXO IV - Preencher'!M280,2),IF(F271="S",LEFT('[1]TCE - ANEXO IV - Preencher'!M280,7),IF('[1]TCE - ANEXO IV - Preencher'!H280="","")))</f>
        <v>25</v>
      </c>
      <c r="L271" s="7">
        <f>'[1]TCE - ANEXO IV - Preencher'!N280</f>
        <v>4550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 xml:space="preserve">3.8 - Uniformes, Tecidos e Aviamentos </v>
      </c>
      <c r="D272" s="3">
        <f>'[1]TCE - ANEXO IV - Preencher'!F281</f>
        <v>24425720000167</v>
      </c>
      <c r="E272" s="5" t="str">
        <f>'[1]TCE - ANEXO IV - Preencher'!G281</f>
        <v>ORIGINAL SUPRIMENTOS E EQUIPAMENTOS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8983</v>
      </c>
      <c r="I272" s="6" t="str">
        <f>IF('[1]TCE - ANEXO IV - Preencher'!K281="","",'[1]TCE - ANEXO IV - Preencher'!K281)</f>
        <v>03/09/2024</v>
      </c>
      <c r="J272" s="5" t="str">
        <f>'[1]TCE - ANEXO IV - Preencher'!L281</f>
        <v>26240924425720000167550010000089831490098262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708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 xml:space="preserve">3.8 - Uniformes, Tecidos e Aviamentos </v>
      </c>
      <c r="D273" s="3">
        <f>'[1]TCE - ANEXO IV - Preencher'!F282</f>
        <v>55598566000159</v>
      </c>
      <c r="E273" s="5" t="str">
        <f>'[1]TCE - ANEXO IV - Preencher'!G282</f>
        <v>PROTECAO FARDAMENTOS E ENXOVAIS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50</v>
      </c>
      <c r="I273" s="6" t="str">
        <f>IF('[1]TCE - ANEXO IV - Preencher'!K282="","",'[1]TCE - ANEXO IV - Preencher'!K282)</f>
        <v>23/09/2024</v>
      </c>
      <c r="J273" s="5" t="str">
        <f>'[1]TCE - ANEXO IV - Preencher'!L282</f>
        <v>26240955598566000159550010000000501900000002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1046.5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 xml:space="preserve">3.8 - Uniformes, Tecidos e Aviamentos </v>
      </c>
      <c r="D274" s="3">
        <f>'[1]TCE - ANEXO IV - Preencher'!F283</f>
        <v>13204801000110</v>
      </c>
      <c r="E274" s="5" t="str">
        <f>'[1]TCE - ANEXO IV - Preencher'!G283</f>
        <v>ELETROCAP COMERCIO E REPRESENTACOES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1898</v>
      </c>
      <c r="I274" s="6" t="str">
        <f>IF('[1]TCE - ANEXO IV - Preencher'!K283="","",'[1]TCE - ANEXO IV - Preencher'!K283)</f>
        <v>26/09/2024</v>
      </c>
      <c r="J274" s="5" t="str">
        <f>'[1]TCE - ANEXO IV - Preencher'!L283</f>
        <v>26240913204801000110550010000018981003749323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2389.1999999999998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 xml:space="preserve">3.8 - Uniformes, Tecidos e Aviamentos </v>
      </c>
      <c r="D275" s="3">
        <f>'[1]TCE - ANEXO IV - Preencher'!F284</f>
        <v>48832623000157</v>
      </c>
      <c r="E275" s="5" t="str">
        <f>'[1]TCE - ANEXO IV - Preencher'!G284</f>
        <v>MEDCORP SOCIEDADE UNIPESSOAL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47</v>
      </c>
      <c r="I275" s="6" t="str">
        <f>IF('[1]TCE - ANEXO IV - Preencher'!K284="","",'[1]TCE - ANEXO IV - Preencher'!K284)</f>
        <v>23/09/2024</v>
      </c>
      <c r="J275" s="5" t="str">
        <f>'[1]TCE - ANEXO IV - Preencher'!L284</f>
        <v>26240948832623000157550010000000471800674400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948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 xml:space="preserve">3.8 - Uniformes, Tecidos e Aviamentos </v>
      </c>
      <c r="D276" s="3">
        <f>'[1]TCE - ANEXO IV - Preencher'!F285</f>
        <v>2155469000982</v>
      </c>
      <c r="E276" s="5" t="str">
        <f>'[1]TCE - ANEXO IV - Preencher'!G285</f>
        <v>PERNAMBUCO DISTRIBUIDORA ATACADISTA EPIS INSUMOS INDUS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62671</v>
      </c>
      <c r="I276" s="6" t="str">
        <f>IF('[1]TCE - ANEXO IV - Preencher'!K285="","",'[1]TCE - ANEXO IV - Preencher'!K285)</f>
        <v>25/09/2024</v>
      </c>
      <c r="J276" s="5" t="str">
        <f>'[1]TCE - ANEXO IV - Preencher'!L285</f>
        <v>25240902155469000982550010000626711491477549</v>
      </c>
      <c r="K276" s="5" t="str">
        <f>IF(F276="B",LEFT('[1]TCE - ANEXO IV - Preencher'!M285,2),IF(F276="S",LEFT('[1]TCE - ANEXO IV - Preencher'!M285,7),IF('[1]TCE - ANEXO IV - Preencher'!H285="","")))</f>
        <v>25</v>
      </c>
      <c r="L276" s="7">
        <f>'[1]TCE - ANEXO IV - Preencher'!N285</f>
        <v>260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 xml:space="preserve">3.8 - Uniformes, Tecidos e Aviamentos </v>
      </c>
      <c r="D277" s="3">
        <f>'[1]TCE - ANEXO IV - Preencher'!F286</f>
        <v>48832623000157</v>
      </c>
      <c r="E277" s="5" t="str">
        <f>'[1]TCE - ANEXO IV - Preencher'!G286</f>
        <v>MEDCORP SOCIEDADE UNIPESSOAL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46</v>
      </c>
      <c r="I277" s="6" t="str">
        <f>IF('[1]TCE - ANEXO IV - Preencher'!K286="","",'[1]TCE - ANEXO IV - Preencher'!K286)</f>
        <v>23/09/2024</v>
      </c>
      <c r="J277" s="5" t="str">
        <f>'[1]TCE - ANEXO IV - Preencher'!L286</f>
        <v>26240948832623000157550010000000461800207570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59250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6 - Equipamento e Material Permanente</v>
      </c>
      <c r="D279" s="3">
        <f>'[1]TCE - ANEXO IV - Preencher'!F288</f>
        <v>61374161000130</v>
      </c>
      <c r="E279" s="5" t="str">
        <f>'[1]TCE - ANEXO IV - Preencher'!G288</f>
        <v>BAUMER S 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215982</v>
      </c>
      <c r="I279" s="6" t="str">
        <f>IF('[1]TCE - ANEXO IV - Preencher'!K288="","",'[1]TCE - ANEXO IV - Preencher'!K288)</f>
        <v>26/07/2024</v>
      </c>
      <c r="J279" s="5" t="str">
        <f>'[1]TCE - ANEXO IV - Preencher'!L288</f>
        <v>35240761374161000130550020002159821635602310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145940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6 - Equipamento e Material Permanente</v>
      </c>
      <c r="D280" s="3">
        <f>'[1]TCE - ANEXO IV - Preencher'!F289</f>
        <v>33111482000106</v>
      </c>
      <c r="E280" s="5" t="str">
        <f>'[1]TCE - ANEXO IV - Preencher'!G289</f>
        <v xml:space="preserve">STS SOLUCOES TECNOLOGICAS COMERCIO REPRESENTACAO E 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1285</v>
      </c>
      <c r="I280" s="6" t="str">
        <f>IF('[1]TCE - ANEXO IV - Preencher'!K289="","",'[1]TCE - ANEXO IV - Preencher'!K289)</f>
        <v>13/08/2024</v>
      </c>
      <c r="J280" s="5" t="str">
        <f>'[1]TCE - ANEXO IV - Preencher'!L289</f>
        <v>26240833111482000106550010000012851722602078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78000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6 - Equipamento e Material Permanente</v>
      </c>
      <c r="D281" s="3">
        <f>'[1]TCE - ANEXO IV - Preencher'!F290</f>
        <v>36377805000104</v>
      </c>
      <c r="E281" s="5" t="str">
        <f>'[1]TCE - ANEXO IV - Preencher'!G290</f>
        <v>J A MATERIAL MEDICO E HOSPITALAR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737</v>
      </c>
      <c r="I281" s="6" t="str">
        <f>IF('[1]TCE - ANEXO IV - Preencher'!K290="","",'[1]TCE - ANEXO IV - Preencher'!K290)</f>
        <v>20/08/2024</v>
      </c>
      <c r="J281" s="5" t="str">
        <f>'[1]TCE - ANEXO IV - Preencher'!L290</f>
        <v>26240836377805000104550010000007371276100004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22600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3.99 - Outras despesas com Material de Consumo</v>
      </c>
      <c r="D282" s="3">
        <f>'[1]TCE - ANEXO IV - Preencher'!F291</f>
        <v>48024689000110</v>
      </c>
      <c r="E282" s="5" t="str">
        <f>'[1]TCE - ANEXO IV - Preencher'!G291</f>
        <v>FONTE E OLIVEIRA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1735</v>
      </c>
      <c r="I282" s="6" t="str">
        <f>IF('[1]TCE - ANEXO IV - Preencher'!K291="","",'[1]TCE - ANEXO IV - Preencher'!K291)</f>
        <v>13/09/2024</v>
      </c>
      <c r="J282" s="5" t="str">
        <f>'[1]TCE - ANEXO IV - Preencher'!L291</f>
        <v>26240948024689000110550010000017351189718061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772.5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3.99 - Outras despesas com Material de Consumo</v>
      </c>
      <c r="D283" s="3">
        <f>'[1]TCE - ANEXO IV - Preencher'!F292</f>
        <v>40829708000174</v>
      </c>
      <c r="E283" s="5" t="str">
        <f>'[1]TCE - ANEXO IV - Preencher'!G292</f>
        <v>JRV HOSPITALAR COMERCIO E REPRESENTACAO EIRELI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6275</v>
      </c>
      <c r="I283" s="6" t="str">
        <f>IF('[1]TCE - ANEXO IV - Preencher'!K292="","",'[1]TCE - ANEXO IV - Preencher'!K292)</f>
        <v>25/09/2024</v>
      </c>
      <c r="J283" s="5" t="str">
        <f>'[1]TCE - ANEXO IV - Preencher'!L292</f>
        <v>26240940829708000174550010000062751945129300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2535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3.99 - Outras despesas com Material de Consumo</v>
      </c>
      <c r="D284" s="3">
        <f>'[1]TCE - ANEXO IV - Preencher'!F293</f>
        <v>41601210000112</v>
      </c>
      <c r="E284" s="5" t="str">
        <f>'[1]TCE - ANEXO IV - Preencher'!G293</f>
        <v>LUCAS JOSEPH BRAGA DE GREEF EIRELI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1207</v>
      </c>
      <c r="I284" s="6" t="str">
        <f>IF('[1]TCE - ANEXO IV - Preencher'!K293="","",'[1]TCE - ANEXO IV - Preencher'!K293)</f>
        <v>25/09/2024</v>
      </c>
      <c r="J284" s="5" t="str">
        <f>'[1]TCE - ANEXO IV - Preencher'!L293</f>
        <v>26240941601210000112550010000012071046403273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225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3.99 - Outras despesas com Material de Consumo</v>
      </c>
      <c r="D285" s="3">
        <f>'[1]TCE - ANEXO IV - Preencher'!F294</f>
        <v>7729919000160</v>
      </c>
      <c r="E285" s="5" t="str">
        <f>'[1]TCE - ANEXO IV - Preencher'!G294</f>
        <v>ICELERA INDUSTRIA E COMERCIO DE EQUIPAMENTOS MEDICOS L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19210</v>
      </c>
      <c r="I285" s="6" t="str">
        <f>IF('[1]TCE - ANEXO IV - Preencher'!K294="","",'[1]TCE - ANEXO IV - Preencher'!K294)</f>
        <v>24/07/2024</v>
      </c>
      <c r="J285" s="5" t="str">
        <f>'[1]TCE - ANEXO IV - Preencher'!L294</f>
        <v>35240707729919000160550010000192101528725078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17067.349999999999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3.99 - Outras despesas com Material de Consumo</v>
      </c>
      <c r="D286" s="3">
        <f>'[1]TCE - ANEXO IV - Preencher'!F295</f>
        <v>48024689000110</v>
      </c>
      <c r="E286" s="5" t="str">
        <f>'[1]TCE - ANEXO IV - Preencher'!G295</f>
        <v>FONTE E OLIVEIRA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1793</v>
      </c>
      <c r="I286" s="6" t="str">
        <f>IF('[1]TCE - ANEXO IV - Preencher'!K295="","",'[1]TCE - ANEXO IV - Preencher'!K295)</f>
        <v>26/09/2024</v>
      </c>
      <c r="J286" s="5" t="str">
        <f>'[1]TCE - ANEXO IV - Preencher'!L295</f>
        <v>26240948024689000110550010000017931266292381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337.86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1.99 - Outras Despesas com Pessoal</v>
      </c>
      <c r="D288" s="3">
        <f>'[1]TCE - ANEXO IV - Preencher'!F297</f>
        <v>28296399000119</v>
      </c>
      <c r="E288" s="5" t="str">
        <f>'[1]TCE - ANEXO IV - Preencher'!G297</f>
        <v>AVANNTE COMERCIO E SERVICOS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652</v>
      </c>
      <c r="I288" s="6" t="str">
        <f>IF('[1]TCE - ANEXO IV - Preencher'!K297="","",'[1]TCE - ANEXO IV - Preencher'!K297)</f>
        <v>10/09/2024</v>
      </c>
      <c r="J288" s="5" t="str">
        <f>'[1]TCE - ANEXO IV - Preencher'!L297</f>
        <v>26240928296399000119550010000006521000163620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70116.960000000006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1.99 - Outras Despesas com Pessoal</v>
      </c>
      <c r="D289" s="3">
        <f>'[1]TCE - ANEXO IV - Preencher'!F298</f>
        <v>28296399000119</v>
      </c>
      <c r="E289" s="5" t="str">
        <f>'[1]TCE - ANEXO IV - Preencher'!G298</f>
        <v>AVANNTE COMERCIO E SERVICOS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663</v>
      </c>
      <c r="I289" s="6" t="str">
        <f>IF('[1]TCE - ANEXO IV - Preencher'!K298="","",'[1]TCE - ANEXO IV - Preencher'!K298)</f>
        <v>26/09/2024</v>
      </c>
      <c r="J289" s="5" t="str">
        <f>'[1]TCE - ANEXO IV - Preencher'!L298</f>
        <v>26240928296399000119550010000006631000166177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71725.88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1.99 - Outras Despesas com Pessoal</v>
      </c>
      <c r="D291" s="3" t="str">
        <f>'[1]TCE - ANEXO IV - Preencher'!F300</f>
        <v>09.759.606/0001-80</v>
      </c>
      <c r="E291" s="5" t="str">
        <f>'[1]TCE - ANEXO IV - Preencher'!G300</f>
        <v>SIND DAS EMP DE TRANSP DE PASSAG DO EST DE PERNAMBUCO</v>
      </c>
      <c r="F291" s="5" t="str">
        <f>'[1]TCE - ANEXO IV - Preencher'!H300</f>
        <v>S</v>
      </c>
      <c r="G291" s="5" t="str">
        <f>'[1]TCE - ANEXO IV - Preencher'!I300</f>
        <v>N</v>
      </c>
      <c r="H291" s="5" t="str">
        <f>'[1]TCE - ANEXO IV - Preencher'!J300</f>
        <v>VEM ELETRONICO</v>
      </c>
      <c r="I291" s="6">
        <f>IF('[1]TCE - ANEXO IV - Preencher'!K300="","",'[1]TCE - ANEXO IV - Preencher'!K300)</f>
        <v>45547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54334.27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1.99 - Outras Despesas com Pessoal</v>
      </c>
      <c r="D292" s="3" t="str">
        <f>'[1]TCE - ANEXO IV - Preencher'!F301</f>
        <v>09.759.606/0001-80</v>
      </c>
      <c r="E292" s="5" t="str">
        <f>'[1]TCE - ANEXO IV - Preencher'!G301</f>
        <v>SIND DAS EMP DE TRANSP DE PASSAG DO EST DE PERNAMBUCO</v>
      </c>
      <c r="F292" s="5" t="str">
        <f>'[1]TCE - ANEXO IV - Preencher'!H301</f>
        <v>S</v>
      </c>
      <c r="G292" s="5" t="str">
        <f>'[1]TCE - ANEXO IV - Preencher'!I301</f>
        <v>N</v>
      </c>
      <c r="H292" s="5" t="str">
        <f>'[1]TCE - ANEXO IV - Preencher'!J301</f>
        <v>VEM ELETRONICO</v>
      </c>
      <c r="I292" s="6">
        <f>IF('[1]TCE - ANEXO IV - Preencher'!K301="","",'[1]TCE - ANEXO IV - Preencher'!K301)</f>
        <v>45559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229.14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1.99 - Outras Despesas com Pessoal</v>
      </c>
      <c r="D293" s="3" t="str">
        <f>'[1]TCE - ANEXO IV - Preencher'!F302</f>
        <v>09.759.606/0001-80</v>
      </c>
      <c r="E293" s="5" t="str">
        <f>'[1]TCE - ANEXO IV - Preencher'!G302</f>
        <v>SIND DAS EMP DE TRANSP DE PASSAG DO EST DE PERNAMBUCO</v>
      </c>
      <c r="F293" s="5" t="str">
        <f>'[1]TCE - ANEXO IV - Preencher'!H302</f>
        <v>S</v>
      </c>
      <c r="G293" s="5" t="str">
        <f>'[1]TCE - ANEXO IV - Preencher'!I302</f>
        <v>N</v>
      </c>
      <c r="H293" s="5" t="str">
        <f>'[1]TCE - ANEXO IV - Preencher'!J302</f>
        <v>VEM ELETRONICO</v>
      </c>
      <c r="I293" s="6">
        <f>IF('[1]TCE - ANEXO IV - Preencher'!K302="","",'[1]TCE - ANEXO IV - Preencher'!K302)</f>
        <v>45545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1590.75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1.99 - Outras Despesas com Pessoal</v>
      </c>
      <c r="D294" s="3" t="str">
        <f>'[1]TCE - ANEXO IV - Preencher'!F303</f>
        <v>09.759.606/0001-80</v>
      </c>
      <c r="E294" s="5" t="str">
        <f>'[1]TCE - ANEXO IV - Preencher'!G303</f>
        <v>SIND DAS EMP DE TRANSP DE PASSAG DO EST DE PERNAMBUCO</v>
      </c>
      <c r="F294" s="5" t="str">
        <f>'[1]TCE - ANEXO IV - Preencher'!H303</f>
        <v>S</v>
      </c>
      <c r="G294" s="5" t="str">
        <f>'[1]TCE - ANEXO IV - Preencher'!I303</f>
        <v>N</v>
      </c>
      <c r="H294" s="5" t="str">
        <f>'[1]TCE - ANEXO IV - Preencher'!J303</f>
        <v>VEM ELETRONICO</v>
      </c>
      <c r="I294" s="6">
        <f>IF('[1]TCE - ANEXO IV - Preencher'!K303="","",'[1]TCE - ANEXO IV - Preencher'!K303)</f>
        <v>45576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2658.18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1.99 - Outras Despesas com Pessoal</v>
      </c>
      <c r="D295" s="3" t="str">
        <f>'[1]TCE - ANEXO IV - Preencher'!F304</f>
        <v>09.759.606/0001-80</v>
      </c>
      <c r="E295" s="5" t="str">
        <f>'[1]TCE - ANEXO IV - Preencher'!G304</f>
        <v>SIND DAS EMP DE TRANSP DE PASSAG DO EST DE PERNAMBUCO</v>
      </c>
      <c r="F295" s="5" t="str">
        <f>'[1]TCE - ANEXO IV - Preencher'!H304</f>
        <v>S</v>
      </c>
      <c r="G295" s="5" t="str">
        <f>'[1]TCE - ANEXO IV - Preencher'!I304</f>
        <v>N</v>
      </c>
      <c r="H295" s="5" t="str">
        <f>'[1]TCE - ANEXO IV - Preencher'!J304</f>
        <v>VEM ELETRONICO</v>
      </c>
      <c r="I295" s="6">
        <f>IF('[1]TCE - ANEXO IV - Preencher'!K304="","",'[1]TCE - ANEXO IV - Preencher'!K304)</f>
        <v>45552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1347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1.99 - Outras Despesas com Pessoal</v>
      </c>
      <c r="D296" s="3" t="str">
        <f>'[1]TCE - ANEXO IV - Preencher'!F305</f>
        <v>09.759.606/0001-80</v>
      </c>
      <c r="E296" s="5" t="str">
        <f>'[1]TCE - ANEXO IV - Preencher'!G305</f>
        <v>SIND DAS EMP DE TRANSP DE PASSAG DO EST DE PERNAMBUCO</v>
      </c>
      <c r="F296" s="5" t="str">
        <f>'[1]TCE - ANEXO IV - Preencher'!H305</f>
        <v>S</v>
      </c>
      <c r="G296" s="5" t="str">
        <f>'[1]TCE - ANEXO IV - Preencher'!I305</f>
        <v>N</v>
      </c>
      <c r="H296" s="5" t="str">
        <f>'[1]TCE - ANEXO IV - Preencher'!J305</f>
        <v>VEM ELETRONICO</v>
      </c>
      <c r="I296" s="6">
        <f>IF('[1]TCE - ANEXO IV - Preencher'!K305="","",'[1]TCE - ANEXO IV - Preencher'!K305)</f>
        <v>45561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388.83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1.99 - Outras Despesas com Pessoal</v>
      </c>
      <c r="D297" s="3" t="str">
        <f>'[1]TCE - ANEXO IV - Preencher'!F306</f>
        <v>33.608.308/0001-73</v>
      </c>
      <c r="E297" s="5" t="str">
        <f>'[1]TCE - ANEXO IV - Preencher'!G306</f>
        <v>MONGERAL SEGUROS E PREVIDENCIA</v>
      </c>
      <c r="F297" s="5" t="str">
        <f>'[1]TCE - ANEXO IV - Preencher'!H306</f>
        <v>S</v>
      </c>
      <c r="G297" s="5" t="str">
        <f>'[1]TCE - ANEXO IV - Preencher'!I306</f>
        <v>N</v>
      </c>
      <c r="H297" s="5" t="str">
        <f>'[1]TCE - ANEXO IV - Preencher'!J306</f>
        <v>SEGURO DE VIDA</v>
      </c>
      <c r="I297" s="6">
        <f>IF('[1]TCE - ANEXO IV - Preencher'!K306="","",'[1]TCE - ANEXO IV - Preencher'!K306)</f>
        <v>45575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3828.01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4.6 - Serviços de Profissionais de Saúde</v>
      </c>
      <c r="D299" s="3" t="str">
        <f>'[1]TCE - ANEXO IV - Preencher'!F308</f>
        <v>096.162.134-66</v>
      </c>
      <c r="E299" s="5" t="str">
        <f>'[1]TCE - ANEXO IV - Preencher'!G308</f>
        <v>MARIANA ALVES DE OLIVEIRA MELO</v>
      </c>
      <c r="F299" s="5" t="str">
        <f>'[1]TCE - ANEXO IV - Preencher'!H308</f>
        <v>S</v>
      </c>
      <c r="G299" s="5" t="str">
        <f>'[1]TCE - ANEXO IV - Preencher'!I308</f>
        <v>N</v>
      </c>
      <c r="H299" s="5" t="str">
        <f>'[1]TCE - ANEXO IV - Preencher'!J308</f>
        <v>RPA</v>
      </c>
      <c r="I299" s="6">
        <f>IF('[1]TCE - ANEXO IV - Preencher'!K308="","",'[1]TCE - ANEXO IV - Preencher'!K308)</f>
        <v>45566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10567.36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>4.7 - Apoio Administrativo, Técnico e Operacional</v>
      </c>
      <c r="D300" s="3">
        <f>'[1]TCE - ANEXO IV - Preencher'!F309</f>
        <v>89140303420</v>
      </c>
      <c r="E300" s="5" t="str">
        <f>'[1]TCE - ANEXO IV - Preencher'!G309</f>
        <v>CRISTIANE ANDRADE LIMA DE ARAUJO</v>
      </c>
      <c r="F300" s="5" t="str">
        <f>'[1]TCE - ANEXO IV - Preencher'!H309</f>
        <v>S</v>
      </c>
      <c r="G300" s="5" t="str">
        <f>'[1]TCE - ANEXO IV - Preencher'!I309</f>
        <v>N</v>
      </c>
      <c r="H300" s="5" t="str">
        <f>'[1]TCE - ANEXO IV - Preencher'!J309</f>
        <v>RPA</v>
      </c>
      <c r="I300" s="6">
        <f>IF('[1]TCE - ANEXO IV - Preencher'!K309="","",'[1]TCE - ANEXO IV - Preencher'!K309)</f>
        <v>45566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1927.11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 xml:space="preserve">5.25 - Serviços Bancários </v>
      </c>
      <c r="D302" s="3" t="str">
        <f>'[1]TCE - ANEXO IV - Preencher'!F311</f>
        <v>09.039.744/0023-08</v>
      </c>
      <c r="E302" s="5" t="str">
        <f>'[1]TCE - ANEXO IV - Preencher'!G311</f>
        <v xml:space="preserve">FUNDAÇÃO GESTÃO HOSPITALAR MARTINIANO FERNANDES - FGH </v>
      </c>
      <c r="F302" s="5" t="str">
        <f>'[1]TCE - ANEXO IV - Preencher'!H311</f>
        <v>S</v>
      </c>
      <c r="G302" s="5" t="str">
        <f>'[1]TCE - ANEXO IV - Preencher'!I311</f>
        <v>N</v>
      </c>
      <c r="H302" s="5" t="str">
        <f>'[1]TCE - ANEXO IV - Preencher'!J311</f>
        <v>TARIFA BANCÁRIA</v>
      </c>
      <c r="I302" s="6">
        <f>IF('[1]TCE - ANEXO IV - Preencher'!K311="","",'[1]TCE - ANEXO IV - Preencher'!K311)</f>
        <v>45537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13.1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 xml:space="preserve">5.25 - Serviços Bancários </v>
      </c>
      <c r="D303" s="3" t="str">
        <f>'[1]TCE - ANEXO IV - Preencher'!F312</f>
        <v>09.039.744/0023-08</v>
      </c>
      <c r="E303" s="5" t="str">
        <f>'[1]TCE - ANEXO IV - Preencher'!G312</f>
        <v xml:space="preserve">FUNDAÇÃO GESTÃO HOSPITALAR MARTINIANO FERNANDES - FGH </v>
      </c>
      <c r="F303" s="5" t="str">
        <f>'[1]TCE - ANEXO IV - Preencher'!H312</f>
        <v>S</v>
      </c>
      <c r="G303" s="5" t="str">
        <f>'[1]TCE - ANEXO IV - Preencher'!I312</f>
        <v>N</v>
      </c>
      <c r="H303" s="5" t="str">
        <f>'[1]TCE - ANEXO IV - Preencher'!J312</f>
        <v>TARIFA BANCÁRIA</v>
      </c>
      <c r="I303" s="6">
        <f>IF('[1]TCE - ANEXO IV - Preencher'!K312="","",'[1]TCE - ANEXO IV - Preencher'!K312)</f>
        <v>45538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19.98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 xml:space="preserve">5.25 - Serviços Bancários </v>
      </c>
      <c r="D304" s="3" t="str">
        <f>'[1]TCE - ANEXO IV - Preencher'!F313</f>
        <v>09.039.744/0023-08</v>
      </c>
      <c r="E304" s="5" t="str">
        <f>'[1]TCE - ANEXO IV - Preencher'!G313</f>
        <v xml:space="preserve">FUNDAÇÃO GESTÃO HOSPITALAR MARTINIANO FERNANDES - FGH </v>
      </c>
      <c r="F304" s="5" t="str">
        <f>'[1]TCE - ANEXO IV - Preencher'!H313</f>
        <v>S</v>
      </c>
      <c r="G304" s="5" t="str">
        <f>'[1]TCE - ANEXO IV - Preencher'!I313</f>
        <v>N</v>
      </c>
      <c r="H304" s="5" t="str">
        <f>'[1]TCE - ANEXO IV - Preencher'!J313</f>
        <v>TARIFA BANCÁRIA</v>
      </c>
      <c r="I304" s="6">
        <f>IF('[1]TCE - ANEXO IV - Preencher'!K313="","",'[1]TCE - ANEXO IV - Preencher'!K313)</f>
        <v>45540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13.1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 xml:space="preserve">5.25 - Serviços Bancários </v>
      </c>
      <c r="D305" s="3" t="str">
        <f>'[1]TCE - ANEXO IV - Preencher'!F314</f>
        <v>09.039.744/0023-08</v>
      </c>
      <c r="E305" s="5" t="str">
        <f>'[1]TCE - ANEXO IV - Preencher'!G314</f>
        <v xml:space="preserve">FUNDAÇÃO GESTÃO HOSPITALAR MARTINIANO FERNANDES - FGH </v>
      </c>
      <c r="F305" s="5" t="str">
        <f>'[1]TCE - ANEXO IV - Preencher'!H314</f>
        <v>S</v>
      </c>
      <c r="G305" s="5" t="str">
        <f>'[1]TCE - ANEXO IV - Preencher'!I314</f>
        <v>N</v>
      </c>
      <c r="H305" s="5" t="str">
        <f>'[1]TCE - ANEXO IV - Preencher'!J314</f>
        <v>TARIFA BANCÁRIA</v>
      </c>
      <c r="I305" s="6">
        <f>IF('[1]TCE - ANEXO IV - Preencher'!K314="","",'[1]TCE - ANEXO IV - Preencher'!K314)</f>
        <v>45540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37.74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 xml:space="preserve">5.25 - Serviços Bancários </v>
      </c>
      <c r="D306" s="3" t="str">
        <f>'[1]TCE - ANEXO IV - Preencher'!F315</f>
        <v>09.039.744/0023-08</v>
      </c>
      <c r="E306" s="5" t="str">
        <f>'[1]TCE - ANEXO IV - Preencher'!G315</f>
        <v xml:space="preserve">FUNDAÇÃO GESTÃO HOSPITALAR MARTINIANO FERNANDES - FGH </v>
      </c>
      <c r="F306" s="5" t="str">
        <f>'[1]TCE - ANEXO IV - Preencher'!H315</f>
        <v>S</v>
      </c>
      <c r="G306" s="5" t="str">
        <f>'[1]TCE - ANEXO IV - Preencher'!I315</f>
        <v>N</v>
      </c>
      <c r="H306" s="5" t="str">
        <f>'[1]TCE - ANEXO IV - Preencher'!J315</f>
        <v>TARIFA BANCÁRIA</v>
      </c>
      <c r="I306" s="6">
        <f>IF('[1]TCE - ANEXO IV - Preencher'!K315="","",'[1]TCE - ANEXO IV - Preencher'!K315)</f>
        <v>45544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13.32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 xml:space="preserve">5.25 - Serviços Bancários </v>
      </c>
      <c r="D307" s="3" t="str">
        <f>'[1]TCE - ANEXO IV - Preencher'!F316</f>
        <v>09.039.744/0023-08</v>
      </c>
      <c r="E307" s="5" t="str">
        <f>'[1]TCE - ANEXO IV - Preencher'!G316</f>
        <v xml:space="preserve">FUNDAÇÃO GESTÃO HOSPITALAR MARTINIANO FERNANDES - FGH </v>
      </c>
      <c r="F307" s="5" t="str">
        <f>'[1]TCE - ANEXO IV - Preencher'!H316</f>
        <v>S</v>
      </c>
      <c r="G307" s="5" t="str">
        <f>'[1]TCE - ANEXO IV - Preencher'!I316</f>
        <v>N</v>
      </c>
      <c r="H307" s="5" t="str">
        <f>'[1]TCE - ANEXO IV - Preencher'!J316</f>
        <v>TARIFA BANCÁRIA</v>
      </c>
      <c r="I307" s="6">
        <f>IF('[1]TCE - ANEXO IV - Preencher'!K316="","",'[1]TCE - ANEXO IV - Preencher'!K316)</f>
        <v>45546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13.1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 xml:space="preserve">5.25 - Serviços Bancários </v>
      </c>
      <c r="D308" s="3" t="str">
        <f>'[1]TCE - ANEXO IV - Preencher'!F317</f>
        <v>09.039.744/0023-08</v>
      </c>
      <c r="E308" s="5" t="str">
        <f>'[1]TCE - ANEXO IV - Preencher'!G317</f>
        <v xml:space="preserve">FUNDAÇÃO GESTÃO HOSPITALAR MARTINIANO FERNANDES - FGH </v>
      </c>
      <c r="F308" s="5" t="str">
        <f>'[1]TCE - ANEXO IV - Preencher'!H317</f>
        <v>S</v>
      </c>
      <c r="G308" s="5" t="str">
        <f>'[1]TCE - ANEXO IV - Preencher'!I317</f>
        <v>N</v>
      </c>
      <c r="H308" s="5" t="str">
        <f>'[1]TCE - ANEXO IV - Preencher'!J317</f>
        <v>TARIFA BANCÁRIA</v>
      </c>
      <c r="I308" s="6">
        <f>IF('[1]TCE - ANEXO IV - Preencher'!K317="","",'[1]TCE - ANEXO IV - Preencher'!K317)</f>
        <v>45546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68.819999999999993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 xml:space="preserve">5.25 - Serviços Bancários </v>
      </c>
      <c r="D309" s="3" t="str">
        <f>'[1]TCE - ANEXO IV - Preencher'!F318</f>
        <v>09.039.744/0023-08</v>
      </c>
      <c r="E309" s="5" t="str">
        <f>'[1]TCE - ANEXO IV - Preencher'!G318</f>
        <v xml:space="preserve">FUNDAÇÃO GESTÃO HOSPITALAR MARTINIANO FERNANDES - FGH </v>
      </c>
      <c r="F309" s="5" t="str">
        <f>'[1]TCE - ANEXO IV - Preencher'!H318</f>
        <v>S</v>
      </c>
      <c r="G309" s="5" t="str">
        <f>'[1]TCE - ANEXO IV - Preencher'!I318</f>
        <v>N</v>
      </c>
      <c r="H309" s="5" t="str">
        <f>'[1]TCE - ANEXO IV - Preencher'!J318</f>
        <v>TARIFA BANCÁRIA</v>
      </c>
      <c r="I309" s="6">
        <f>IF('[1]TCE - ANEXO IV - Preencher'!K318="","",'[1]TCE - ANEXO IV - Preencher'!K318)</f>
        <v>45547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84.36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 xml:space="preserve">5.25 - Serviços Bancários </v>
      </c>
      <c r="D310" s="3" t="str">
        <f>'[1]TCE - ANEXO IV - Preencher'!F319</f>
        <v>09.039.744/0023-08</v>
      </c>
      <c r="E310" s="5" t="str">
        <f>'[1]TCE - ANEXO IV - Preencher'!G319</f>
        <v xml:space="preserve">FUNDAÇÃO GESTÃO HOSPITALAR MARTINIANO FERNANDES - FGH </v>
      </c>
      <c r="F310" s="5" t="str">
        <f>'[1]TCE - ANEXO IV - Preencher'!H319</f>
        <v>S</v>
      </c>
      <c r="G310" s="5" t="str">
        <f>'[1]TCE - ANEXO IV - Preencher'!I319</f>
        <v>N</v>
      </c>
      <c r="H310" s="5" t="str">
        <f>'[1]TCE - ANEXO IV - Preencher'!J319</f>
        <v>TARIFA BANCÁRIA</v>
      </c>
      <c r="I310" s="6">
        <f>IF('[1]TCE - ANEXO IV - Preencher'!K319="","",'[1]TCE - ANEXO IV - Preencher'!K319)</f>
        <v>45548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6.66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 xml:space="preserve">5.25 - Serviços Bancários </v>
      </c>
      <c r="D311" s="3" t="str">
        <f>'[1]TCE - ANEXO IV - Preencher'!F320</f>
        <v>09.039.744/0023-08</v>
      </c>
      <c r="E311" s="5" t="str">
        <f>'[1]TCE - ANEXO IV - Preencher'!G320</f>
        <v xml:space="preserve">FUNDAÇÃO GESTÃO HOSPITALAR MARTINIANO FERNANDES - FGH </v>
      </c>
      <c r="F311" s="5" t="str">
        <f>'[1]TCE - ANEXO IV - Preencher'!H320</f>
        <v>S</v>
      </c>
      <c r="G311" s="5" t="str">
        <f>'[1]TCE - ANEXO IV - Preencher'!I320</f>
        <v>N</v>
      </c>
      <c r="H311" s="5" t="str">
        <f>'[1]TCE - ANEXO IV - Preencher'!J320</f>
        <v>TARIFA BANCÁRIA</v>
      </c>
      <c r="I311" s="6">
        <f>IF('[1]TCE - ANEXO IV - Preencher'!K320="","",'[1]TCE - ANEXO IV - Preencher'!K320)</f>
        <v>45552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64.38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 xml:space="preserve">5.25 - Serviços Bancários </v>
      </c>
      <c r="D312" s="3" t="str">
        <f>'[1]TCE - ANEXO IV - Preencher'!F321</f>
        <v>09.039.744/0023-08</v>
      </c>
      <c r="E312" s="5" t="str">
        <f>'[1]TCE - ANEXO IV - Preencher'!G321</f>
        <v xml:space="preserve">FUNDAÇÃO GESTÃO HOSPITALAR MARTINIANO FERNANDES - FGH </v>
      </c>
      <c r="F312" s="5" t="str">
        <f>'[1]TCE - ANEXO IV - Preencher'!H321</f>
        <v>S</v>
      </c>
      <c r="G312" s="5" t="str">
        <f>'[1]TCE - ANEXO IV - Preencher'!I321</f>
        <v>N</v>
      </c>
      <c r="H312" s="5" t="str">
        <f>'[1]TCE - ANEXO IV - Preencher'!J321</f>
        <v>TARIFA BANCÁRIA</v>
      </c>
      <c r="I312" s="6">
        <f>IF('[1]TCE - ANEXO IV - Preencher'!K321="","",'[1]TCE - ANEXO IV - Preencher'!K321)</f>
        <v>45554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71.040000000000006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 xml:space="preserve">5.25 - Serviços Bancários </v>
      </c>
      <c r="D313" s="3" t="str">
        <f>'[1]TCE - ANEXO IV - Preencher'!F322</f>
        <v>09.039.744/0023-08</v>
      </c>
      <c r="E313" s="5" t="str">
        <f>'[1]TCE - ANEXO IV - Preencher'!G322</f>
        <v xml:space="preserve">FUNDAÇÃO GESTÃO HOSPITALAR MARTINIANO FERNANDES - FGH </v>
      </c>
      <c r="F313" s="5" t="str">
        <f>'[1]TCE - ANEXO IV - Preencher'!H322</f>
        <v>S</v>
      </c>
      <c r="G313" s="5" t="str">
        <f>'[1]TCE - ANEXO IV - Preencher'!I322</f>
        <v>N</v>
      </c>
      <c r="H313" s="5" t="str">
        <f>'[1]TCE - ANEXO IV - Preencher'!J322</f>
        <v>TARIFA BANCÁRIA</v>
      </c>
      <c r="I313" s="6">
        <f>IF('[1]TCE - ANEXO IV - Preencher'!K322="","",'[1]TCE - ANEXO IV - Preencher'!K322)</f>
        <v>45561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135.41999999999999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 xml:space="preserve">5.25 - Serviços Bancários </v>
      </c>
      <c r="D314" s="3" t="str">
        <f>'[1]TCE - ANEXO IV - Preencher'!F323</f>
        <v>09.039.744/0023-08</v>
      </c>
      <c r="E314" s="5" t="str">
        <f>'[1]TCE - ANEXO IV - Preencher'!G323</f>
        <v xml:space="preserve">FUNDAÇÃO GESTÃO HOSPITALAR MARTINIANO FERNANDES - FGH </v>
      </c>
      <c r="F314" s="5" t="str">
        <f>'[1]TCE - ANEXO IV - Preencher'!H323</f>
        <v>S</v>
      </c>
      <c r="G314" s="5" t="str">
        <f>'[1]TCE - ANEXO IV - Preencher'!I323</f>
        <v>N</v>
      </c>
      <c r="H314" s="5" t="str">
        <f>'[1]TCE - ANEXO IV - Preencher'!J323</f>
        <v>TARIFA BANCÁRIA</v>
      </c>
      <c r="I314" s="6">
        <f>IF('[1]TCE - ANEXO IV - Preencher'!K323="","",'[1]TCE - ANEXO IV - Preencher'!K323)</f>
        <v>45562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46.62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 xml:space="preserve">5.25 - Serviços Bancários </v>
      </c>
      <c r="D315" s="3" t="str">
        <f>'[1]TCE - ANEXO IV - Preencher'!F324</f>
        <v>09.039.744/0023-08</v>
      </c>
      <c r="E315" s="5" t="str">
        <f>'[1]TCE - ANEXO IV - Preencher'!G324</f>
        <v xml:space="preserve">FUNDAÇÃO GESTÃO HOSPITALAR MARTINIANO FERNANDES - FGH </v>
      </c>
      <c r="F315" s="5" t="str">
        <f>'[1]TCE - ANEXO IV - Preencher'!H324</f>
        <v>S</v>
      </c>
      <c r="G315" s="5" t="str">
        <f>'[1]TCE - ANEXO IV - Preencher'!I324</f>
        <v>N</v>
      </c>
      <c r="H315" s="5" t="str">
        <f>'[1]TCE - ANEXO IV - Preencher'!J324</f>
        <v>TARIFA BANCÁRIA</v>
      </c>
      <c r="I315" s="6">
        <f>IF('[1]TCE - ANEXO IV - Preencher'!K324="","",'[1]TCE - ANEXO IV - Preencher'!K324)</f>
        <v>45562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13.1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 xml:space="preserve">5.25 - Serviços Bancários </v>
      </c>
      <c r="D317" s="3" t="str">
        <f>'[1]TCE - ANEXO IV - Preencher'!F326</f>
        <v>09.039.744/0023-08</v>
      </c>
      <c r="E317" s="5" t="str">
        <f>'[1]TCE - ANEXO IV - Preencher'!G326</f>
        <v xml:space="preserve">FUNDAÇÃO GESTÃO HOSPITALAR MARTINIANO FERNANDES - FGH </v>
      </c>
      <c r="F317" s="5" t="str">
        <f>'[1]TCE - ANEXO IV - Preencher'!H326</f>
        <v>S</v>
      </c>
      <c r="G317" s="5" t="str">
        <f>'[1]TCE - ANEXO IV - Preencher'!I326</f>
        <v>N</v>
      </c>
      <c r="H317" s="5" t="str">
        <f>'[1]TCE - ANEXO IV - Preencher'!J326</f>
        <v>TARIFA BANCARIA Multi empresa 2</v>
      </c>
      <c r="I317" s="6">
        <f>IF('[1]TCE - ANEXO IV - Preencher'!K326="","",'[1]TCE - ANEXO IV - Preencher'!K326)</f>
        <v>45537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329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5.19 - Serviços Gráficos, de Encadernação e de Emolduração</v>
      </c>
      <c r="D319" s="3" t="str">
        <f>'[1]TCE - ANEXO IV - Preencher'!F328</f>
        <v>10.676.195/0001-48</v>
      </c>
      <c r="E319" s="5" t="str">
        <f>'[1]TCE - ANEXO IV - Preencher'!G328</f>
        <v>NADER &amp; FELLOWS LTDA ME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00006209</v>
      </c>
      <c r="I319" s="6">
        <f>IF('[1]TCE - ANEXO IV - Preencher'!K328="","",'[1]TCE - ANEXO IV - Preencher'!K328)</f>
        <v>45513</v>
      </c>
      <c r="J319" s="5" t="str">
        <f>'[1]TCE - ANEXO IV - Preencher'!L328</f>
        <v>ALBS-6PZP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385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5.16 - Serviços Médico-Hospitalares, Odotonlogia e Laboratoriais</v>
      </c>
      <c r="D320" s="3" t="str">
        <f>'[1]TCE - ANEXO IV - Preencher'!F329</f>
        <v>37.542.049/0001-86</v>
      </c>
      <c r="E320" s="5" t="str">
        <f>'[1]TCE - ANEXO IV - Preencher'!G329</f>
        <v>CONECT SERVICOS MEDICOS DE SAUDE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000000646</v>
      </c>
      <c r="I320" s="6">
        <f>IF('[1]TCE - ANEXO IV - Preencher'!K329="","",'[1]TCE - ANEXO IV - Preencher'!K329)</f>
        <v>45545</v>
      </c>
      <c r="J320" s="5" t="str">
        <f>'[1]TCE - ANEXO IV - Preencher'!L329</f>
        <v>BLCM38044</v>
      </c>
      <c r="K320" s="5" t="str">
        <f>IF(F320="B",LEFT('[1]TCE - ANEXO IV - Preencher'!M329,2),IF(F320="S",LEFT('[1]TCE - ANEXO IV - Preencher'!M329,7),IF('[1]TCE - ANEXO IV - Preencher'!H329="","")))</f>
        <v>2609600</v>
      </c>
      <c r="L320" s="7">
        <f>'[1]TCE - ANEXO IV - Preencher'!N329</f>
        <v>26840.85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5.5 - Reparo e Manutenção de Máquinas e Equipamentos</v>
      </c>
      <c r="D321" s="3" t="str">
        <f>'[1]TCE - ANEXO IV - Preencher'!F330</f>
        <v>00.331.788/0024-05</v>
      </c>
      <c r="E321" s="5" t="str">
        <f>'[1]TCE - ANEXO IV - Preencher'!G330</f>
        <v>AIR LIQUIDE BRASIL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000002721</v>
      </c>
      <c r="I321" s="6">
        <f>IF('[1]TCE - ANEXO IV - Preencher'!K330="","",'[1]TCE - ANEXO IV - Preencher'!K330)</f>
        <v>45533</v>
      </c>
      <c r="J321" s="5" t="str">
        <f>'[1]TCE - ANEXO IV - Preencher'!L330</f>
        <v>BHPB79181</v>
      </c>
      <c r="K321" s="5" t="str">
        <f>IF(F321="B",LEFT('[1]TCE - ANEXO IV - Preencher'!M330,2),IF(F321="S",LEFT('[1]TCE - ANEXO IV - Preencher'!M330,7),IF('[1]TCE - ANEXO IV - Preencher'!H330="","")))</f>
        <v>2602902</v>
      </c>
      <c r="L321" s="7">
        <f>'[1]TCE - ANEXO IV - Preencher'!N330</f>
        <v>915.6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>5.5 - Reparo e Manutenção de Máquinas e Equipamentos</v>
      </c>
      <c r="D322" s="3" t="str">
        <f>'[1]TCE - ANEXO IV - Preencher'!F331</f>
        <v>00.331.788/0024-05</v>
      </c>
      <c r="E322" s="5" t="str">
        <f>'[1]TCE - ANEXO IV - Preencher'!G331</f>
        <v>AIR LIQUIDE BRASIL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000002722</v>
      </c>
      <c r="I322" s="6">
        <f>IF('[1]TCE - ANEXO IV - Preencher'!K331="","",'[1]TCE - ANEXO IV - Preencher'!K331)</f>
        <v>45533</v>
      </c>
      <c r="J322" s="5" t="str">
        <f>'[1]TCE - ANEXO IV - Preencher'!L331</f>
        <v>WQHX92729</v>
      </c>
      <c r="K322" s="5" t="str">
        <f>IF(F322="B",LEFT('[1]TCE - ANEXO IV - Preencher'!M331,2),IF(F322="S",LEFT('[1]TCE - ANEXO IV - Preencher'!M331,7),IF('[1]TCE - ANEXO IV - Preencher'!H331="","")))</f>
        <v>2602902</v>
      </c>
      <c r="L322" s="7">
        <f>'[1]TCE - ANEXO IV - Preencher'!N331</f>
        <v>1602.3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>5.5 - Reparo e Manutenção de Máquinas e Equipamentos</v>
      </c>
      <c r="D323" s="3" t="str">
        <f>'[1]TCE - ANEXO IV - Preencher'!F332</f>
        <v>00.331.788/0024-05</v>
      </c>
      <c r="E323" s="5" t="str">
        <f>'[1]TCE - ANEXO IV - Preencher'!G332</f>
        <v>AIR LIQUIDE BRASIL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000002723</v>
      </c>
      <c r="I323" s="6">
        <f>IF('[1]TCE - ANEXO IV - Preencher'!K332="","",'[1]TCE - ANEXO IV - Preencher'!K332)</f>
        <v>45533</v>
      </c>
      <c r="J323" s="5" t="str">
        <f>'[1]TCE - ANEXO IV - Preencher'!L332</f>
        <v>EPRT61936</v>
      </c>
      <c r="K323" s="5" t="str">
        <f>IF(F323="B",LEFT('[1]TCE - ANEXO IV - Preencher'!M332,2),IF(F323="S",LEFT('[1]TCE - ANEXO IV - Preencher'!M332,7),IF('[1]TCE - ANEXO IV - Preencher'!H332="","")))</f>
        <v>2602902</v>
      </c>
      <c r="L323" s="7">
        <f>'[1]TCE - ANEXO IV - Preencher'!N332</f>
        <v>1030.05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>5.1 - Locação de Equipamentos Médicos-Hospitalares</v>
      </c>
      <c r="D324" s="3" t="str">
        <f>'[1]TCE - ANEXO IV - Preencher'!F333</f>
        <v>00.331.788/0024-05</v>
      </c>
      <c r="E324" s="5" t="str">
        <f>'[1]TCE - ANEXO IV - Preencher'!G333</f>
        <v>AIR LIQUIDE BRASIL LTDA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0052826</v>
      </c>
      <c r="I324" s="6">
        <f>IF('[1]TCE - ANEXO IV - Preencher'!K333="","",'[1]TCE - ANEXO IV - Preencher'!K333)</f>
        <v>45531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2602902</v>
      </c>
      <c r="L324" s="7">
        <f>'[1]TCE - ANEXO IV - Preencher'!N333</f>
        <v>9265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>5.1 - Locação de Equipamentos Médicos-Hospitalares</v>
      </c>
      <c r="D325" s="3" t="str">
        <f>'[1]TCE - ANEXO IV - Preencher'!F334</f>
        <v>31.673.254/0001-02</v>
      </c>
      <c r="E325" s="5" t="str">
        <f>'[1]TCE - ANEXO IV - Preencher'!G334</f>
        <v>LABORATORIOS B. BRAUN S.A.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060801</v>
      </c>
      <c r="I325" s="6">
        <f>IF('[1]TCE - ANEXO IV - Preencher'!K334="","",'[1]TCE - ANEXO IV - Preencher'!K334)</f>
        <v>45517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3304904</v>
      </c>
      <c r="L325" s="7">
        <f>'[1]TCE - ANEXO IV - Preencher'!N334</f>
        <v>11536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>5.16 - Serviços Médico-Hospitalares, Odotonlogia e Laboratoriais</v>
      </c>
      <c r="D326" s="3" t="str">
        <f>'[1]TCE - ANEXO IV - Preencher'!F335</f>
        <v>43.214.890/0001-47</v>
      </c>
      <c r="E326" s="5" t="str">
        <f>'[1]TCE - ANEXO IV - Preencher'!G335</f>
        <v>P E D CONSULTA MEDICA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00000230</v>
      </c>
      <c r="I326" s="6">
        <f>IF('[1]TCE - ANEXO IV - Preencher'!K335="","",'[1]TCE - ANEXO IV - Preencher'!K335)</f>
        <v>45555</v>
      </c>
      <c r="J326" s="5" t="str">
        <f>'[1]TCE - ANEXO IV - Preencher'!L335</f>
        <v>LDTG-82LI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25451.86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5.16 - Serviços Médico-Hospitalares, Odotonlogia e Laboratoriais</v>
      </c>
      <c r="D327" s="3" t="str">
        <f>'[1]TCE - ANEXO IV - Preencher'!F336</f>
        <v>43.843.356/0001-08</v>
      </c>
      <c r="E327" s="5" t="str">
        <f>'[1]TCE - ANEXO IV - Preencher'!G336</f>
        <v>SAUDEMED ATIVIDADES MEDICAS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000003400</v>
      </c>
      <c r="I327" s="6">
        <f>IF('[1]TCE - ANEXO IV - Preencher'!K336="","",'[1]TCE - ANEXO IV - Preencher'!K336)</f>
        <v>45547</v>
      </c>
      <c r="J327" s="5" t="str">
        <f>'[1]TCE - ANEXO IV - Preencher'!L336</f>
        <v>GZPX75253</v>
      </c>
      <c r="K327" s="5" t="str">
        <f>IF(F327="B",LEFT('[1]TCE - ANEXO IV - Preencher'!M336,2),IF(F327="S",LEFT('[1]TCE - ANEXO IV - Preencher'!M336,7),IF('[1]TCE - ANEXO IV - Preencher'!H336="","")))</f>
        <v>2609600</v>
      </c>
      <c r="L327" s="7">
        <f>'[1]TCE - ANEXO IV - Preencher'!N336</f>
        <v>329342.34000000003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5.16 - Serviços Médico-Hospitalares, Odotonlogia e Laboratoriais</v>
      </c>
      <c r="D328" s="3" t="str">
        <f>'[1]TCE - ANEXO IV - Preencher'!F337</f>
        <v>39.885.799/0001-86</v>
      </c>
      <c r="E328" s="5" t="str">
        <f>'[1]TCE - ANEXO IV - Preencher'!G337</f>
        <v>CASSIMED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00000025</v>
      </c>
      <c r="I328" s="6">
        <f>IF('[1]TCE - ANEXO IV - Preencher'!K337="","",'[1]TCE - ANEXO IV - Preencher'!K337)</f>
        <v>45546</v>
      </c>
      <c r="J328" s="5" t="str">
        <f>'[1]TCE - ANEXO IV - Preencher'!L337</f>
        <v>1j6g-mazfv</v>
      </c>
      <c r="K328" s="5" t="str">
        <f>IF(F328="B",LEFT('[1]TCE - ANEXO IV - Preencher'!M337,2),IF(F328="S",LEFT('[1]TCE - ANEXO IV - Preencher'!M337,7),IF('[1]TCE - ANEXO IV - Preencher'!H337="","")))</f>
        <v>2615300</v>
      </c>
      <c r="L328" s="7">
        <f>'[1]TCE - ANEXO IV - Preencher'!N337</f>
        <v>4006.22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>5.16 - Serviços Médico-Hospitalares, Odotonlogia e Laboratoriais</v>
      </c>
      <c r="D329" s="3" t="str">
        <f>'[1]TCE - ANEXO IV - Preencher'!F338</f>
        <v>39.917.741/0001-77</v>
      </c>
      <c r="E329" s="5" t="str">
        <f>'[1]TCE - ANEXO IV - Preencher'!G338</f>
        <v>PRISMAMED ATIVIDADES MEDICAS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000000773</v>
      </c>
      <c r="I329" s="6">
        <f>IF('[1]TCE - ANEXO IV - Preencher'!K338="","",'[1]TCE - ANEXO IV - Preencher'!K338)</f>
        <v>45555</v>
      </c>
      <c r="J329" s="5" t="str">
        <f>'[1]TCE - ANEXO IV - Preencher'!L338</f>
        <v>TPJU33992</v>
      </c>
      <c r="K329" s="5" t="str">
        <f>IF(F329="B",LEFT('[1]TCE - ANEXO IV - Preencher'!M338,2),IF(F329="S",LEFT('[1]TCE - ANEXO IV - Preencher'!M338,7),IF('[1]TCE - ANEXO IV - Preencher'!H338="","")))</f>
        <v>2609600</v>
      </c>
      <c r="L329" s="7">
        <f>'[1]TCE - ANEXO IV - Preencher'!N338</f>
        <v>70888.52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5.16 - Serviços Médico-Hospitalares, Odotonlogia e Laboratoriais</v>
      </c>
      <c r="D330" s="3" t="str">
        <f>'[1]TCE - ANEXO IV - Preencher'!F339</f>
        <v>37.055.071/0001-00</v>
      </c>
      <c r="E330" s="5" t="str">
        <f>'[1]TCE - ANEXO IV - Preencher'!G339</f>
        <v>INDIK SERVICOS MEDICOS DE SAUDE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000000896</v>
      </c>
      <c r="I330" s="6">
        <f>IF('[1]TCE - ANEXO IV - Preencher'!K339="","",'[1]TCE - ANEXO IV - Preencher'!K339)</f>
        <v>45545</v>
      </c>
      <c r="J330" s="5" t="str">
        <f>'[1]TCE - ANEXO IV - Preencher'!L339</f>
        <v>Vvopd24645</v>
      </c>
      <c r="K330" s="5" t="str">
        <f>IF(F330="B",LEFT('[1]TCE - ANEXO IV - Preencher'!M339,2),IF(F330="S",LEFT('[1]TCE - ANEXO IV - Preencher'!M339,7),IF('[1]TCE - ANEXO IV - Preencher'!H339="","")))</f>
        <v>2609600</v>
      </c>
      <c r="L330" s="7">
        <f>'[1]TCE - ANEXO IV - Preencher'!N339</f>
        <v>37471.699999999997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>5.16 - Serviços Médico-Hospitalares, Odotonlogia e Laboratoriais</v>
      </c>
      <c r="D331" s="3" t="str">
        <f>'[1]TCE - ANEXO IV - Preencher'!F340</f>
        <v>13.641.358/0001-45</v>
      </c>
      <c r="E331" s="5" t="str">
        <f>'[1]TCE - ANEXO IV - Preencher'!G340</f>
        <v>UNIDADE DE VIDEO CIRURGIA AVANCADA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00000741</v>
      </c>
      <c r="I331" s="6">
        <f>IF('[1]TCE - ANEXO IV - Preencher'!K340="","",'[1]TCE - ANEXO IV - Preencher'!K340)</f>
        <v>45553</v>
      </c>
      <c r="J331" s="5" t="str">
        <f>'[1]TCE - ANEXO IV - Preencher'!L340</f>
        <v>LLG9-MGRU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4000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>5.16 - Serviços Médico-Hospitalares, Odotonlogia e Laboratoriais</v>
      </c>
      <c r="D332" s="3" t="str">
        <f>'[1]TCE - ANEXO IV - Preencher'!F341</f>
        <v>13.641.358/0001-45</v>
      </c>
      <c r="E332" s="5" t="str">
        <f>'[1]TCE - ANEXO IV - Preencher'!G341</f>
        <v>UNIDADE DE VIDEO CIRURGIA AVANCADA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00000742</v>
      </c>
      <c r="I332" s="6">
        <f>IF('[1]TCE - ANEXO IV - Preencher'!K341="","",'[1]TCE - ANEXO IV - Preencher'!K341)</f>
        <v>45554</v>
      </c>
      <c r="J332" s="5" t="str">
        <f>'[1]TCE - ANEXO IV - Preencher'!L341</f>
        <v>6GLP-7ANG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212782.1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5.5 - Reparo e Manutenção de Máquinas e Equipamentos</v>
      </c>
      <c r="D333" s="3" t="str">
        <f>'[1]TCE - ANEXO IV - Preencher'!F342</f>
        <v>30.679.267/0001-18</v>
      </c>
      <c r="E333" s="5" t="str">
        <f>'[1]TCE - ANEXO IV - Preencher'!G342</f>
        <v>CIA HVAC ENGENHARIA S.A.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00000860</v>
      </c>
      <c r="I333" s="6">
        <f>IF('[1]TCE - ANEXO IV - Preencher'!K342="","",'[1]TCE - ANEXO IV - Preencher'!K342)</f>
        <v>45537</v>
      </c>
      <c r="J333" s="5" t="str">
        <f>'[1]TCE - ANEXO IV - Preencher'!L342</f>
        <v>PH9N-DFPE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40640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>5.16 - Serviços Médico-Hospitalares, Odotonlogia e Laboratoriais</v>
      </c>
      <c r="D334" s="3">
        <f>'[1]TCE - ANEXO IV - Preencher'!F344</f>
        <v>0</v>
      </c>
      <c r="E334" s="5" t="str">
        <f>'[1]TCE - ANEXO IV - Preencher'!G343</f>
        <v>GUSMAO SERVICOS MEDICOS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00000060</v>
      </c>
      <c r="I334" s="6">
        <f>IF('[1]TCE - ANEXO IV - Preencher'!K343="","",'[1]TCE - ANEXO IV - Preencher'!K343)</f>
        <v>45550</v>
      </c>
      <c r="J334" s="5" t="str">
        <f>'[1]TCE - ANEXO IV - Preencher'!L343</f>
        <v>ML74-HQZ6V</v>
      </c>
      <c r="K334" s="5" t="str">
        <f>IF(F334="B",LEFT('[1]TCE - ANEXO IV - Preencher'!M343,2),IF(F334="S",LEFT('[1]TCE - ANEXO IV - Preencher'!M343,7),IF('[1]TCE - ANEXO IV - Preencher'!H343="","")))</f>
        <v>2605806</v>
      </c>
      <c r="L334" s="7">
        <f>'[1]TCE - ANEXO IV - Preencher'!N343</f>
        <v>52422.720000000001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 t="e">
        <f>'[1]TCE - ANEXO IV - Preencher'!#REF!</f>
        <v>#REF!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>5.16 - Serviços Médico-Hospitalares, Odotonlogia e Laboratoriais</v>
      </c>
      <c r="D336" s="3" t="str">
        <f>'[1]TCE - ANEXO IV - Preencher'!F345</f>
        <v>11.187.085/0001-85</v>
      </c>
      <c r="E336" s="5" t="str">
        <f>'[1]TCE - ANEXO IV - Preencher'!G345</f>
        <v>COOPERATIVA DOS MEDICOS ANESTESIOLOGISTAS DE PERNAMBUCO</v>
      </c>
      <c r="F336" s="5" t="str">
        <f>'[1]TCE - ANEXO IV - Preencher'!H345</f>
        <v>S</v>
      </c>
      <c r="G336" s="5" t="str">
        <f>'[1]TCE - ANEXO IV - Preencher'!I345</f>
        <v>S</v>
      </c>
      <c r="H336" s="5">
        <f>'[1]TCE - ANEXO IV - Preencher'!J345</f>
        <v>26424009</v>
      </c>
      <c r="I336" s="6">
        <f>IF('[1]TCE - ANEXO IV - Preencher'!K345="","",'[1]TCE - ANEXO IV - Preencher'!K345)</f>
        <v>45555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198577.82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>5.16 - Serviços Médico-Hospitalares, Odotonlogia e Laboratoriais</v>
      </c>
      <c r="D337" s="3" t="str">
        <f>'[1]TCE - ANEXO IV - Preencher'!F346</f>
        <v>52.021.000/0001-71</v>
      </c>
      <c r="E337" s="5" t="str">
        <f>'[1]TCE - ANEXO IV - Preencher'!G346</f>
        <v>MAG SERVICOS MEDICOS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00000010</v>
      </c>
      <c r="I337" s="6">
        <f>IF('[1]TCE - ANEXO IV - Preencher'!K346="","",'[1]TCE - ANEXO IV - Preencher'!K346)</f>
        <v>45538</v>
      </c>
      <c r="J337" s="5" t="str">
        <f>'[1]TCE - ANEXO IV - Preencher'!L346</f>
        <v>JC8D-U8XE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46000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>5.16 - Serviços Médico-Hospitalares, Odotonlogia e Laboratoriais</v>
      </c>
      <c r="D338" s="3" t="str">
        <f>'[1]TCE - ANEXO IV - Preencher'!F347</f>
        <v>46.199.773/0001-40</v>
      </c>
      <c r="E338" s="5" t="str">
        <f>'[1]TCE - ANEXO IV - Preencher'!G347</f>
        <v>CASADO &amp; FRAGOSO MED SERVICOS MEDICOS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00000981</v>
      </c>
      <c r="I338" s="6">
        <f>IF('[1]TCE - ANEXO IV - Preencher'!K347="","",'[1]TCE - ANEXO IV - Preencher'!K347)</f>
        <v>45558</v>
      </c>
      <c r="J338" s="5" t="str">
        <f>'[1]TCE - ANEXO IV - Preencher'!L347</f>
        <v>B7TS-ZBCW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227887.5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>5.16 - Serviços Médico-Hospitalares, Odotonlogia e Laboratoriais</v>
      </c>
      <c r="D339" s="3" t="str">
        <f>'[1]TCE - ANEXO IV - Preencher'!F348</f>
        <v>50.647.095/0001-08</v>
      </c>
      <c r="E339" s="5" t="str">
        <f>'[1]TCE - ANEXO IV - Preencher'!G348</f>
        <v>SAUDE360 SERVICOS MEDICOS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00000017</v>
      </c>
      <c r="I339" s="6">
        <f>IF('[1]TCE - ANEXO IV - Preencher'!K348="","",'[1]TCE - ANEXO IV - Preencher'!K348)</f>
        <v>45538</v>
      </c>
      <c r="J339" s="5" t="str">
        <f>'[1]TCE - ANEXO IV - Preencher'!L348</f>
        <v>R8IL-XVZQ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40842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>5.16 - Serviços Médico-Hospitalares, Odotonlogia e Laboratoriais</v>
      </c>
      <c r="D340" s="3" t="str">
        <f>'[1]TCE - ANEXO IV - Preencher'!F349</f>
        <v>27.800.145/0001-23</v>
      </c>
      <c r="E340" s="5" t="str">
        <f>'[1]TCE - ANEXO IV - Preencher'!G349</f>
        <v>GRW SAUDE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00000849</v>
      </c>
      <c r="I340" s="6">
        <f>IF('[1]TCE - ANEXO IV - Preencher'!K349="","",'[1]TCE - ANEXO IV - Preencher'!K349)</f>
        <v>45558</v>
      </c>
      <c r="J340" s="5" t="str">
        <f>'[1]TCE - ANEXO IV - Preencher'!L349</f>
        <v>3UXV-EKTW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23610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>5.16 - Serviços Médico-Hospitalares, Odotonlogia e Laboratoriais</v>
      </c>
      <c r="D341" s="3" t="str">
        <f>'[1]TCE - ANEXO IV - Preencher'!F350</f>
        <v>38.823.495/0001-21</v>
      </c>
      <c r="E341" s="5" t="str">
        <f>'[1]TCE - ANEXO IV - Preencher'!G350</f>
        <v>CENTRALMED ATIVIDADES MEDICAS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00001325</v>
      </c>
      <c r="I341" s="6">
        <f>IF('[1]TCE - ANEXO IV - Preencher'!K350="","",'[1]TCE - ANEXO IV - Preencher'!K350)</f>
        <v>45547</v>
      </c>
      <c r="J341" s="5" t="str">
        <f>'[1]TCE - ANEXO IV - Preencher'!L350</f>
        <v>GEFJ-RBSA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202543.55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>5.15 - Serviços Domésticos</v>
      </c>
      <c r="D342" s="3" t="str">
        <f>'[1]TCE - ANEXO IV - Preencher'!F351</f>
        <v>27.837.083/0001-24</v>
      </c>
      <c r="E342" s="5" t="str">
        <f>'[1]TCE - ANEXO IV - Preencher'!G351</f>
        <v>CLEAN HIGIENIZACAO DE TEXTEIS LTDA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000003726</v>
      </c>
      <c r="I342" s="6">
        <f>IF('[1]TCE - ANEXO IV - Preencher'!K351="","",'[1]TCE - ANEXO IV - Preencher'!K351)</f>
        <v>45538</v>
      </c>
      <c r="J342" s="5" t="str">
        <f>'[1]TCE - ANEXO IV - Preencher'!L351</f>
        <v>LXQU59480</v>
      </c>
      <c r="K342" s="5" t="str">
        <f>IF(F342="B",LEFT('[1]TCE - ANEXO IV - Preencher'!M351,2),IF(F342="S",LEFT('[1]TCE - ANEXO IV - Preencher'!M351,7),IF('[1]TCE - ANEXO IV - Preencher'!H351="","")))</f>
        <v>2607901</v>
      </c>
      <c r="L342" s="7">
        <f>'[1]TCE - ANEXO IV - Preencher'!N351</f>
        <v>57783.7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>5.5 - Reparo e Manutenção de Máquinas e Equipamentos</v>
      </c>
      <c r="D343" s="3" t="str">
        <f>'[1]TCE - ANEXO IV - Preencher'!F352</f>
        <v>03.480.539/0001-83</v>
      </c>
      <c r="E343" s="5" t="str">
        <f>'[1]TCE - ANEXO IV - Preencher'!G352</f>
        <v>SL ENGENHARIA HOSPITALAR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000017531</v>
      </c>
      <c r="I343" s="6">
        <f>IF('[1]TCE - ANEXO IV - Preencher'!K352="","",'[1]TCE - ANEXO IV - Preencher'!K352)</f>
        <v>45537</v>
      </c>
      <c r="J343" s="5" t="str">
        <f>'[1]TCE - ANEXO IV - Preencher'!L352</f>
        <v>UPQA82914</v>
      </c>
      <c r="K343" s="5" t="str">
        <f>IF(F343="B",LEFT('[1]TCE - ANEXO IV - Preencher'!M352,2),IF(F343="S",LEFT('[1]TCE - ANEXO IV - Preencher'!M352,7),IF('[1]TCE - ANEXO IV - Preencher'!H352="","")))</f>
        <v>2607901</v>
      </c>
      <c r="L343" s="7">
        <f>'[1]TCE - ANEXO IV - Preencher'!N352</f>
        <v>43690.26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>5.17 - Manutenção de Software, Certificação Digital e Microfilmagem</v>
      </c>
      <c r="D344" s="3" t="str">
        <f>'[1]TCE - ANEXO IV - Preencher'!F353</f>
        <v>30.111.712/0001-49</v>
      </c>
      <c r="E344" s="5" t="str">
        <f>'[1]TCE - ANEXO IV - Preencher'!G353</f>
        <v>MAURICIO ELIAS DE SOUZA REPARACAO E MANUTENCAO DE COMPU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00001366</v>
      </c>
      <c r="I344" s="6">
        <f>IF('[1]TCE - ANEXO IV - Preencher'!K353="","",'[1]TCE - ANEXO IV - Preencher'!K353)</f>
        <v>45560</v>
      </c>
      <c r="J344" s="5" t="str">
        <f>'[1]TCE - ANEXO IV - Preencher'!L353</f>
        <v>V7CD-PRQA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2519.52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5.5 - Reparo e Manutenção de Máquinas e Equipamentos</v>
      </c>
      <c r="D345" s="3" t="str">
        <f>'[1]TCE - ANEXO IV - Preencher'!F354</f>
        <v>11.189.101/0001-79</v>
      </c>
      <c r="E345" s="5" t="str">
        <f>'[1]TCE - ANEXO IV - Preencher'!G354</f>
        <v>GENSETS ENERGIA LTDA</v>
      </c>
      <c r="F345" s="5" t="str">
        <f>'[1]TCE - ANEXO IV - Preencher'!H354</f>
        <v>S</v>
      </c>
      <c r="G345" s="5" t="str">
        <f>'[1]TCE - ANEXO IV - Preencher'!I354</f>
        <v>S</v>
      </c>
      <c r="H345" s="5">
        <f>'[1]TCE - ANEXO IV - Preencher'!J354</f>
        <v>6683</v>
      </c>
      <c r="I345" s="6">
        <f>IF('[1]TCE - ANEXO IV - Preencher'!K354="","",'[1]TCE - ANEXO IV - Preencher'!K354)</f>
        <v>45519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1459.77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5.10 - Detetização/Tratamento de Resíduos e Afins</v>
      </c>
      <c r="D346" s="3" t="str">
        <f>'[1]TCE - ANEXO IV - Preencher'!F355</f>
        <v>01.568.077/0002-06</v>
      </c>
      <c r="E346" s="5" t="str">
        <f>'[1]TCE - ANEXO IV - Preencher'!G355</f>
        <v>B-GREEN GESTAO AMBIENTAL S.A.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00523584</v>
      </c>
      <c r="I346" s="6">
        <f>IF('[1]TCE - ANEXO IV - Preencher'!K355="","",'[1]TCE - ANEXO IV - Preencher'!K355)</f>
        <v>45537</v>
      </c>
      <c r="J346" s="5" t="str">
        <f>'[1]TCE - ANEXO IV - Preencher'!L355</f>
        <v>WX9P-FDQW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6930.56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5.8 - Locação de Veículos Automotores</v>
      </c>
      <c r="D347" s="3" t="str">
        <f>'[1]TCE - ANEXO IV - Preencher'!F356</f>
        <v>04.488.986/0001-41</v>
      </c>
      <c r="E347" s="5" t="str">
        <f>'[1]TCE - ANEXO IV - Preencher'!G356</f>
        <v>C P PAULISTA LOCACAO DE VEICULOS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002657</v>
      </c>
      <c r="I347" s="6">
        <f>IF('[1]TCE - ANEXO IV - Preencher'!K356="","",'[1]TCE - ANEXO IV - Preencher'!K356)</f>
        <v>45537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19553.45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5.10 - Detetização/Tratamento de Resíduos e Afins</v>
      </c>
      <c r="D348" s="3" t="str">
        <f>'[1]TCE - ANEXO IV - Preencher'!F357</f>
        <v>01.568.077/0002-06</v>
      </c>
      <c r="E348" s="5" t="str">
        <f>'[1]TCE - ANEXO IV - Preencher'!G357</f>
        <v>B-GREEN GESTAO AMBIENTAL S.A.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00523798</v>
      </c>
      <c r="I348" s="6">
        <f>IF('[1]TCE - ANEXO IV - Preencher'!K357="","",'[1]TCE - ANEXO IV - Preencher'!K357)</f>
        <v>45539</v>
      </c>
      <c r="J348" s="5" t="str">
        <f>'[1]TCE - ANEXO IV - Preencher'!L357</f>
        <v>IMUG-NIUR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38877.32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5.16 - Serviços Médico-Hospitalares, Odotonlogia e Laboratoriais</v>
      </c>
      <c r="D349" s="3" t="str">
        <f>'[1]TCE - ANEXO IV - Preencher'!F358</f>
        <v>47.462.082/0001-50</v>
      </c>
      <c r="E349" s="5" t="str">
        <f>'[1]TCE - ANEXO IV - Preencher'!G358</f>
        <v>MHSC SERVICOS MEDICOS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00000031</v>
      </c>
      <c r="I349" s="6">
        <f>IF('[1]TCE - ANEXO IV - Preencher'!K358="","",'[1]TCE - ANEXO IV - Preencher'!K358)</f>
        <v>45554</v>
      </c>
      <c r="J349" s="5" t="str">
        <f>'[1]TCE - ANEXO IV - Preencher'!L358</f>
        <v>NU4K-HCQA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50350.75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5.16 - Serviços Médico-Hospitalares, Odotonlogia e Laboratoriais</v>
      </c>
      <c r="D350" s="3" t="str">
        <f>'[1]TCE - ANEXO IV - Preencher'!F359</f>
        <v>32.781.152/0001-65</v>
      </c>
      <c r="E350" s="5" t="str">
        <f>'[1]TCE - ANEXO IV - Preencher'!G359</f>
        <v>MADUREIRA, MACEDO E CIA SERVICOS MEDICOS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00000726</v>
      </c>
      <c r="I350" s="6">
        <f>IF('[1]TCE - ANEXO IV - Preencher'!K359="","",'[1]TCE - ANEXO IV - Preencher'!K359)</f>
        <v>45553</v>
      </c>
      <c r="J350" s="5" t="str">
        <f>'[1]TCE - ANEXO IV - Preencher'!L359</f>
        <v>A5XI-PJRM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31145.1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5.2 - Serviços Técnicos Profissionais</v>
      </c>
      <c r="D351" s="3" t="str">
        <f>'[1]TCE - ANEXO IV - Preencher'!F360</f>
        <v>45.513.803/0001-88</v>
      </c>
      <c r="E351" s="5" t="str">
        <f>'[1]TCE - ANEXO IV - Preencher'!G360</f>
        <v>CARVALHO &amp; LINS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00001679</v>
      </c>
      <c r="I351" s="6">
        <f>IF('[1]TCE - ANEXO IV - Preencher'!K360="","",'[1]TCE - ANEXO IV - Preencher'!K360)</f>
        <v>45537</v>
      </c>
      <c r="J351" s="5" t="str">
        <f>'[1]TCE - ANEXO IV - Preencher'!L360</f>
        <v>NTHF-EZBY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608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5.23 - Limpeza e Conservação</v>
      </c>
      <c r="D352" s="3" t="str">
        <f>'[1]TCE - ANEXO IV - Preencher'!F361</f>
        <v>57.559.387/0001-38</v>
      </c>
      <c r="E352" s="5" t="str">
        <f>'[1]TCE - ANEXO IV - Preencher'!G361</f>
        <v>VERZANI &amp; SANDRINI S.A.</v>
      </c>
      <c r="F352" s="5" t="str">
        <f>'[1]TCE - ANEXO IV - Preencher'!H361</f>
        <v>S</v>
      </c>
      <c r="G352" s="5" t="str">
        <f>'[1]TCE - ANEXO IV - Preencher'!I361</f>
        <v>S</v>
      </c>
      <c r="H352" s="5">
        <f>'[1]TCE - ANEXO IV - Preencher'!J361</f>
        <v>198571</v>
      </c>
      <c r="I352" s="6">
        <f>IF('[1]TCE - ANEXO IV - Preencher'!K361="","",'[1]TCE - ANEXO IV - Preencher'!K361)</f>
        <v>45555</v>
      </c>
      <c r="J352" s="5" t="str">
        <f>'[1]TCE - ANEXO IV - Preencher'!L361</f>
        <v>SLH56YJ19</v>
      </c>
      <c r="K352" s="5" t="str">
        <f>IF(F352="B",LEFT('[1]TCE - ANEXO IV - Preencher'!M361,2),IF(F352="S",LEFT('[1]TCE - ANEXO IV - Preencher'!M361,7),IF('[1]TCE - ANEXO IV - Preencher'!H361="","")))</f>
        <v>3547809</v>
      </c>
      <c r="L352" s="7">
        <f>'[1]TCE - ANEXO IV - Preencher'!N361</f>
        <v>79168.12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5.99 - Outros Serviços de Terceiros Pessoa Jurídica</v>
      </c>
      <c r="D353" s="3" t="str">
        <f>'[1]TCE - ANEXO IV - Preencher'!F362</f>
        <v>37.814.890/0001-85</v>
      </c>
      <c r="E353" s="5" t="str">
        <f>'[1]TCE - ANEXO IV - Preencher'!G362</f>
        <v>BIOXXI NORDESTE ESTERILIZACOES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00003673</v>
      </c>
      <c r="I353" s="6">
        <f>IF('[1]TCE - ANEXO IV - Preencher'!K362="","",'[1]TCE - ANEXO IV - Preencher'!K362)</f>
        <v>45539</v>
      </c>
      <c r="J353" s="5" t="str">
        <f>'[1]TCE - ANEXO IV - Preencher'!L362</f>
        <v>GBWQ-LBRE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129193.93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5.1 - Locação de Equipamentos Médicos-Hospitalares</v>
      </c>
      <c r="D354" s="3" t="str">
        <f>'[1]TCE - ANEXO IV - Preencher'!F363</f>
        <v>12.332.754/0001-28</v>
      </c>
      <c r="E354" s="5" t="str">
        <f>'[1]TCE - ANEXO IV - Preencher'!G363</f>
        <v>PAULO WAGNER SAMPAIO DA SILVA (AQUA PAQUE)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026</v>
      </c>
      <c r="I354" s="6">
        <f>IF('[1]TCE - ANEXO IV - Preencher'!K363="","",'[1]TCE - ANEXO IV - Preencher'!K363)</f>
        <v>45538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5900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5.99 - Outros Serviços de Terceiros Pessoa Jurídica</v>
      </c>
      <c r="D355" s="3" t="str">
        <f>'[1]TCE - ANEXO IV - Preencher'!F364</f>
        <v>09.024.660/0001-87</v>
      </c>
      <c r="E355" s="5" t="str">
        <f>'[1]TCE - ANEXO IV - Preencher'!G364</f>
        <v>A SAE SERVICOS DE ENTREGA RAPIDA DE DOCUMENTOS E TERCEI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00013744</v>
      </c>
      <c r="I355" s="6">
        <f>IF('[1]TCE - ANEXO IV - Preencher'!K364="","",'[1]TCE - ANEXO IV - Preencher'!K364)</f>
        <v>45538</v>
      </c>
      <c r="J355" s="5" t="str">
        <f>'[1]TCE - ANEXO IV - Preencher'!L364</f>
        <v>2rms-fq8v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3900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>5.5 - Reparo e Manutenção de Máquinas e Equipamentos</v>
      </c>
      <c r="D356" s="3" t="str">
        <f>'[1]TCE - ANEXO IV - Preencher'!F365</f>
        <v>90.347.840/0008-94</v>
      </c>
      <c r="E356" s="5" t="str">
        <f>'[1]TCE - ANEXO IV - Preencher'!G365</f>
        <v>TK ELEVADORES BRASIL LTDA</v>
      </c>
      <c r="F356" s="5" t="str">
        <f>'[1]TCE - ANEXO IV - Preencher'!H365</f>
        <v>S</v>
      </c>
      <c r="G356" s="5" t="str">
        <f>'[1]TCE - ANEXO IV - Preencher'!I365</f>
        <v>S</v>
      </c>
      <c r="H356" s="5">
        <f>'[1]TCE - ANEXO IV - Preencher'!J365</f>
        <v>152706</v>
      </c>
      <c r="I356" s="6">
        <f>IF('[1]TCE - ANEXO IV - Preencher'!K365="","",'[1]TCE - ANEXO IV - Preencher'!K365)</f>
        <v>45509</v>
      </c>
      <c r="J356" s="5" t="str">
        <f>'[1]TCE - ANEXO IV - Preencher'!L365</f>
        <v>QBEH-NLAR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4976.3999999999996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>5.17 - Manutenção de Software, Certificação Digital e Microfilmagem</v>
      </c>
      <c r="D357" s="3" t="str">
        <f>'[1]TCE - ANEXO IV - Preencher'!F366</f>
        <v>12.499.520/0001-70</v>
      </c>
      <c r="E357" s="5" t="str">
        <f>'[1]TCE - ANEXO IV - Preencher'!G366</f>
        <v>CLICKSIGN GESTAO DE DOCUMENTOS S.A.</v>
      </c>
      <c r="F357" s="5" t="str">
        <f>'[1]TCE - ANEXO IV - Preencher'!H366</f>
        <v>S</v>
      </c>
      <c r="G357" s="5" t="str">
        <f>'[1]TCE - ANEXO IV - Preencher'!I366</f>
        <v>S</v>
      </c>
      <c r="H357" s="5">
        <f>'[1]TCE - ANEXO IV - Preencher'!J366</f>
        <v>478572</v>
      </c>
      <c r="I357" s="6">
        <f>IF('[1]TCE - ANEXO IV - Preencher'!K366="","",'[1]TCE - ANEXO IV - Preencher'!K366)</f>
        <v>45557</v>
      </c>
      <c r="J357" s="5" t="str">
        <f>'[1]TCE - ANEXO IV - Preencher'!L366</f>
        <v>996q.3575.0817.2251499-q</v>
      </c>
      <c r="K357" s="5" t="str">
        <f>IF(F357="B",LEFT('[1]TCE - ANEXO IV - Preencher'!M366,2),IF(F357="S",LEFT('[1]TCE - ANEXO IV - Preencher'!M366,7),IF('[1]TCE - ANEXO IV - Preencher'!H366="","")))</f>
        <v>3505708</v>
      </c>
      <c r="L357" s="7">
        <f>'[1]TCE - ANEXO IV - Preencher'!N366</f>
        <v>94.47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5.17 - Manutenção de Software, Certificação Digital e Microfilmagem</v>
      </c>
      <c r="D358" s="3" t="str">
        <f>'[1]TCE - ANEXO IV - Preencher'!F367</f>
        <v>04.069.709/0001-02</v>
      </c>
      <c r="E358" s="5" t="str">
        <f>'[1]TCE - ANEXO IV - Preencher'!G367</f>
        <v>BIONEXO S.A.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00487539</v>
      </c>
      <c r="I358" s="6">
        <f>IF('[1]TCE - ANEXO IV - Preencher'!K367="","",'[1]TCE - ANEXO IV - Preencher'!K367)</f>
        <v>45538</v>
      </c>
      <c r="J358" s="5" t="str">
        <f>'[1]TCE - ANEXO IV - Preencher'!L367</f>
        <v>YBJ4-CI4A</v>
      </c>
      <c r="K358" s="5" t="str">
        <f>IF(F358="B",LEFT('[1]TCE - ANEXO IV - Preencher'!M367,2),IF(F358="S",LEFT('[1]TCE - ANEXO IV - Preencher'!M367,7),IF('[1]TCE - ANEXO IV - Preencher'!H367="","")))</f>
        <v>3550308</v>
      </c>
      <c r="L358" s="7">
        <f>'[1]TCE - ANEXO IV - Preencher'!N367</f>
        <v>2000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5.10 - Detetização/Tratamento de Resíduos e Afins</v>
      </c>
      <c r="D359" s="3" t="str">
        <f>'[1]TCE - ANEXO IV - Preencher'!F368</f>
        <v>01.568.077/0002-06</v>
      </c>
      <c r="E359" s="5" t="str">
        <f>'[1]TCE - ANEXO IV - Preencher'!G368</f>
        <v>B-GREEN GESTAO AMBIENTAL S.A.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00523797</v>
      </c>
      <c r="I359" s="6">
        <f>IF('[1]TCE - ANEXO IV - Preencher'!K368="","",'[1]TCE - ANEXO IV - Preencher'!K368)</f>
        <v>45539</v>
      </c>
      <c r="J359" s="5" t="str">
        <f>'[1]TCE - ANEXO IV - Preencher'!L368</f>
        <v>R3YX-LJ5X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3668.46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5.16 - Serviços Médico-Hospitalares, Odotonlogia e Laboratoriais</v>
      </c>
      <c r="D360" s="3" t="str">
        <f>'[1]TCE - ANEXO IV - Preencher'!F369</f>
        <v>48.063.696/0001-21</v>
      </c>
      <c r="E360" s="5" t="str">
        <f>'[1]TCE - ANEXO IV - Preencher'!G369</f>
        <v>TI SERVICOS MEDICOS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00000035</v>
      </c>
      <c r="I360" s="6">
        <f>IF('[1]TCE - ANEXO IV - Preencher'!K369="","",'[1]TCE - ANEXO IV - Preencher'!K369)</f>
        <v>45560</v>
      </c>
      <c r="J360" s="5" t="str">
        <f>'[1]TCE - ANEXO IV - Preencher'!L369</f>
        <v>rggf-idbe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33220.85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>5.17 - Manutenção de Software, Certificação Digital e Microfilmagem</v>
      </c>
      <c r="D361" s="3" t="str">
        <f>'[1]TCE - ANEXO IV - Preencher'!F370</f>
        <v>07.358.108/0001-08</v>
      </c>
      <c r="E361" s="5" t="str">
        <f>'[1]TCE - ANEXO IV - Preencher'!G370</f>
        <v>EVEO S.A.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00054650</v>
      </c>
      <c r="I361" s="6">
        <f>IF('[1]TCE - ANEXO IV - Preencher'!K370="","",'[1]TCE - ANEXO IV - Preencher'!K370)</f>
        <v>45565</v>
      </c>
      <c r="J361" s="5" t="str">
        <f>'[1]TCE - ANEXO IV - Preencher'!L370</f>
        <v>VTAX-DFQF</v>
      </c>
      <c r="K361" s="5" t="str">
        <f>IF(F361="B",LEFT('[1]TCE - ANEXO IV - Preencher'!M370,2),IF(F361="S",LEFT('[1]TCE - ANEXO IV - Preencher'!M370,7),IF('[1]TCE - ANEXO IV - Preencher'!H370="","")))</f>
        <v>3550308</v>
      </c>
      <c r="L361" s="7">
        <f>'[1]TCE - ANEXO IV - Preencher'!N370</f>
        <v>200.65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5.16 - Serviços Médico-Hospitalares, Odotonlogia e Laboratoriais</v>
      </c>
      <c r="D362" s="3" t="str">
        <f>'[1]TCE - ANEXO IV - Preencher'!F371</f>
        <v>29.652.890/0001-06</v>
      </c>
      <c r="E362" s="5" t="str">
        <f>'[1]TCE - ANEXO IV - Preencher'!G371</f>
        <v>CEMED - CENTRO MEDICO ESPECIALIZADO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00000644</v>
      </c>
      <c r="I362" s="6">
        <f>IF('[1]TCE - ANEXO IV - Preencher'!K371="","",'[1]TCE - ANEXO IV - Preencher'!K371)</f>
        <v>45554</v>
      </c>
      <c r="J362" s="5" t="str">
        <f>'[1]TCE - ANEXO IV - Preencher'!L371</f>
        <v>DJFI-V4T8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25451.86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5.99 - Outros Serviços de Terceiros Pessoa Jurídica</v>
      </c>
      <c r="D363" s="3" t="str">
        <f>'[1]TCE - ANEXO IV - Preencher'!F372</f>
        <v>12.918.503/0001-20</v>
      </c>
      <c r="E363" s="5" t="str">
        <f>'[1]TCE - ANEXO IV - Preencher'!G372</f>
        <v>TECH'YDRO GESTAO &amp; SERVICOS DE ENGENHARIA QUIMICA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0000005562</v>
      </c>
      <c r="I363" s="6">
        <f>IF('[1]TCE - ANEXO IV - Preencher'!K372="","",'[1]TCE - ANEXO IV - Preencher'!K372)</f>
        <v>45505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2304285</v>
      </c>
      <c r="L363" s="7">
        <f>'[1]TCE - ANEXO IV - Preencher'!N372</f>
        <v>982.81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5.10 - Detetização/Tratamento de Resíduos e Afins</v>
      </c>
      <c r="D364" s="3" t="str">
        <f>'[1]TCE - ANEXO IV - Preencher'!F373</f>
        <v>10.333.266/0001-00</v>
      </c>
      <c r="E364" s="5" t="str">
        <f>'[1]TCE - ANEXO IV - Preencher'!G373</f>
        <v>CARLOS ANTONIO DE OLIVEIRA MILET JUNIOR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00011237</v>
      </c>
      <c r="I364" s="6">
        <f>IF('[1]TCE - ANEXO IV - Preencher'!K373="","",'[1]TCE - ANEXO IV - Preencher'!K373)</f>
        <v>45530</v>
      </c>
      <c r="J364" s="5" t="str">
        <f>'[1]TCE - ANEXO IV - Preencher'!L373</f>
        <v>HEUF-JBTL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650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>5.23 - Limpeza e Conservação</v>
      </c>
      <c r="D365" s="3" t="str">
        <f>'[1]TCE - ANEXO IV - Preencher'!F374</f>
        <v>57.559.387/0001-38</v>
      </c>
      <c r="E365" s="5" t="str">
        <f>'[1]TCE - ANEXO IV - Preencher'!G374</f>
        <v>VERZANI &amp; SANDRINI S.A.</v>
      </c>
      <c r="F365" s="5" t="str">
        <f>'[1]TCE - ANEXO IV - Preencher'!H374</f>
        <v>S</v>
      </c>
      <c r="G365" s="5" t="str">
        <f>'[1]TCE - ANEXO IV - Preencher'!I374</f>
        <v>S</v>
      </c>
      <c r="H365" s="5">
        <f>'[1]TCE - ANEXO IV - Preencher'!J374</f>
        <v>195283</v>
      </c>
      <c r="I365" s="6">
        <f>IF('[1]TCE - ANEXO IV - Preencher'!K374="","",'[1]TCE - ANEXO IV - Preencher'!K374)</f>
        <v>45506</v>
      </c>
      <c r="J365" s="5" t="str">
        <f>'[1]TCE - ANEXO IV - Preencher'!L374</f>
        <v>TL0NLBA3H</v>
      </c>
      <c r="K365" s="5" t="str">
        <f>IF(F365="B",LEFT('[1]TCE - ANEXO IV - Preencher'!M374,2),IF(F365="S",LEFT('[1]TCE - ANEXO IV - Preencher'!M374,7),IF('[1]TCE - ANEXO IV - Preencher'!H374="","")))</f>
        <v>3547809</v>
      </c>
      <c r="L365" s="7">
        <f>'[1]TCE - ANEXO IV - Preencher'!N374</f>
        <v>374317.26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5.99 - Outros Serviços de Terceiros Pessoa Jurídica</v>
      </c>
      <c r="D366" s="3" t="str">
        <f>'[1]TCE - ANEXO IV - Preencher'!F375</f>
        <v>35.707.229/0001-45</v>
      </c>
      <c r="E366" s="5" t="str">
        <f>'[1]TCE - ANEXO IV - Preencher'!G375</f>
        <v>THIAGO RODRIGUES DE SANTANA</v>
      </c>
      <c r="F366" s="5" t="str">
        <f>'[1]TCE - ANEXO IV - Preencher'!H375</f>
        <v>S</v>
      </c>
      <c r="G366" s="5" t="str">
        <f>'[1]TCE - ANEXO IV - Preencher'!I375</f>
        <v>S</v>
      </c>
      <c r="H366" s="5">
        <f>'[1]TCE - ANEXO IV - Preencher'!J375</f>
        <v>58</v>
      </c>
      <c r="I366" s="6">
        <f>IF('[1]TCE - ANEXO IV - Preencher'!K375="","",'[1]TCE - ANEXO IV - Preencher'!K375)</f>
        <v>45534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3265.5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5.1 - Locação de Equipamentos Médicos-Hospitalares</v>
      </c>
      <c r="D367" s="3" t="str">
        <f>'[1]TCE - ANEXO IV - Preencher'!F376</f>
        <v>00.331.788/0024-05</v>
      </c>
      <c r="E367" s="5" t="str">
        <f>'[1]TCE - ANEXO IV - Preencher'!G376</f>
        <v>AIR LIQUIDE BRASIL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0052774</v>
      </c>
      <c r="I367" s="6">
        <f>IF('[1]TCE - ANEXO IV - Preencher'!K376="","",'[1]TCE - ANEXO IV - Preencher'!K376)</f>
        <v>45531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2602902</v>
      </c>
      <c r="L367" s="7">
        <f>'[1]TCE - ANEXO IV - Preencher'!N376</f>
        <v>2794.84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5.5 - Reparo e Manutenção de Máquinas e Equipamentos</v>
      </c>
      <c r="D368" s="3" t="str">
        <f>'[1]TCE - ANEXO IV - Preencher'!F377</f>
        <v>11.189.101/0001-79</v>
      </c>
      <c r="E368" s="5" t="str">
        <f>'[1]TCE - ANEXO IV - Preencher'!G377</f>
        <v>GENSETS ENERGIA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6710</v>
      </c>
      <c r="I368" s="6">
        <f>IF('[1]TCE - ANEXO IV - Preencher'!K377="","",'[1]TCE - ANEXO IV - Preencher'!K377)</f>
        <v>45560</v>
      </c>
      <c r="J368" s="5" t="str">
        <f>'[1]TCE - ANEXO IV - Preencher'!L377</f>
        <v>DYLL-P2KA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1250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5.17 - Manutenção de Software, Certificação Digital e Microfilmagem</v>
      </c>
      <c r="D369" s="3" t="str">
        <f>'[1]TCE - ANEXO IV - Preencher'!F378</f>
        <v>53.113.791/0001-22</v>
      </c>
      <c r="E369" s="5" t="str">
        <f>'[1]TCE - ANEXO IV - Preencher'!G378</f>
        <v>TOTVS S.A.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03903659</v>
      </c>
      <c r="I369" s="6">
        <f>IF('[1]TCE - ANEXO IV - Preencher'!K378="","",'[1]TCE - ANEXO IV - Preencher'!K378)</f>
        <v>45506</v>
      </c>
      <c r="J369" s="5" t="str">
        <f>'[1]TCE - ANEXO IV - Preencher'!L378</f>
        <v>SWYG-TY75</v>
      </c>
      <c r="K369" s="5" t="str">
        <f>IF(F369="B",LEFT('[1]TCE - ANEXO IV - Preencher'!M378,2),IF(F369="S",LEFT('[1]TCE - ANEXO IV - Preencher'!M378,7),IF('[1]TCE - ANEXO IV - Preencher'!H378="","")))</f>
        <v>3550308</v>
      </c>
      <c r="L369" s="7">
        <f>'[1]TCE - ANEXO IV - Preencher'!N378</f>
        <v>1076.3399999999999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5.17 - Manutenção de Software, Certificação Digital e Microfilmagem</v>
      </c>
      <c r="D370" s="3" t="str">
        <f>'[1]TCE - ANEXO IV - Preencher'!F379</f>
        <v>53.113.791/0001-22</v>
      </c>
      <c r="E370" s="5" t="str">
        <f>'[1]TCE - ANEXO IV - Preencher'!G379</f>
        <v>TOTVS S.A.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03916066</v>
      </c>
      <c r="I370" s="6">
        <f>IF('[1]TCE - ANEXO IV - Preencher'!K379="","",'[1]TCE - ANEXO IV - Preencher'!K379)</f>
        <v>45518</v>
      </c>
      <c r="J370" s="5" t="str">
        <f>'[1]TCE - ANEXO IV - Preencher'!L379</f>
        <v>MPFQ-NQ7T</v>
      </c>
      <c r="K370" s="5" t="str">
        <f>IF(F370="B",LEFT('[1]TCE - ANEXO IV - Preencher'!M379,2),IF(F370="S",LEFT('[1]TCE - ANEXO IV - Preencher'!M379,7),IF('[1]TCE - ANEXO IV - Preencher'!H379="","")))</f>
        <v>3550308</v>
      </c>
      <c r="L370" s="7">
        <f>'[1]TCE - ANEXO IV - Preencher'!N379</f>
        <v>1290.71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5.17 - Manutenção de Software, Certificação Digital e Microfilmagem</v>
      </c>
      <c r="D371" s="3" t="str">
        <f>'[1]TCE - ANEXO IV - Preencher'!F380</f>
        <v>53.113.791/0001-22</v>
      </c>
      <c r="E371" s="5" t="str">
        <f>'[1]TCE - ANEXO IV - Preencher'!G380</f>
        <v>TOTVS S.A.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03903521</v>
      </c>
      <c r="I371" s="6">
        <f>IF('[1]TCE - ANEXO IV - Preencher'!K380="","",'[1]TCE - ANEXO IV - Preencher'!K380)</f>
        <v>45506</v>
      </c>
      <c r="J371" s="5" t="str">
        <f>'[1]TCE - ANEXO IV - Preencher'!L380</f>
        <v>GXVU-BBGG</v>
      </c>
      <c r="K371" s="5" t="str">
        <f>IF(F371="B",LEFT('[1]TCE - ANEXO IV - Preencher'!M380,2),IF(F371="S",LEFT('[1]TCE - ANEXO IV - Preencher'!M380,7),IF('[1]TCE - ANEXO IV - Preencher'!H380="","")))</f>
        <v>3550308</v>
      </c>
      <c r="L371" s="7">
        <f>'[1]TCE - ANEXO IV - Preencher'!N380</f>
        <v>1433.59</v>
      </c>
    </row>
    <row r="372" spans="1:12" s="8" customFormat="1" ht="19.5" customHeight="1" x14ac:dyDescent="0.2">
      <c r="A372" s="3">
        <f>IFERROR(VLOOKUP(B372,'[1]DADOS (OCULTAR)'!$Q$3:$S$135,3,0),"")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>5.17 - Manutenção de Software, Certificação Digital e Microfilmagem</v>
      </c>
      <c r="D372" s="3" t="str">
        <f>'[1]TCE - ANEXO IV - Preencher'!F381</f>
        <v>53.113.791/0001-22</v>
      </c>
      <c r="E372" s="5" t="str">
        <f>'[1]TCE - ANEXO IV - Preencher'!G381</f>
        <v>TOTVS S.A.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03879702</v>
      </c>
      <c r="I372" s="6">
        <f>IF('[1]TCE - ANEXO IV - Preencher'!K381="","",'[1]TCE - ANEXO IV - Preencher'!K381)</f>
        <v>45476</v>
      </c>
      <c r="J372" s="5" t="str">
        <f>'[1]TCE - ANEXO IV - Preencher'!L381</f>
        <v>TJHP-D9GU</v>
      </c>
      <c r="K372" s="5" t="str">
        <f>IF(F372="B",LEFT('[1]TCE - ANEXO IV - Preencher'!M381,2),IF(F372="S",LEFT('[1]TCE - ANEXO IV - Preencher'!M381,7),IF('[1]TCE - ANEXO IV - Preencher'!H381="","")))</f>
        <v>3550308</v>
      </c>
      <c r="L372" s="7">
        <f>'[1]TCE - ANEXO IV - Preencher'!N381</f>
        <v>1433.59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5.17 - Manutenção de Software, Certificação Digital e Microfilmagem</v>
      </c>
      <c r="D373" s="3" t="str">
        <f>'[1]TCE - ANEXO IV - Preencher'!F382</f>
        <v>53.113.791/0001-22</v>
      </c>
      <c r="E373" s="5" t="str">
        <f>'[1]TCE - ANEXO IV - Preencher'!G382</f>
        <v>TOTVS S.A.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03903546</v>
      </c>
      <c r="I373" s="6">
        <f>IF('[1]TCE - ANEXO IV - Preencher'!K382="","",'[1]TCE - ANEXO IV - Preencher'!K382)</f>
        <v>45506</v>
      </c>
      <c r="J373" s="5" t="str">
        <f>'[1]TCE - ANEXO IV - Preencher'!L382</f>
        <v>KXPF-C1PW</v>
      </c>
      <c r="K373" s="5" t="str">
        <f>IF(F373="B",LEFT('[1]TCE - ANEXO IV - Preencher'!M382,2),IF(F373="S",LEFT('[1]TCE - ANEXO IV - Preencher'!M382,7),IF('[1]TCE - ANEXO IV - Preencher'!H382="","")))</f>
        <v>3550308</v>
      </c>
      <c r="L373" s="7">
        <f>'[1]TCE - ANEXO IV - Preencher'!N382</f>
        <v>1809.86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5.17 - Manutenção de Software, Certificação Digital e Microfilmagem</v>
      </c>
      <c r="D374" s="3" t="str">
        <f>'[1]TCE - ANEXO IV - Preencher'!F383</f>
        <v>53.113.791/0001-22</v>
      </c>
      <c r="E374" s="5" t="str">
        <f>'[1]TCE - ANEXO IV - Preencher'!G383</f>
        <v>TOTVS S.A.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03915994</v>
      </c>
      <c r="I374" s="6">
        <f>IF('[1]TCE - ANEXO IV - Preencher'!K383="","",'[1]TCE - ANEXO IV - Preencher'!K383)</f>
        <v>45518</v>
      </c>
      <c r="J374" s="5" t="str">
        <f>'[1]TCE - ANEXO IV - Preencher'!L383</f>
        <v>WHDT-P6RJ</v>
      </c>
      <c r="K374" s="5" t="str">
        <f>IF(F374="B",LEFT('[1]TCE - ANEXO IV - Preencher'!M383,2),IF(F374="S",LEFT('[1]TCE - ANEXO IV - Preencher'!M383,7),IF('[1]TCE - ANEXO IV - Preencher'!H383="","")))</f>
        <v>3550308</v>
      </c>
      <c r="L374" s="7">
        <f>'[1]TCE - ANEXO IV - Preencher'!N383</f>
        <v>1320.63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5.16 - Serviços Médico-Hospitalares, Odotonlogia e Laboratoriais</v>
      </c>
      <c r="D375" s="3" t="str">
        <f>'[1]TCE - ANEXO IV - Preencher'!F384</f>
        <v>45.637.249/0001-40</v>
      </c>
      <c r="E375" s="5" t="str">
        <f>'[1]TCE - ANEXO IV - Preencher'!G384</f>
        <v>STARMED ATIVIDADES MEDICAS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00003226</v>
      </c>
      <c r="I375" s="6">
        <f>IF('[1]TCE - ANEXO IV - Preencher'!K384="","",'[1]TCE - ANEXO IV - Preencher'!K384)</f>
        <v>45565</v>
      </c>
      <c r="J375" s="5" t="str">
        <f>'[1]TCE - ANEXO IV - Preencher'!L384</f>
        <v>ZRE1-SJUX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223937.33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5.17 - Manutenção de Software, Certificação Digital e Microfilmagem</v>
      </c>
      <c r="D376" s="3" t="str">
        <f>'[1]TCE - ANEXO IV - Preencher'!F385</f>
        <v>03.124.977/0001-09</v>
      </c>
      <c r="E376" s="5" t="str">
        <f>'[1]TCE - ANEXO IV - Preencher'!G385</f>
        <v>MV SISTEMAS DE MEDICINA DIAGNOSTICA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00003858</v>
      </c>
      <c r="I376" s="6">
        <f>IF('[1]TCE - ANEXO IV - Preencher'!K385="","",'[1]TCE - ANEXO IV - Preencher'!K385)</f>
        <v>45540</v>
      </c>
      <c r="J376" s="5" t="str">
        <f>'[1]TCE - ANEXO IV - Preencher'!L385</f>
        <v>I5LM-WPIP</v>
      </c>
      <c r="K376" s="5" t="str">
        <f>IF(F376="B",LEFT('[1]TCE - ANEXO IV - Preencher'!M385,2),IF(F376="S",LEFT('[1]TCE - ANEXO IV - Preencher'!M385,7),IF('[1]TCE - ANEXO IV - Preencher'!H385="","")))</f>
        <v>3305802</v>
      </c>
      <c r="L376" s="7">
        <f>'[1]TCE - ANEXO IV - Preencher'!N385</f>
        <v>3018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5.99 - Outros Serviços de Terceiros Pessoa Jurídica</v>
      </c>
      <c r="D377" s="3" t="str">
        <f>'[1]TCE - ANEXO IV - Preencher'!F386</f>
        <v>05.643.650/0001-79</v>
      </c>
      <c r="E377" s="5" t="str">
        <f>'[1]TCE - ANEXO IV - Preencher'!G386</f>
        <v>BAPTISTA &amp; SOUZA - CONSULTORIA EMPRESARIAL E PERICIAS JUDICIAIS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00011464</v>
      </c>
      <c r="I377" s="6">
        <f>IF('[1]TCE - ANEXO IV - Preencher'!K386="","",'[1]TCE - ANEXO IV - Preencher'!K386)</f>
        <v>45546</v>
      </c>
      <c r="J377" s="5" t="str">
        <f>'[1]TCE - ANEXO IV - Preencher'!L386</f>
        <v>7X8W-WWBQ</v>
      </c>
      <c r="K377" s="5" t="str">
        <f>IF(F377="B",LEFT('[1]TCE - ANEXO IV - Preencher'!M386,2),IF(F377="S",LEFT('[1]TCE - ANEXO IV - Preencher'!M386,7),IF('[1]TCE - ANEXO IV - Preencher'!H386="","")))</f>
        <v>3304557</v>
      </c>
      <c r="L377" s="7">
        <f>'[1]TCE - ANEXO IV - Preencher'!N386</f>
        <v>230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5.17 - Manutenção de Software, Certificação Digital e Microfilmagem</v>
      </c>
      <c r="D378" s="3" t="str">
        <f>'[1]TCE - ANEXO IV - Preencher'!F387</f>
        <v>45.384.884/0001-63</v>
      </c>
      <c r="E378" s="5" t="str">
        <f>'[1]TCE - ANEXO IV - Preencher'!G387</f>
        <v>WEBDOX DO BRASIL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00001241</v>
      </c>
      <c r="I378" s="6">
        <f>IF('[1]TCE - ANEXO IV - Preencher'!K387="","",'[1]TCE - ANEXO IV - Preencher'!K387)</f>
        <v>45552</v>
      </c>
      <c r="J378" s="5" t="str">
        <f>'[1]TCE - ANEXO IV - Preencher'!L387</f>
        <v>DKUW-LMKC</v>
      </c>
      <c r="K378" s="5" t="str">
        <f>IF(F378="B",LEFT('[1]TCE - ANEXO IV - Preencher'!M387,2),IF(F378="S",LEFT('[1]TCE - ANEXO IV - Preencher'!M387,7),IF('[1]TCE - ANEXO IV - Preencher'!H387="","")))</f>
        <v>3550308</v>
      </c>
      <c r="L378" s="7">
        <f>'[1]TCE - ANEXO IV - Preencher'!N387</f>
        <v>1440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5.3 - Locação de Máquinas e Equipamentos</v>
      </c>
      <c r="D379" s="3" t="str">
        <f>'[1]TCE - ANEXO IV - Preencher'!F388</f>
        <v>05.097.661/0001-09</v>
      </c>
      <c r="E379" s="5" t="str">
        <f>'[1]TCE - ANEXO IV - Preencher'!G388</f>
        <v>CONTAGE CONSULTORIA EM TELECOMUNICACOES E MONITORAMENTO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FAT009803</v>
      </c>
      <c r="I379" s="6">
        <f>IF('[1]TCE - ANEXO IV - Preencher'!K388="","",'[1]TCE - ANEXO IV - Preencher'!K388)</f>
        <v>45541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2860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5.17 - Manutenção de Software, Certificação Digital e Microfilmagem</v>
      </c>
      <c r="D380" s="3" t="str">
        <f>'[1]TCE - ANEXO IV - Preencher'!F389</f>
        <v>43.184.527/0001-26</v>
      </c>
      <c r="E380" s="5" t="str">
        <f>'[1]TCE - ANEXO IV - Preencher'!G389</f>
        <v>CONECTE-SE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00004121</v>
      </c>
      <c r="I380" s="6">
        <f>IF('[1]TCE - ANEXO IV - Preencher'!K389="","",'[1]TCE - ANEXO IV - Preencher'!K389)</f>
        <v>45540</v>
      </c>
      <c r="J380" s="5" t="str">
        <f>'[1]TCE - ANEXO IV - Preencher'!L389</f>
        <v>D5AH-448P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283.31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5.18 - Teledonia Fixa</v>
      </c>
      <c r="D381" s="3" t="str">
        <f>'[1]TCE - ANEXO IV - Preencher'!F390</f>
        <v>32.520.797/0001-44</v>
      </c>
      <c r="E381" s="5" t="str">
        <f>'[1]TCE - ANEXO IV - Preencher'!G390</f>
        <v>ALBERTE TONY DE SOUZA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00004122</v>
      </c>
      <c r="I381" s="6">
        <f>IF('[1]TCE - ANEXO IV - Preencher'!K390="","",'[1]TCE - ANEXO IV - Preencher'!K390)</f>
        <v>45561</v>
      </c>
      <c r="J381" s="5" t="str">
        <f>'[1]TCE - ANEXO IV - Preencher'!L390</f>
        <v>HJXE-FPJ5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2680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5.18 - Teledonia Fixa</v>
      </c>
      <c r="D382" s="3" t="str">
        <f>'[1]TCE - ANEXO IV - Preencher'!F391</f>
        <v>11.844.663/0001-09</v>
      </c>
      <c r="E382" s="5" t="str">
        <f>'[1]TCE - ANEXO IV - Preencher'!G391</f>
        <v>1 TELECOM SERV. TECNOLOGIA EM INTERNET LTDA</v>
      </c>
      <c r="F382" s="5" t="str">
        <f>'[1]TCE - ANEXO IV - Preencher'!H391</f>
        <v>S</v>
      </c>
      <c r="G382" s="5" t="str">
        <f>'[1]TCE - ANEXO IV - Preencher'!I391</f>
        <v>S</v>
      </c>
      <c r="H382" s="5">
        <f>'[1]TCE - ANEXO IV - Preencher'!J391</f>
        <v>124650</v>
      </c>
      <c r="I382" s="6">
        <f>IF('[1]TCE - ANEXO IV - Preencher'!K391="","",'[1]TCE - ANEXO IV - Preencher'!K391)</f>
        <v>45555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450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5.18 - Teledonia Fixa</v>
      </c>
      <c r="D383" s="3" t="str">
        <f>'[1]TCE - ANEXO IV - Preencher'!F392</f>
        <v>11.844.663/0001-09</v>
      </c>
      <c r="E383" s="5" t="str">
        <f>'[1]TCE - ANEXO IV - Preencher'!G392</f>
        <v>1 TELECOM SERV. TECNOLOGIA EM INTERNET LTDA</v>
      </c>
      <c r="F383" s="5" t="str">
        <f>'[1]TCE - ANEXO IV - Preencher'!H392</f>
        <v>S</v>
      </c>
      <c r="G383" s="5" t="str">
        <f>'[1]TCE - ANEXO IV - Preencher'!I392</f>
        <v>S</v>
      </c>
      <c r="H383" s="5">
        <f>'[1]TCE - ANEXO IV - Preencher'!J392</f>
        <v>150455</v>
      </c>
      <c r="I383" s="6">
        <f>IF('[1]TCE - ANEXO IV - Preencher'!K392="","",'[1]TCE - ANEXO IV - Preencher'!K392)</f>
        <v>45555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450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5.3 - Locação de Máquinas e Equipamentos</v>
      </c>
      <c r="D384" s="3" t="str">
        <f>'[1]TCE - ANEXO IV - Preencher'!F393</f>
        <v>24.801.362/0001-40</v>
      </c>
      <c r="E384" s="5" t="str">
        <f>'[1]TCE - ANEXO IV - Preencher'!G393</f>
        <v>AMD TECNOLOGIA DA INFORMACAO E SISTEMAS</v>
      </c>
      <c r="F384" s="5" t="str">
        <f>'[1]TCE - ANEXO IV - Preencher'!H393</f>
        <v>S</v>
      </c>
      <c r="G384" s="5" t="str">
        <f>'[1]TCE - ANEXO IV - Preencher'!I393</f>
        <v>S</v>
      </c>
      <c r="H384" s="5">
        <f>'[1]TCE - ANEXO IV - Preencher'!J393</f>
        <v>1084</v>
      </c>
      <c r="I384" s="6">
        <f>IF('[1]TCE - ANEXO IV - Preencher'!K393="","",'[1]TCE - ANEXO IV - Preencher'!K393)</f>
        <v>45566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4980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5.17 - Manutenção de Software, Certificação Digital e Microfilmagem</v>
      </c>
      <c r="D385" s="3" t="str">
        <f>'[1]TCE - ANEXO IV - Preencher'!F394</f>
        <v>05.620.302/0002-67</v>
      </c>
      <c r="E385" s="5" t="str">
        <f>'[1]TCE - ANEXO IV - Preencher'!G394</f>
        <v>GREEN PAPER FREE SOLUCOES SEM PAPEL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00007872</v>
      </c>
      <c r="I385" s="6">
        <f>IF('[1]TCE - ANEXO IV - Preencher'!K394="","",'[1]TCE - ANEXO IV - Preencher'!K394)</f>
        <v>45545</v>
      </c>
      <c r="J385" s="5" t="str">
        <f>'[1]TCE - ANEXO IV - Preencher'!L394</f>
        <v>JVL3-N7N27</v>
      </c>
      <c r="K385" s="5" t="str">
        <f>IF(F385="B",LEFT('[1]TCE - ANEXO IV - Preencher'!M394,2),IF(F385="S",LEFT('[1]TCE - ANEXO IV - Preencher'!M394,7),IF('[1]TCE - ANEXO IV - Preencher'!H394="","")))</f>
        <v>2602308</v>
      </c>
      <c r="L385" s="7">
        <f>'[1]TCE - ANEXO IV - Preencher'!N394</f>
        <v>3057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5.3 - Locação de Máquinas e Equipamentos</v>
      </c>
      <c r="D386" s="3" t="str">
        <f>'[1]TCE - ANEXO IV - Preencher'!F395</f>
        <v>24.801.362/0001-40</v>
      </c>
      <c r="E386" s="5" t="str">
        <f>'[1]TCE - ANEXO IV - Preencher'!G395</f>
        <v>AMD TECNOLOGIA DA INFORMACAO E SISTEMAS</v>
      </c>
      <c r="F386" s="5" t="str">
        <f>'[1]TCE - ANEXO IV - Preencher'!H395</f>
        <v>S</v>
      </c>
      <c r="G386" s="5" t="str">
        <f>'[1]TCE - ANEXO IV - Preencher'!I395</f>
        <v>S</v>
      </c>
      <c r="H386" s="5">
        <f>'[1]TCE - ANEXO IV - Preencher'!J395</f>
        <v>1111</v>
      </c>
      <c r="I386" s="6">
        <f>IF('[1]TCE - ANEXO IV - Preencher'!K395="","",'[1]TCE - ANEXO IV - Preencher'!K395)</f>
        <v>45566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1095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5.18 - Teledonia Fixa</v>
      </c>
      <c r="D387" s="3" t="str">
        <f>'[1]TCE - ANEXO IV - Preencher'!F396</f>
        <v>71.208.516/0236-20</v>
      </c>
      <c r="E387" s="5" t="str">
        <f>'[1]TCE - ANEXO IV - Preencher'!G396</f>
        <v>ALGAR TELECOM</v>
      </c>
      <c r="F387" s="5" t="str">
        <f>'[1]TCE - ANEXO IV - Preencher'!H396</f>
        <v>S</v>
      </c>
      <c r="G387" s="5" t="str">
        <f>'[1]TCE - ANEXO IV - Preencher'!I396</f>
        <v>S</v>
      </c>
      <c r="H387" s="5">
        <f>'[1]TCE - ANEXO IV - Preencher'!J396</f>
        <v>4481</v>
      </c>
      <c r="I387" s="6">
        <f>IF('[1]TCE - ANEXO IV - Preencher'!K396="","",'[1]TCE - ANEXO IV - Preencher'!K396)</f>
        <v>45556</v>
      </c>
      <c r="J387" s="5" t="str">
        <f>'[1]TCE - ANEXO IV - Preencher'!L396</f>
        <v>ZHNL-9WEL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100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5.18 - Teledonia Fixa</v>
      </c>
      <c r="D388" s="3" t="str">
        <f>'[1]TCE - ANEXO IV - Preencher'!F397</f>
        <v>71.208.516/0236-20</v>
      </c>
      <c r="E388" s="5" t="str">
        <f>'[1]TCE - ANEXO IV - Preencher'!G397</f>
        <v>ALGAR TELECOM</v>
      </c>
      <c r="F388" s="5" t="str">
        <f>'[1]TCE - ANEXO IV - Preencher'!H397</f>
        <v>S</v>
      </c>
      <c r="G388" s="5" t="str">
        <f>'[1]TCE - ANEXO IV - Preencher'!I397</f>
        <v>S</v>
      </c>
      <c r="H388" s="5">
        <f>'[1]TCE - ANEXO IV - Preencher'!J397</f>
        <v>473429563</v>
      </c>
      <c r="I388" s="6">
        <f>IF('[1]TCE - ANEXO IV - Preencher'!K397="","",'[1]TCE - ANEXO IV - Preencher'!K397)</f>
        <v>45556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1200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5.3 - Locação de Máquinas e Equipamentos</v>
      </c>
      <c r="D389" s="3" t="str">
        <f>'[1]TCE - ANEXO IV - Preencher'!F398</f>
        <v>40.938.508/0001-50</v>
      </c>
      <c r="E389" s="5" t="str">
        <f>'[1]TCE - ANEXO IV - Preencher'!G398</f>
        <v>MAQ-LAREM MAQUINAS MOVEIS E EQUIPAMENTOS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Z29114</v>
      </c>
      <c r="I389" s="6">
        <f>IF('[1]TCE - ANEXO IV - Preencher'!K398="","",'[1]TCE - ANEXO IV - Preencher'!K398)</f>
        <v>45559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2507507</v>
      </c>
      <c r="L389" s="7">
        <f>'[1]TCE - ANEXO IV - Preencher'!N398</f>
        <v>13850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5.1 - Locação de Equipamentos Médicos-Hospitalares</v>
      </c>
      <c r="D390" s="3" t="str">
        <f>'[1]TCE - ANEXO IV - Preencher'!F399</f>
        <v>43.559.107/0001-87</v>
      </c>
      <c r="E390" s="5" t="str">
        <f>'[1]TCE - ANEXO IV - Preencher'!G399</f>
        <v>SARAH LIMA GUSMAO NERES - EPP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02060</v>
      </c>
      <c r="I390" s="6">
        <f>IF('[1]TCE - ANEXO IV - Preencher'!K399="","",'[1]TCE - ANEXO IV - Preencher'!K399)</f>
        <v>45566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12526.7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5.19 - Serviços Gráficos, de Encadernação e de Emolduração</v>
      </c>
      <c r="D391" s="3" t="str">
        <f>'[1]TCE - ANEXO IV - Preencher'!F400</f>
        <v>10.473.437/0001-04</v>
      </c>
      <c r="E391" s="5" t="str">
        <f>'[1]TCE - ANEXO IV - Preencher'!G400</f>
        <v>FOTO BELEZA ARTES COMERCIO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00024466</v>
      </c>
      <c r="I391" s="6">
        <f>IF('[1]TCE - ANEXO IV - Preencher'!K400="","",'[1]TCE - ANEXO IV - Preencher'!K400)</f>
        <v>45566</v>
      </c>
      <c r="J391" s="5" t="str">
        <f>'[1]TCE - ANEXO IV - Preencher'!L400</f>
        <v>TLGF-VK2M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648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5.99 - Outros Serviços de Terceiros Pessoa Jurídica</v>
      </c>
      <c r="D392" s="3" t="str">
        <f>'[1]TCE - ANEXO IV - Preencher'!F401</f>
        <v>35.676.951/0001-60</v>
      </c>
      <c r="E392" s="5" t="str">
        <f>'[1]TCE - ANEXO IV - Preencher'!G401</f>
        <v>IMGL CONSULTORIA &amp; TREINAMENTO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00000303</v>
      </c>
      <c r="I392" s="6">
        <f>IF('[1]TCE - ANEXO IV - Preencher'!K401="","",'[1]TCE - ANEXO IV - Preencher'!K401)</f>
        <v>45565</v>
      </c>
      <c r="J392" s="5" t="str">
        <f>'[1]TCE - ANEXO IV - Preencher'!L401</f>
        <v>LXQS-YMZY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629.79999999999995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5.17 - Manutenção de Software, Certificação Digital e Microfilmagem</v>
      </c>
      <c r="D393" s="3" t="str">
        <f>'[1]TCE - ANEXO IV - Preencher'!F402</f>
        <v>09.236.362/0001-50</v>
      </c>
      <c r="E393" s="5" t="str">
        <f>'[1]TCE - ANEXO IV - Preencher'!G402</f>
        <v>SELECTY TECNOLOGIA PARA RH LTDA - ME</v>
      </c>
      <c r="F393" s="5" t="str">
        <f>'[1]TCE - ANEXO IV - Preencher'!H402</f>
        <v>S</v>
      </c>
      <c r="G393" s="5" t="str">
        <f>'[1]TCE - ANEXO IV - Preencher'!I402</f>
        <v>S</v>
      </c>
      <c r="H393" s="5">
        <f>'[1]TCE - ANEXO IV - Preencher'!J402</f>
        <v>12200</v>
      </c>
      <c r="I393" s="6">
        <f>IF('[1]TCE - ANEXO IV - Preencher'!K402="","",'[1]TCE - ANEXO IV - Preencher'!K402)</f>
        <v>45566</v>
      </c>
      <c r="J393" s="5" t="str">
        <f>'[1]TCE - ANEXO IV - Preencher'!L402</f>
        <v>DWT7Y100</v>
      </c>
      <c r="K393" s="5" t="str">
        <f>IF(F393="B",LEFT('[1]TCE - ANEXO IV - Preencher'!M402,2),IF(F393="S",LEFT('[1]TCE - ANEXO IV - Preencher'!M402,7),IF('[1]TCE - ANEXO IV - Preencher'!H402="","")))</f>
        <v>4106902</v>
      </c>
      <c r="L393" s="7">
        <f>'[1]TCE - ANEXO IV - Preencher'!N402</f>
        <v>152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5.5 - Reparo e Manutenção de Máquinas e Equipamentos</v>
      </c>
      <c r="D394" s="3" t="str">
        <f>'[1]TCE - ANEXO IV - Preencher'!F403</f>
        <v>54.029.514/0001-07</v>
      </c>
      <c r="E394" s="5" t="str">
        <f>'[1]TCE - ANEXO IV - Preencher'!G403</f>
        <v>CARINA BOMBAS - COMERCIO E SERVICOS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00000092</v>
      </c>
      <c r="I394" s="6">
        <f>IF('[1]TCE - ANEXO IV - Preencher'!K403="","",'[1]TCE - ANEXO IV - Preencher'!K403)</f>
        <v>45541</v>
      </c>
      <c r="J394" s="5" t="str">
        <f>'[1]TCE - ANEXO IV - Preencher'!L403</f>
        <v>K64P-X62M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480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>5.99 - Outros Serviços de Terceiros Pessoa Jurídica</v>
      </c>
      <c r="D395" s="3" t="str">
        <f>'[1]TCE - ANEXO IV - Preencher'!F404</f>
        <v>16.096.506/0001-86</v>
      </c>
      <c r="E395" s="5" t="str">
        <f>'[1]TCE - ANEXO IV - Preencher'!G404</f>
        <v>CRIARH CONSULTORIA LTDA ME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00000624</v>
      </c>
      <c r="I395" s="6">
        <f>IF('[1]TCE - ANEXO IV - Preencher'!K404="","",'[1]TCE - ANEXO IV - Preencher'!K404)</f>
        <v>45566</v>
      </c>
      <c r="J395" s="5" t="str">
        <f>'[1]TCE - ANEXO IV - Preencher'!L404</f>
        <v>N1KN-ZJPJ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393.94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>5.1 - Locação de Equipamentos Médicos-Hospitalares</v>
      </c>
      <c r="D396" s="3" t="str">
        <f>'[1]TCE - ANEXO IV - Preencher'!F405</f>
        <v>12.332.754/0001-28</v>
      </c>
      <c r="E396" s="5" t="str">
        <f>'[1]TCE - ANEXO IV - Preencher'!G405</f>
        <v>PAULO WAGNER SAMPAIO DA SILVA (AQUA PAQUE)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027</v>
      </c>
      <c r="I396" s="6">
        <f>IF('[1]TCE - ANEXO IV - Preencher'!K405="","",'[1]TCE - ANEXO IV - Preencher'!K405)</f>
        <v>45568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5900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5.5 - Reparo e Manutenção de Máquinas e Equipamentos</v>
      </c>
      <c r="D397" s="3" t="str">
        <f>'[1]TCE - ANEXO IV - Preencher'!F406</f>
        <v>15.651.204/0001-60</v>
      </c>
      <c r="E397" s="5" t="str">
        <f>'[1]TCE - ANEXO IV - Preencher'!G406</f>
        <v>ROGERIO ARAUJO DE LIMA</v>
      </c>
      <c r="F397" s="5" t="str">
        <f>'[1]TCE - ANEXO IV - Preencher'!H406</f>
        <v>S</v>
      </c>
      <c r="G397" s="5" t="str">
        <f>'[1]TCE - ANEXO IV - Preencher'!I406</f>
        <v>S</v>
      </c>
      <c r="H397" s="5">
        <f>'[1]TCE - ANEXO IV - Preencher'!J406</f>
        <v>142</v>
      </c>
      <c r="I397" s="6">
        <f>IF('[1]TCE - ANEXO IV - Preencher'!K406="","",'[1]TCE - ANEXO IV - Preencher'!K406)</f>
        <v>45567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2607901</v>
      </c>
      <c r="L397" s="7">
        <f>'[1]TCE - ANEXO IV - Preencher'!N406</f>
        <v>760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>5.1 - Locação de Equipamentos Médicos-Hospitalares</v>
      </c>
      <c r="D398" s="3" t="str">
        <f>'[1]TCE - ANEXO IV - Preencher'!F407</f>
        <v>54.365.677/0001-52</v>
      </c>
      <c r="E398" s="5" t="str">
        <f>'[1]TCE - ANEXO IV - Preencher'!G407</f>
        <v>TECH RENT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00000276</v>
      </c>
      <c r="I398" s="6">
        <f>IF('[1]TCE - ANEXO IV - Preencher'!K407="","",'[1]TCE - ANEXO IV - Preencher'!K407)</f>
        <v>45566</v>
      </c>
      <c r="J398" s="5" t="str">
        <f>'[1]TCE - ANEXO IV - Preencher'!L407</f>
        <v>2XB7-ZJ7N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96210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5.1 - Locação de Equipamentos Médicos-Hospitalares</v>
      </c>
      <c r="D399" s="3" t="str">
        <f>'[1]TCE - ANEXO IV - Preencher'!F408</f>
        <v>10.444.624/0001-51</v>
      </c>
      <c r="E399" s="5" t="str">
        <f>'[1]TCE - ANEXO IV - Preencher'!G408</f>
        <v>SISNAC PRODUTOS PARA SAUDE LTDA</v>
      </c>
      <c r="F399" s="5" t="str">
        <f>'[1]TCE - ANEXO IV - Preencher'!H408</f>
        <v>S</v>
      </c>
      <c r="G399" s="5" t="str">
        <f>'[1]TCE - ANEXO IV - Preencher'!I408</f>
        <v>S</v>
      </c>
      <c r="H399" s="5">
        <f>'[1]TCE - ANEXO IV - Preencher'!J408</f>
        <v>4492</v>
      </c>
      <c r="I399" s="6">
        <f>IF('[1]TCE - ANEXO IV - Preencher'!K408="","",'[1]TCE - ANEXO IV - Preencher'!K408)</f>
        <v>45567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3550308</v>
      </c>
      <c r="L399" s="7">
        <f>'[1]TCE - ANEXO IV - Preencher'!N408</f>
        <v>8687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>5.2 - Serviços Técnicos Profissionais</v>
      </c>
      <c r="D400" s="3" t="str">
        <f>'[1]TCE - ANEXO IV - Preencher'!F409</f>
        <v>08.204.365/0001-40</v>
      </c>
      <c r="E400" s="5" t="str">
        <f>'[1]TCE - ANEXO IV - Preencher'!G409</f>
        <v>META - MEDICINA ESPECIALIZADA DO TRABALHO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00021016</v>
      </c>
      <c r="I400" s="6">
        <f>IF('[1]TCE - ANEXO IV - Preencher'!K409="","",'[1]TCE - ANEXO IV - Preencher'!K409)</f>
        <v>45569</v>
      </c>
      <c r="J400" s="5" t="str">
        <f>'[1]TCE - ANEXO IV - Preencher'!L409</f>
        <v>RQGG-WPZZ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2700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5.17 - Manutenção de Software, Certificação Digital e Microfilmagem</v>
      </c>
      <c r="D401" s="3" t="str">
        <f>'[1]TCE - ANEXO IV - Preencher'!F410</f>
        <v>05.020.356/0001-00</v>
      </c>
      <c r="E401" s="5" t="str">
        <f>'[1]TCE - ANEXO IV - Preencher'!G410</f>
        <v>BID COMERCIO E SERVICOS EM TECNOLOGIA DA INFORMACAO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00007224</v>
      </c>
      <c r="I401" s="6">
        <f>IF('[1]TCE - ANEXO IV - Preencher'!K410="","",'[1]TCE - ANEXO IV - Preencher'!K410)</f>
        <v>45566</v>
      </c>
      <c r="J401" s="5" t="str">
        <f>'[1]TCE - ANEXO IV - Preencher'!L410</f>
        <v>3JKI-JDHY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1644.29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>5.99 - Outros Serviços de Terceiros Pessoa Jurídica</v>
      </c>
      <c r="D402" s="3" t="str">
        <f>'[1]TCE - ANEXO IV - Preencher'!F411</f>
        <v>06.317.907/0001-65</v>
      </c>
      <c r="E402" s="5" t="str">
        <f>'[1]TCE - ANEXO IV - Preencher'!G411</f>
        <v>RUI JORGE DE A. PIRES - ME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00009819</v>
      </c>
      <c r="I402" s="6">
        <f>IF('[1]TCE - ANEXO IV - Preencher'!K411="","",'[1]TCE - ANEXO IV - Preencher'!K411)</f>
        <v>45569</v>
      </c>
      <c r="J402" s="5" t="str">
        <f>'[1]TCE - ANEXO IV - Preencher'!L411</f>
        <v>PL49-NJC7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3000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5.5 - Reparo e Manutenção de Máquinas e Equipamentos</v>
      </c>
      <c r="D403" s="3" t="str">
        <f>'[1]TCE - ANEXO IV - Preencher'!F412</f>
        <v>11.189.101/0001-79</v>
      </c>
      <c r="E403" s="5" t="str">
        <f>'[1]TCE - ANEXO IV - Preencher'!G412</f>
        <v>GENSETS ENERGIA LTDA</v>
      </c>
      <c r="F403" s="5" t="str">
        <f>'[1]TCE - ANEXO IV - Preencher'!H412</f>
        <v>S</v>
      </c>
      <c r="G403" s="5" t="str">
        <f>'[1]TCE - ANEXO IV - Preencher'!I412</f>
        <v>S</v>
      </c>
      <c r="H403" s="5">
        <f>'[1]TCE - ANEXO IV - Preencher'!J412</f>
        <v>6706</v>
      </c>
      <c r="I403" s="6">
        <f>IF('[1]TCE - ANEXO IV - Preencher'!K412="","",'[1]TCE - ANEXO IV - Preencher'!K412)</f>
        <v>45551</v>
      </c>
      <c r="J403" s="5" t="str">
        <f>'[1]TCE - ANEXO IV - Preencher'!L412</f>
        <v>7yxe-pdqh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1459.77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5.2 - Serviços Técnicos Profissionais</v>
      </c>
      <c r="D404" s="3" t="str">
        <f>'[1]TCE - ANEXO IV - Preencher'!F413</f>
        <v>45.513.803/0001-88</v>
      </c>
      <c r="E404" s="5" t="str">
        <f>'[1]TCE - ANEXO IV - Preencher'!G413</f>
        <v>CARVALHO &amp; LINS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00001784</v>
      </c>
      <c r="I404" s="6">
        <f>IF('[1]TCE - ANEXO IV - Preencher'!K413="","",'[1]TCE - ANEXO IV - Preencher'!K413)</f>
        <v>45566</v>
      </c>
      <c r="J404" s="5" t="str">
        <f>'[1]TCE - ANEXO IV - Preencher'!L413</f>
        <v>CA1C-NJV4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478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5.99 - Outros Serviços de Terceiros Pessoa Jurídica</v>
      </c>
      <c r="D405" s="3" t="str">
        <f>'[1]TCE - ANEXO IV - Preencher'!F414</f>
        <v>37.814.890/0001-85</v>
      </c>
      <c r="E405" s="5" t="str">
        <f>'[1]TCE - ANEXO IV - Preencher'!G414</f>
        <v>BIOXXI NORDESTE ESTERILIZACOES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00003758</v>
      </c>
      <c r="I405" s="6">
        <f>IF('[1]TCE - ANEXO IV - Preencher'!K414="","",'[1]TCE - ANEXO IV - Preencher'!K414)</f>
        <v>45566</v>
      </c>
      <c r="J405" s="5" t="str">
        <f>'[1]TCE - ANEXO IV - Preencher'!L414</f>
        <v>nqur-ahxw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126280.78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5.17 - Manutenção de Software, Certificação Digital e Microfilmagem</v>
      </c>
      <c r="D406" s="3" t="str">
        <f>'[1]TCE - ANEXO IV - Preencher'!F415</f>
        <v>23.064.331/0001-90</v>
      </c>
      <c r="E406" s="5" t="str">
        <f>'[1]TCE - ANEXO IV - Preencher'!G415</f>
        <v>FLOWTI TECNOLOGIA LTDA</v>
      </c>
      <c r="F406" s="5" t="str">
        <f>'[1]TCE - ANEXO IV - Preencher'!H415</f>
        <v>S</v>
      </c>
      <c r="G406" s="5" t="str">
        <f>'[1]TCE - ANEXO IV - Preencher'!I415</f>
        <v>S</v>
      </c>
      <c r="H406" s="5">
        <f>'[1]TCE - ANEXO IV - Preencher'!J415</f>
        <v>3656</v>
      </c>
      <c r="I406" s="6">
        <f>IF('[1]TCE - ANEXO IV - Preencher'!K415="","",'[1]TCE - ANEXO IV - Preencher'!K415)</f>
        <v>45568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4202909</v>
      </c>
      <c r="L406" s="7">
        <f>'[1]TCE - ANEXO IV - Preencher'!N415</f>
        <v>11998.33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5.10 - Detetização/Tratamento de Resíduos e Afins</v>
      </c>
      <c r="D407" s="3" t="str">
        <f>'[1]TCE - ANEXO IV - Preencher'!F416</f>
        <v>10.333.266/0001-00</v>
      </c>
      <c r="E407" s="5" t="str">
        <f>'[1]TCE - ANEXO IV - Preencher'!G416</f>
        <v>CARLOS ANTONIO DE OLIVEIRA MILET JUNIOR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00011299</v>
      </c>
      <c r="I407" s="6">
        <f>IF('[1]TCE - ANEXO IV - Preencher'!K416="","",'[1]TCE - ANEXO IV - Preencher'!K416)</f>
        <v>45565</v>
      </c>
      <c r="J407" s="5" t="str">
        <f>'[1]TCE - ANEXO IV - Preencher'!L416</f>
        <v>PPAF-TCVW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650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5.1 - Locação de Equipamentos Médicos-Hospitalares</v>
      </c>
      <c r="D408" s="3" t="str">
        <f>'[1]TCE - ANEXO IV - Preencher'!F417</f>
        <v>00.331.788/0024-05</v>
      </c>
      <c r="E408" s="5" t="str">
        <f>'[1]TCE - ANEXO IV - Preencher'!G417</f>
        <v>AIR LIQUIDE BRASIL LTDA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0053123</v>
      </c>
      <c r="I408" s="6">
        <f>IF('[1]TCE - ANEXO IV - Preencher'!K417="","",'[1]TCE - ANEXO IV - Preencher'!K417)</f>
        <v>45562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2602902</v>
      </c>
      <c r="L408" s="7">
        <f>'[1]TCE - ANEXO IV - Preencher'!N417</f>
        <v>2794.84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5.5 - Reparo e Manutenção de Máquinas e Equipamentos</v>
      </c>
      <c r="D409" s="3" t="str">
        <f>'[1]TCE - ANEXO IV - Preencher'!F418</f>
        <v>00.331.788/0024-05</v>
      </c>
      <c r="E409" s="5" t="str">
        <f>'[1]TCE - ANEXO IV - Preencher'!G418</f>
        <v>AIR LIQUIDE BRASIL LTDA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000002736</v>
      </c>
      <c r="I409" s="6">
        <f>IF('[1]TCE - ANEXO IV - Preencher'!K418="","",'[1]TCE - ANEXO IV - Preencher'!K418)</f>
        <v>45562</v>
      </c>
      <c r="J409" s="5" t="str">
        <f>'[1]TCE - ANEXO IV - Preencher'!L418</f>
        <v>PQSS19708</v>
      </c>
      <c r="K409" s="5" t="str">
        <f>IF(F409="B",LEFT('[1]TCE - ANEXO IV - Preencher'!M418,2),IF(F409="S",LEFT('[1]TCE - ANEXO IV - Preencher'!M418,7),IF('[1]TCE - ANEXO IV - Preencher'!H418="","")))</f>
        <v>2602902</v>
      </c>
      <c r="L409" s="7">
        <f>'[1]TCE - ANEXO IV - Preencher'!N418</f>
        <v>1030.05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5.5 - Reparo e Manutenção de Máquinas e Equipamentos</v>
      </c>
      <c r="D410" s="3" t="str">
        <f>'[1]TCE - ANEXO IV - Preencher'!F419</f>
        <v>00.331.788/0024-05</v>
      </c>
      <c r="E410" s="5" t="str">
        <f>'[1]TCE - ANEXO IV - Preencher'!G419</f>
        <v>AIR LIQUIDE BRASIL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000002735</v>
      </c>
      <c r="I410" s="6">
        <f>IF('[1]TCE - ANEXO IV - Preencher'!K419="","",'[1]TCE - ANEXO IV - Preencher'!K419)</f>
        <v>45562</v>
      </c>
      <c r="J410" s="5" t="str">
        <f>'[1]TCE - ANEXO IV - Preencher'!L419</f>
        <v>OWEV67819</v>
      </c>
      <c r="K410" s="5" t="str">
        <f>IF(F410="B",LEFT('[1]TCE - ANEXO IV - Preencher'!M419,2),IF(F410="S",LEFT('[1]TCE - ANEXO IV - Preencher'!M419,7),IF('[1]TCE - ANEXO IV - Preencher'!H419="","")))</f>
        <v>2602902</v>
      </c>
      <c r="L410" s="7">
        <f>'[1]TCE - ANEXO IV - Preencher'!N419</f>
        <v>1602.3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5.15 - Serviços Domésticos</v>
      </c>
      <c r="D411" s="3" t="str">
        <f>'[1]TCE - ANEXO IV - Preencher'!F420</f>
        <v>27.837.083/0001-24</v>
      </c>
      <c r="E411" s="5" t="str">
        <f>'[1]TCE - ANEXO IV - Preencher'!G420</f>
        <v>CLEAN HIGIENIZACAO DE TEXTEIS LTDA ME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000003799</v>
      </c>
      <c r="I411" s="6">
        <f>IF('[1]TCE - ANEXO IV - Preencher'!K420="","",'[1]TCE - ANEXO IV - Preencher'!K420)</f>
        <v>45567</v>
      </c>
      <c r="J411" s="5" t="str">
        <f>'[1]TCE - ANEXO IV - Preencher'!L420</f>
        <v>RZMH69691</v>
      </c>
      <c r="K411" s="5" t="str">
        <f>IF(F411="B",LEFT('[1]TCE - ANEXO IV - Preencher'!M420,2),IF(F411="S",LEFT('[1]TCE - ANEXO IV - Preencher'!M420,7),IF('[1]TCE - ANEXO IV - Preencher'!H420="","")))</f>
        <v>2607901</v>
      </c>
      <c r="L411" s="7">
        <f>'[1]TCE - ANEXO IV - Preencher'!N420</f>
        <v>52338.55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5.1 - Locação de Equipamentos Médicos-Hospitalares</v>
      </c>
      <c r="D412" s="3" t="str">
        <f>'[1]TCE - ANEXO IV - Preencher'!F421</f>
        <v>00.331.788/0024-05</v>
      </c>
      <c r="E412" s="5" t="str">
        <f>'[1]TCE - ANEXO IV - Preencher'!G421</f>
        <v>AIR LIQUIDE BRASIL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0053177</v>
      </c>
      <c r="I412" s="6">
        <f>IF('[1]TCE - ANEXO IV - Preencher'!K421="","",'[1]TCE - ANEXO IV - Preencher'!K421)</f>
        <v>45562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2602902</v>
      </c>
      <c r="L412" s="7">
        <f>'[1]TCE - ANEXO IV - Preencher'!N421</f>
        <v>9265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5.5 - Reparo e Manutenção de Máquinas e Equipamentos</v>
      </c>
      <c r="D413" s="3" t="str">
        <f>'[1]TCE - ANEXO IV - Preencher'!F422</f>
        <v>00.331.788/0024-05</v>
      </c>
      <c r="E413" s="5" t="str">
        <f>'[1]TCE - ANEXO IV - Preencher'!G422</f>
        <v>AIR LIQUIDE BRASIL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000002734</v>
      </c>
      <c r="I413" s="6">
        <f>IF('[1]TCE - ANEXO IV - Preencher'!K422="","",'[1]TCE - ANEXO IV - Preencher'!K422)</f>
        <v>45562</v>
      </c>
      <c r="J413" s="5" t="str">
        <f>'[1]TCE - ANEXO IV - Preencher'!L422</f>
        <v>QPGT06597</v>
      </c>
      <c r="K413" s="5" t="str">
        <f>IF(F413="B",LEFT('[1]TCE - ANEXO IV - Preencher'!M422,2),IF(F413="S",LEFT('[1]TCE - ANEXO IV - Preencher'!M422,7),IF('[1]TCE - ANEXO IV - Preencher'!H422="","")))</f>
        <v>2602902</v>
      </c>
      <c r="L413" s="7">
        <f>'[1]TCE - ANEXO IV - Preencher'!N422</f>
        <v>915.6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5.3 - Locação de Máquinas e Equipamentos</v>
      </c>
      <c r="D414" s="3" t="str">
        <f>'[1]TCE - ANEXO IV - Preencher'!F423</f>
        <v>10.279.299/0001-19</v>
      </c>
      <c r="E414" s="5" t="str">
        <f>'[1]TCE - ANEXO IV - Preencher'!G423</f>
        <v>RGRAPH LOC. COM. E SERV.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08330</v>
      </c>
      <c r="I414" s="6">
        <f>IF('[1]TCE - ANEXO IV - Preencher'!K423="","",'[1]TCE - ANEXO IV - Preencher'!K423)</f>
        <v>45568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1980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5.17 - Manutenção de Software, Certificação Digital e Microfilmagem</v>
      </c>
      <c r="D415" s="3" t="str">
        <f>'[1]TCE - ANEXO IV - Preencher'!F424</f>
        <v>04.069.709/0001-02</v>
      </c>
      <c r="E415" s="5" t="str">
        <f>'[1]TCE - ANEXO IV - Preencher'!G424</f>
        <v>BIONEXO S.A.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00500583</v>
      </c>
      <c r="I415" s="6">
        <f>IF('[1]TCE - ANEXO IV - Preencher'!K424="","",'[1]TCE - ANEXO IV - Preencher'!K424)</f>
        <v>45572</v>
      </c>
      <c r="J415" s="5" t="str">
        <f>'[1]TCE - ANEXO IV - Preencher'!L424</f>
        <v>EXLM-AXEG</v>
      </c>
      <c r="K415" s="5" t="str">
        <f>IF(F415="B",LEFT('[1]TCE - ANEXO IV - Preencher'!M424,2),IF(F415="S",LEFT('[1]TCE - ANEXO IV - Preencher'!M424,7),IF('[1]TCE - ANEXO IV - Preencher'!H424="","")))</f>
        <v>3550308</v>
      </c>
      <c r="L415" s="7">
        <f>'[1]TCE - ANEXO IV - Preencher'!N424</f>
        <v>2089.9699999999998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5.2 - Serviços Técnicos Profissionais</v>
      </c>
      <c r="D416" s="3" t="str">
        <f>'[1]TCE - ANEXO IV - Preencher'!F425</f>
        <v>28.870.098/0001-57</v>
      </c>
      <c r="E416" s="5" t="str">
        <f>'[1]TCE - ANEXO IV - Preencher'!G425</f>
        <v>R C SERVICOS DE CONTABILIDADE LTDA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00000171</v>
      </c>
      <c r="I416" s="6">
        <f>IF('[1]TCE - ANEXO IV - Preencher'!K425="","",'[1]TCE - ANEXO IV - Preencher'!K425)</f>
        <v>45540</v>
      </c>
      <c r="J416" s="5" t="str">
        <f>'[1]TCE - ANEXO IV - Preencher'!L425</f>
        <v>WCQI-4RUR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1137.5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5.12 - Energia Elétrica</v>
      </c>
      <c r="D417" s="3" t="str">
        <f>'[1]TCE - ANEXO IV - Preencher'!F426</f>
        <v>10.835.932/0001-08</v>
      </c>
      <c r="E417" s="5" t="str">
        <f>'[1]TCE - ANEXO IV - Preencher'!G426</f>
        <v>COMPANHIA ENERGETICA DE PERNAMBUCO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327482955</v>
      </c>
      <c r="I417" s="6">
        <f>IF('[1]TCE - ANEXO IV - Preencher'!K426="","",'[1]TCE - ANEXO IV - Preencher'!K426)</f>
        <v>45566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216495.89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5.13 - Água e Esgoto</v>
      </c>
      <c r="D418" s="3" t="str">
        <f>'[1]TCE - ANEXO IV - Preencher'!F427</f>
        <v>09.769.035/0001-64</v>
      </c>
      <c r="E418" s="5" t="str">
        <f>'[1]TCE - ANEXO IV - Preencher'!G427</f>
        <v>COMPANHIA PERNAMBUCANA DE SANEAMENTO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20240953916317</v>
      </c>
      <c r="I418" s="6">
        <f>IF('[1]TCE - ANEXO IV - Preencher'!K427="","",'[1]TCE - ANEXO IV - Preencher'!K427)</f>
        <v>45558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42084.54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5.17 - Manutenção de Software, Certificação Digital e Microfilmagem</v>
      </c>
      <c r="D419" s="3" t="str">
        <f>'[1]TCE - ANEXO IV - Preencher'!F428</f>
        <v>23.209.298/0001-40</v>
      </c>
      <c r="E419" s="5" t="str">
        <f>'[1]TCE - ANEXO IV - Preencher'!G428</f>
        <v>GOHEALTH PRODUTOS DIGITAIS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00000077</v>
      </c>
      <c r="I419" s="6">
        <f>IF('[1]TCE - ANEXO IV - Preencher'!K428="","",'[1]TCE - ANEXO IV - Preencher'!K428)</f>
        <v>45570</v>
      </c>
      <c r="J419" s="5" t="str">
        <f>'[1]TCE - ANEXO IV - Preencher'!L428</f>
        <v>7ZAH-CFXV</v>
      </c>
      <c r="K419" s="5" t="str">
        <f>IF(F419="B",LEFT('[1]TCE - ANEXO IV - Preencher'!M428,2),IF(F419="S",LEFT('[1]TCE - ANEXO IV - Preencher'!M428,7),IF('[1]TCE - ANEXO IV - Preencher'!H428="","")))</f>
        <v>3550308</v>
      </c>
      <c r="L419" s="7">
        <f>'[1]TCE - ANEXO IV - Preencher'!N428</f>
        <v>920.52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5.17 - Manutenção de Software, Certificação Digital e Microfilmagem</v>
      </c>
      <c r="D420" s="3" t="str">
        <f>'[1]TCE - ANEXO IV - Preencher'!F429</f>
        <v>30.111.712/0001-49</v>
      </c>
      <c r="E420" s="5" t="str">
        <f>'[1]TCE - ANEXO IV - Preencher'!G429</f>
        <v>MAURICIO ELIAS DE SOUZA REPARACAO E MANUTENCAO DE COMPU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00001386</v>
      </c>
      <c r="I420" s="6">
        <f>IF('[1]TCE - ANEXO IV - Preencher'!K429="","",'[1]TCE - ANEXO IV - Preencher'!K429)</f>
        <v>45574</v>
      </c>
      <c r="J420" s="5" t="str">
        <f>'[1]TCE - ANEXO IV - Preencher'!L429</f>
        <v>ERI2-Q1LM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2519.52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5.5 - Reparo e Manutenção de Máquinas e Equipamentos</v>
      </c>
      <c r="D421" s="3" t="str">
        <f>'[1]TCE - ANEXO IV - Preencher'!F430</f>
        <v>90.347.840/0008-94</v>
      </c>
      <c r="E421" s="5" t="str">
        <f>'[1]TCE - ANEXO IV - Preencher'!G430</f>
        <v>TK ELEVADORES BRASIL LTDA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153685</v>
      </c>
      <c r="I421" s="6">
        <f>IF('[1]TCE - ANEXO IV - Preencher'!K430="","",'[1]TCE - ANEXO IV - Preencher'!K430)</f>
        <v>45539</v>
      </c>
      <c r="J421" s="5" t="str">
        <f>'[1]TCE - ANEXO IV - Preencher'!L430</f>
        <v>4JKB-FARW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4976.3999999999996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5.17 - Manutenção de Software, Certificação Digital e Microfilmagem</v>
      </c>
      <c r="D422" s="3" t="str">
        <f>'[1]TCE - ANEXO IV - Preencher'!F431</f>
        <v>92.306.257/0007-80</v>
      </c>
      <c r="E422" s="5" t="str">
        <f>'[1]TCE - ANEXO IV - Preencher'!G431</f>
        <v>MV INFORMATICA NORDESTE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00079846</v>
      </c>
      <c r="I422" s="6">
        <f>IF('[1]TCE - ANEXO IV - Preencher'!K431="","",'[1]TCE - ANEXO IV - Preencher'!K431)</f>
        <v>45575</v>
      </c>
      <c r="J422" s="5" t="str">
        <f>'[1]TCE - ANEXO IV - Preencher'!L431</f>
        <v>RGIR-EZVS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49003.85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5.99 - Outros Serviços de Terceiros Pessoa Jurídica</v>
      </c>
      <c r="D423" s="3" t="str">
        <f>'[1]TCE - ANEXO IV - Preencher'!F432</f>
        <v>12.918.503/0001-20</v>
      </c>
      <c r="E423" s="5" t="str">
        <f>'[1]TCE - ANEXO IV - Preencher'!G432</f>
        <v>TECH'YDRO GESTAO &amp; SERVICOS DE ENGENHARIA QUIMICA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0000005686</v>
      </c>
      <c r="I423" s="6">
        <f>IF('[1]TCE - ANEXO IV - Preencher'!K432="","",'[1]TCE - ANEXO IV - Preencher'!K432)</f>
        <v>45537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2304285</v>
      </c>
      <c r="L423" s="7">
        <f>'[1]TCE - ANEXO IV - Preencher'!N432</f>
        <v>982.81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5.2 - Serviços Técnicos Profissionais</v>
      </c>
      <c r="D424" s="3" t="str">
        <f>'[1]TCE - ANEXO IV - Preencher'!F433</f>
        <v>58.921.792/0001-17</v>
      </c>
      <c r="E424" s="5" t="str">
        <f>'[1]TCE - ANEXO IV - Preencher'!G433</f>
        <v>PLANISA PLANEJAMENTO E ORGANIZACAO DE INSTITUICOES DE SAUDE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00034566</v>
      </c>
      <c r="I424" s="6">
        <f>IF('[1]TCE - ANEXO IV - Preencher'!K433="","",'[1]TCE - ANEXO IV - Preencher'!K433)</f>
        <v>45539</v>
      </c>
      <c r="J424" s="5" t="str">
        <f>'[1]TCE - ANEXO IV - Preencher'!L433</f>
        <v>4LA7-NECH</v>
      </c>
      <c r="K424" s="5" t="str">
        <f>IF(F424="B",LEFT('[1]TCE - ANEXO IV - Preencher'!M433,2),IF(F424="S",LEFT('[1]TCE - ANEXO IV - Preencher'!M433,7),IF('[1]TCE - ANEXO IV - Preencher'!H433="","")))</f>
        <v>3550308</v>
      </c>
      <c r="L424" s="7">
        <f>'[1]TCE - ANEXO IV - Preencher'!N433</f>
        <v>4823.03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5.2 - Serviços Técnicos Profissionais</v>
      </c>
      <c r="D425" s="3" t="str">
        <f>'[1]TCE - ANEXO IV - Preencher'!F434</f>
        <v>09.425.434/0001-08</v>
      </c>
      <c r="E425" s="5" t="str">
        <f>'[1]TCE - ANEXO IV - Preencher'!G434</f>
        <v>BLACK ADVOGADOS ASSOCIADOS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00002986</v>
      </c>
      <c r="I425" s="6">
        <f>IF('[1]TCE - ANEXO IV - Preencher'!K434="","",'[1]TCE - ANEXO IV - Preencher'!K434)</f>
        <v>45569</v>
      </c>
      <c r="J425" s="5" t="str">
        <f>'[1]TCE - ANEXO IV - Preencher'!L434</f>
        <v>4RWE-EJXF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13525.5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5.16 - Serviços Médico-Hospitalares, Odotonlogia e Laboratoriais</v>
      </c>
      <c r="D426" s="3" t="str">
        <f>'[1]TCE - ANEXO IV - Preencher'!F435</f>
        <v>43.214.890/0001-47</v>
      </c>
      <c r="E426" s="5" t="str">
        <f>'[1]TCE - ANEXO IV - Preencher'!G435</f>
        <v>P E D CONSULTA MEDICA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00000247</v>
      </c>
      <c r="I426" s="6">
        <f>IF('[1]TCE - ANEXO IV - Preencher'!K435="","",'[1]TCE - ANEXO IV - Preencher'!K435)</f>
        <v>45575</v>
      </c>
      <c r="J426" s="5" t="str">
        <f>'[1]TCE - ANEXO IV - Preencher'!L435</f>
        <v>DSQI-VGE4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25451.9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5.16 - Serviços Médico-Hospitalares, Odotonlogia e Laboratoriais</v>
      </c>
      <c r="D427" s="3" t="str">
        <f>'[1]TCE - ANEXO IV - Preencher'!F436</f>
        <v>55.805.145/0001-51</v>
      </c>
      <c r="E427" s="5" t="str">
        <f>'[1]TCE - ANEXO IV - Preencher'!G436</f>
        <v>HC FONTE SERVICOS MEDICOS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00000005</v>
      </c>
      <c r="I427" s="6">
        <f>IF('[1]TCE - ANEXO IV - Preencher'!K436="","",'[1]TCE - ANEXO IV - Preencher'!K436)</f>
        <v>45566</v>
      </c>
      <c r="J427" s="5" t="str">
        <f>'[1]TCE - ANEXO IV - Preencher'!L436</f>
        <v>6BAK-ZRX2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11153.1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5.99 - Outros Serviços de Terceiros Pessoa Jurídica</v>
      </c>
      <c r="D428" s="3" t="str">
        <f>'[1]TCE - ANEXO IV - Preencher'!F437</f>
        <v>02.668.797/0001-25</v>
      </c>
      <c r="E428" s="5" t="str">
        <f>'[1]TCE - ANEXO IV - Preencher'!G437</f>
        <v>BRASIL GESTAO DE DADOS INFORMACOES E DOCUMENTOS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00003739</v>
      </c>
      <c r="I428" s="6">
        <f>IF('[1]TCE - ANEXO IV - Preencher'!K437="","",'[1]TCE - ANEXO IV - Preencher'!K437)</f>
        <v>45567</v>
      </c>
      <c r="J428" s="5" t="str">
        <f>'[1]TCE - ANEXO IV - Preencher'!L437</f>
        <v>QTFW-RB8B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36119.26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5.16 - Serviços Médico-Hospitalares, Odotonlogia e Laboratoriais</v>
      </c>
      <c r="D429" s="3" t="str">
        <f>'[1]TCE - ANEXO IV - Preencher'!F438</f>
        <v>39.885.799/0001-86</v>
      </c>
      <c r="E429" s="5" t="str">
        <f>'[1]TCE - ANEXO IV - Preencher'!G438</f>
        <v>CASSIMED LTDA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00000027</v>
      </c>
      <c r="I429" s="6">
        <f>IF('[1]TCE - ANEXO IV - Preencher'!K438="","",'[1]TCE - ANEXO IV - Preencher'!K438)</f>
        <v>45575</v>
      </c>
      <c r="J429" s="5" t="str">
        <f>'[1]TCE - ANEXO IV - Preencher'!L438</f>
        <v>FJES-9GE9X</v>
      </c>
      <c r="K429" s="5" t="str">
        <f>IF(F429="B",LEFT('[1]TCE - ANEXO IV - Preencher'!M438,2),IF(F429="S",LEFT('[1]TCE - ANEXO IV - Preencher'!M438,7),IF('[1]TCE - ANEXO IV - Preencher'!H438="","")))</f>
        <v>2615300</v>
      </c>
      <c r="L429" s="7">
        <f>'[1]TCE - ANEXO IV - Preencher'!N438</f>
        <v>6009.36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5.16 - Serviços Médico-Hospitalares, Odotonlogia e Laboratoriais</v>
      </c>
      <c r="D430" s="3" t="str">
        <f>'[1]TCE - ANEXO IV - Preencher'!F439</f>
        <v>41.162.811/0001-76</v>
      </c>
      <c r="E430" s="5" t="str">
        <f>'[1]TCE - ANEXO IV - Preencher'!G439</f>
        <v>CLINICA LUBAMBO SERVICOS MEDICOS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00000295</v>
      </c>
      <c r="I430" s="6">
        <f>IF('[1]TCE - ANEXO IV - Preencher'!K439="","",'[1]TCE - ANEXO IV - Preencher'!K439)</f>
        <v>45570</v>
      </c>
      <c r="J430" s="5" t="str">
        <f>'[1]TCE - ANEXO IV - Preencher'!L439</f>
        <v>LINN-GUKH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11153.1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5.99 - Outros Serviços de Terceiros Pessoa Jurídica</v>
      </c>
      <c r="D431" s="3" t="str">
        <f>'[1]TCE - ANEXO IV - Preencher'!F440</f>
        <v>35.521.046/0001-30</v>
      </c>
      <c r="E431" s="5" t="str">
        <f>'[1]TCE - ANEXO IV - Preencher'!G440</f>
        <v>TGI - CONSULTORIA EM GESTAO EMPRESARIAL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00025291</v>
      </c>
      <c r="I431" s="6">
        <f>IF('[1]TCE - ANEXO IV - Preencher'!K440="","",'[1]TCE - ANEXO IV - Preencher'!K440)</f>
        <v>45540</v>
      </c>
      <c r="J431" s="5" t="str">
        <f>'[1]TCE - ANEXO IV - Preencher'!L440</f>
        <v>BXZE-S5T7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3600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5.5 - Reparo e Manutenção de Máquinas e Equipamentos</v>
      </c>
      <c r="D432" s="3" t="str">
        <f>'[1]TCE - ANEXO IV - Preencher'!F441</f>
        <v>03.480.539/0001-83</v>
      </c>
      <c r="E432" s="5" t="str">
        <f>'[1]TCE - ANEXO IV - Preencher'!G441</f>
        <v>SL ENGENHARIA HOSPITALAR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000017754</v>
      </c>
      <c r="I432" s="6">
        <f>IF('[1]TCE - ANEXO IV - Preencher'!K441="","",'[1]TCE - ANEXO IV - Preencher'!K441)</f>
        <v>45566</v>
      </c>
      <c r="J432" s="5" t="str">
        <f>'[1]TCE - ANEXO IV - Preencher'!L441</f>
        <v>PUTQ05499</v>
      </c>
      <c r="K432" s="5" t="str">
        <f>IF(F432="B",LEFT('[1]TCE - ANEXO IV - Preencher'!M441,2),IF(F432="S",LEFT('[1]TCE - ANEXO IV - Preencher'!M441,7),IF('[1]TCE - ANEXO IV - Preencher'!H441="","")))</f>
        <v>2607901</v>
      </c>
      <c r="L432" s="7">
        <f>'[1]TCE - ANEXO IV - Preencher'!N441</f>
        <v>43690.26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5.99 - Outros Serviços de Terceiros Pessoa Jurídica</v>
      </c>
      <c r="D433" s="3" t="str">
        <f>'[1]TCE - ANEXO IV - Preencher'!F442</f>
        <v>10.816.775/0002-74</v>
      </c>
      <c r="E433" s="5" t="str">
        <f>'[1]TCE - ANEXO IV - Preencher'!G442</f>
        <v>INSPETORIA SALESIANA DO NORDESTE DO BRASIL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00021748</v>
      </c>
      <c r="I433" s="6">
        <f>IF('[1]TCE - ANEXO IV - Preencher'!K442="","",'[1]TCE - ANEXO IV - Preencher'!K442)</f>
        <v>45552</v>
      </c>
      <c r="J433" s="5" t="str">
        <f>'[1]TCE - ANEXO IV - Preencher'!L442</f>
        <v>CITA-NWDL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840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5.99 - Outros Serviços de Terceiros Pessoa Jurídica</v>
      </c>
      <c r="D434" s="3" t="str">
        <f>'[1]TCE - ANEXO IV - Preencher'!F443</f>
        <v>04.236.064/0001-47</v>
      </c>
      <c r="E434" s="5" t="str">
        <f>'[1]TCE - ANEXO IV - Preencher'!G443</f>
        <v>GI GROUP BRASIL RECURSOS HUMANOS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00207032</v>
      </c>
      <c r="I434" s="6">
        <f>IF('[1]TCE - ANEXO IV - Preencher'!K443="","",'[1]TCE - ANEXO IV - Preencher'!K443)</f>
        <v>45537</v>
      </c>
      <c r="J434" s="5" t="str">
        <f>'[1]TCE - ANEXO IV - Preencher'!L443</f>
        <v>F98S-CDRZ</v>
      </c>
      <c r="K434" s="5" t="str">
        <f>IF(F434="B",LEFT('[1]TCE - ANEXO IV - Preencher'!M443,2),IF(F434="S",LEFT('[1]TCE - ANEXO IV - Preencher'!M443,7),IF('[1]TCE - ANEXO IV - Preencher'!H443="","")))</f>
        <v>3550308</v>
      </c>
      <c r="L434" s="7">
        <f>'[1]TCE - ANEXO IV - Preencher'!N443</f>
        <v>4184.13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5.8 - Locação de Veículos Automotores</v>
      </c>
      <c r="D435" s="3" t="str">
        <f>'[1]TCE - ANEXO IV - Preencher'!F444</f>
        <v>04.488.986/0001-41</v>
      </c>
      <c r="E435" s="5" t="str">
        <f>'[1]TCE - ANEXO IV - Preencher'!G444</f>
        <v>C P PAULISTA LOCACAO DE VEICULOS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002724</v>
      </c>
      <c r="I435" s="6">
        <f>IF('[1]TCE - ANEXO IV - Preencher'!K444="","",'[1]TCE - ANEXO IV - Preencher'!K444)</f>
        <v>45566</v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19553.45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5.16 - Serviços Médico-Hospitalares, Odotonlogia e Laboratoriais</v>
      </c>
      <c r="D436" s="3" t="str">
        <f>'[1]TCE - ANEXO IV - Preencher'!F445</f>
        <v>37.055.071/0001-00</v>
      </c>
      <c r="E436" s="5" t="str">
        <f>'[1]TCE - ANEXO IV - Preencher'!G445</f>
        <v>INDIK SERVICOS MEDICOS DE SAUDE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000000920</v>
      </c>
      <c r="I436" s="6">
        <f>IF('[1]TCE - ANEXO IV - Preencher'!K445="","",'[1]TCE - ANEXO IV - Preencher'!K445)</f>
        <v>45576</v>
      </c>
      <c r="J436" s="5" t="str">
        <f>'[1]TCE - ANEXO IV - Preencher'!L445</f>
        <v>NKJT17828</v>
      </c>
      <c r="K436" s="5" t="str">
        <f>IF(F436="B",LEFT('[1]TCE - ANEXO IV - Preencher'!M445,2),IF(F436="S",LEFT('[1]TCE - ANEXO IV - Preencher'!M445,7),IF('[1]TCE - ANEXO IV - Preencher'!H445="","")))</f>
        <v>2609600</v>
      </c>
      <c r="L436" s="7">
        <f>'[1]TCE - ANEXO IV - Preencher'!N445</f>
        <v>38941.74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5.16 - Serviços Médico-Hospitalares, Odotonlogia e Laboratoriais</v>
      </c>
      <c r="D437" s="3" t="str">
        <f>'[1]TCE - ANEXO IV - Preencher'!F446</f>
        <v>50.859.519/0001-06</v>
      </c>
      <c r="E437" s="5" t="str">
        <f>'[1]TCE - ANEXO IV - Preencher'!G446</f>
        <v>ORANGE MED SERVICOS EM SAUDE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00000007</v>
      </c>
      <c r="I437" s="6">
        <f>IF('[1]TCE - ANEXO IV - Preencher'!K446="","",'[1]TCE - ANEXO IV - Preencher'!K446)</f>
        <v>45576</v>
      </c>
      <c r="J437" s="5" t="str">
        <f>'[1]TCE - ANEXO IV - Preencher'!L446</f>
        <v>KXUS-S9LR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24169.54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5.16 - Serviços Médico-Hospitalares, Odotonlogia e Laboratoriais</v>
      </c>
      <c r="D438" s="3" t="str">
        <f>'[1]TCE - ANEXO IV - Preencher'!F447</f>
        <v>31.256.735/0001-04</v>
      </c>
      <c r="E438" s="5" t="str">
        <f>'[1]TCE - ANEXO IV - Preencher'!G447</f>
        <v>ALVES E ARAUJO ATIVIDADE MEDICA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00000199</v>
      </c>
      <c r="I438" s="6">
        <f>IF('[1]TCE - ANEXO IV - Preencher'!K447="","",'[1]TCE - ANEXO IV - Preencher'!K447)</f>
        <v>45574</v>
      </c>
      <c r="J438" s="5" t="str">
        <f>'[1]TCE - ANEXO IV - Preencher'!L447</f>
        <v>UU2E-WSXZ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15623.54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>5.16 - Serviços Médico-Hospitalares, Odotonlogia e Laboratoriais</v>
      </c>
      <c r="D439" s="3" t="str">
        <f>'[1]TCE - ANEXO IV - Preencher'!F448</f>
        <v>40.407.276/0001-03</v>
      </c>
      <c r="E439" s="5" t="str">
        <f>'[1]TCE - ANEXO IV - Preencher'!G448</f>
        <v>PRONTOMED ATIVIDADES MEDICAS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000001114</v>
      </c>
      <c r="I439" s="6">
        <f>IF('[1]TCE - ANEXO IV - Preencher'!K448="","",'[1]TCE - ANEXO IV - Preencher'!K448)</f>
        <v>45554</v>
      </c>
      <c r="J439" s="5" t="str">
        <f>'[1]TCE - ANEXO IV - Preencher'!M448</f>
        <v>2609600 - Olinda - PE</v>
      </c>
      <c r="K439" s="5" t="str">
        <f>IF(F439="B",LEFT('[1]TCE - ANEXO IV - Preencher'!N448,2),IF(F439="S",LEFT('[1]TCE - ANEXO IV - Preencher'!N448,7),IF('[1]TCE - ANEXO IV - Preencher'!H448="","")))</f>
        <v>109618,</v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5.16 - Serviços Médico-Hospitalares, Odotonlogia e Laboratoriais</v>
      </c>
      <c r="D440" s="3" t="str">
        <f>'[1]TCE - ANEXO IV - Preencher'!F449</f>
        <v>37.542.049/0001-86</v>
      </c>
      <c r="E440" s="5" t="str">
        <f>'[1]TCE - ANEXO IV - Preencher'!G449</f>
        <v>CONECT SERVICOS MEDICOS DE SAUDE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000000661</v>
      </c>
      <c r="I440" s="6">
        <f>IF('[1]TCE - ANEXO IV - Preencher'!K449="","",'[1]TCE - ANEXO IV - Preencher'!K449)</f>
        <v>45575</v>
      </c>
      <c r="J440" s="5" t="str">
        <f>'[1]TCE - ANEXO IV - Preencher'!L449</f>
        <v>MKFU37064</v>
      </c>
      <c r="K440" s="5" t="str">
        <f>IF(F440="B",LEFT('[1]TCE - ANEXO IV - Preencher'!M449,2),IF(F440="S",LEFT('[1]TCE - ANEXO IV - Preencher'!M449,7),IF('[1]TCE - ANEXO IV - Preencher'!H449="","")))</f>
        <v>2609600</v>
      </c>
      <c r="L440" s="7">
        <f>'[1]TCE - ANEXO IV - Preencher'!N449</f>
        <v>23101.8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5.16 - Serviços Médico-Hospitalares, Odotonlogia e Laboratoriais</v>
      </c>
      <c r="D441" s="3" t="str">
        <f>'[1]TCE - ANEXO IV - Preencher'!F450</f>
        <v>24.790.992/0001-66</v>
      </c>
      <c r="E441" s="5" t="str">
        <f>'[1]TCE - ANEXO IV - Preencher'!G450</f>
        <v>REZENDE SERVICOS MEDICOS LTDA ME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00000082</v>
      </c>
      <c r="I441" s="6">
        <f>IF('[1]TCE - ANEXO IV - Preencher'!K450="","",'[1]TCE - ANEXO IV - Preencher'!K450)</f>
        <v>45576</v>
      </c>
      <c r="J441" s="5" t="str">
        <f>'[1]TCE - ANEXO IV - Preencher'!L450</f>
        <v>FZBN-Y7EA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4808.88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5.16 - Serviços Médico-Hospitalares, Odotonlogia e Laboratoriais</v>
      </c>
      <c r="D442" s="3" t="str">
        <f>'[1]TCE - ANEXO IV - Preencher'!F451</f>
        <v>20.781.808/0001-60</v>
      </c>
      <c r="E442" s="5" t="str">
        <f>'[1]TCE - ANEXO IV - Preencher'!G451</f>
        <v>INTENSIVA GESTAO HOSPITALAR E SERVICOS EM SAUDE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00000363</v>
      </c>
      <c r="I442" s="6">
        <f>IF('[1]TCE - ANEXO IV - Preencher'!K451="","",'[1]TCE - ANEXO IV - Preencher'!K451)</f>
        <v>45576</v>
      </c>
      <c r="J442" s="5" t="str">
        <f>'[1]TCE - ANEXO IV - Preencher'!L451</f>
        <v>GMZS-BSQL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23899.5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5.16 - Serviços Médico-Hospitalares, Odotonlogia e Laboratoriais</v>
      </c>
      <c r="D443" s="3" t="str">
        <f>'[1]TCE - ANEXO IV - Preencher'!F452</f>
        <v>47.993.782/0001-70</v>
      </c>
      <c r="E443" s="5" t="str">
        <f>'[1]TCE - ANEXO IV - Preencher'!G452</f>
        <v>GDCR SERVICOS MEDICOS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00000058</v>
      </c>
      <c r="I443" s="6">
        <f>IF('[1]TCE - ANEXO IV - Preencher'!K452="","",'[1]TCE - ANEXO IV - Preencher'!K452)</f>
        <v>45581</v>
      </c>
      <c r="J443" s="5" t="str">
        <f>'[1]TCE - ANEXO IV - Preencher'!L452</f>
        <v>E5VT-HHIL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31320.78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5.16 - Serviços Médico-Hospitalares, Odotonlogia e Laboratoriais</v>
      </c>
      <c r="D444" s="3" t="str">
        <f>'[1]TCE - ANEXO IV - Preencher'!F453</f>
        <v>52.235.170/0001-59</v>
      </c>
      <c r="E444" s="5" t="str">
        <f>'[1]TCE - ANEXO IV - Preencher'!G453</f>
        <v>MRM SERVICOS MEDICOS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00000007</v>
      </c>
      <c r="I444" s="6">
        <f>IF('[1]TCE - ANEXO IV - Preencher'!K453="","",'[1]TCE - ANEXO IV - Preencher'!K453)</f>
        <v>45575</v>
      </c>
      <c r="J444" s="5" t="str">
        <f>'[1]TCE - ANEXO IV - Preencher'!L453</f>
        <v>N1VV-XUIW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11153.1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5.16 - Serviços Médico-Hospitalares, Odotonlogia e Laboratoriais</v>
      </c>
      <c r="D445" s="3" t="str">
        <f>'[1]TCE - ANEXO IV - Preencher'!F454</f>
        <v>52.298.245/0001-40</v>
      </c>
      <c r="E445" s="5" t="str">
        <f>'[1]TCE - ANEXO IV - Preencher'!G454</f>
        <v>THR SERVICOS MEDICOS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00000033</v>
      </c>
      <c r="I445" s="6">
        <f>IF('[1]TCE - ANEXO IV - Preencher'!K454="","",'[1]TCE - ANEXO IV - Preencher'!K454)</f>
        <v>45569</v>
      </c>
      <c r="J445" s="5" t="str">
        <f>'[1]TCE - ANEXO IV - Preencher'!L454</f>
        <v>HDHY-8WKV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9748.44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5.16 - Serviços Médico-Hospitalares, Odotonlogia e Laboratoriais</v>
      </c>
      <c r="D446" s="3" t="str">
        <f>'[1]TCE - ANEXO IV - Preencher'!F455</f>
        <v>47.565.754/0001-52</v>
      </c>
      <c r="E446" s="5" t="str">
        <f>'[1]TCE - ANEXO IV - Preencher'!G455</f>
        <v>A4 SAUDE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00000076</v>
      </c>
      <c r="I446" s="6">
        <f>IF('[1]TCE - ANEXO IV - Preencher'!K455="","",'[1]TCE - ANEXO IV - Preencher'!K455)</f>
        <v>45572</v>
      </c>
      <c r="J446" s="5" t="str">
        <f>'[1]TCE - ANEXO IV - Preencher'!L455</f>
        <v>7RVD-JANR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25842.26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5.16 - Serviços Médico-Hospitalares, Odotonlogia e Laboratoriais</v>
      </c>
      <c r="D447" s="3" t="str">
        <f>'[1]TCE - ANEXO IV - Preencher'!F456</f>
        <v>50.647.095/0001-08</v>
      </c>
      <c r="E447" s="5" t="str">
        <f>'[1]TCE - ANEXO IV - Preencher'!G456</f>
        <v>SAUDE360 SERVICOS MEDICOS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00000018</v>
      </c>
      <c r="I447" s="6">
        <f>IF('[1]TCE - ANEXO IV - Preencher'!K456="","",'[1]TCE - ANEXO IV - Preencher'!K456)</f>
        <v>45567</v>
      </c>
      <c r="J447" s="5" t="str">
        <f>'[1]TCE - ANEXO IV - Preencher'!L456</f>
        <v>GLIQ-K1CD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40842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5.16 - Serviços Médico-Hospitalares, Odotonlogia e Laboratoriais</v>
      </c>
      <c r="D448" s="3" t="str">
        <f>'[1]TCE - ANEXO IV - Preencher'!F457</f>
        <v>48.025.021/0001-98</v>
      </c>
      <c r="E448" s="5" t="str">
        <f>'[1]TCE - ANEXO IV - Preencher'!G457</f>
        <v>RAILDGM SERVICOS MEDICOS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00000117</v>
      </c>
      <c r="I448" s="6">
        <f>IF('[1]TCE - ANEXO IV - Preencher'!K457="","",'[1]TCE - ANEXO IV - Preencher'!K457)</f>
        <v>45581</v>
      </c>
      <c r="J448" s="5" t="str">
        <f>'[1]TCE - ANEXO IV - Preencher'!L457</f>
        <v>8ZLA-JXF6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65644.539999999994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47.835.761/0001-27</v>
      </c>
      <c r="E449" s="5" t="str">
        <f>'[1]TCE - ANEXO IV - Preencher'!G458</f>
        <v>RBLFG SERVICOS MEDICOS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00000055</v>
      </c>
      <c r="I449" s="6">
        <f>IF('[1]TCE - ANEXO IV - Preencher'!K458="","",'[1]TCE - ANEXO IV - Preencher'!K458)</f>
        <v>45576</v>
      </c>
      <c r="J449" s="5" t="str">
        <f>'[1]TCE - ANEXO IV - Preencher'!L458</f>
        <v>QGPQ-DYNR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30047.96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5.16 - Serviços Médico-Hospitalares, Odotonlogia e Laboratoriais</v>
      </c>
      <c r="D450" s="3" t="str">
        <f>'[1]TCE - ANEXO IV - Preencher'!F459</f>
        <v>29.794.817/0001-60</v>
      </c>
      <c r="E450" s="5" t="str">
        <f>'[1]TCE - ANEXO IV - Preencher'!G459</f>
        <v>RADINOVAR SERVICOS DE DIAGNOSTICOS LTDA</v>
      </c>
      <c r="F450" s="5" t="str">
        <f>'[1]TCE - ANEXO IV - Preencher'!H459</f>
        <v>S</v>
      </c>
      <c r="G450" s="5" t="str">
        <f>'[1]TCE - ANEXO IV - Preencher'!I459</f>
        <v>S</v>
      </c>
      <c r="H450" s="5">
        <f>'[1]TCE - ANEXO IV - Preencher'!J459</f>
        <v>668</v>
      </c>
      <c r="I450" s="6">
        <f>IF('[1]TCE - ANEXO IV - Preencher'!K459="","",'[1]TCE - ANEXO IV - Preencher'!K459)</f>
        <v>45574</v>
      </c>
      <c r="J450" s="5" t="str">
        <f>'[1]TCE - ANEXO IV - Preencher'!L459</f>
        <v>IZQPGUR8C</v>
      </c>
      <c r="K450" s="5" t="str">
        <f>IF(F450="B",LEFT('[1]TCE - ANEXO IV - Preencher'!M459,2),IF(F450="S",LEFT('[1]TCE - ANEXO IV - Preencher'!M459,7),IF('[1]TCE - ANEXO IV - Preencher'!H459="","")))</f>
        <v>2604106</v>
      </c>
      <c r="L450" s="7">
        <f>'[1]TCE - ANEXO IV - Preencher'!N459</f>
        <v>22306.2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5.16 - Serviços Médico-Hospitalares, Odotonlogia e Laboratoriais</v>
      </c>
      <c r="D451" s="3" t="str">
        <f>'[1]TCE - ANEXO IV - Preencher'!F460</f>
        <v>36.395.498/0001-86</v>
      </c>
      <c r="E451" s="5" t="str">
        <f>'[1]TCE - ANEXO IV - Preencher'!G460</f>
        <v>DAEDALUS CURSOS PROFISSIONAIS E SERVICOS MEDICOS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00001059</v>
      </c>
      <c r="I451" s="6">
        <f>IF('[1]TCE - ANEXO IV - Preencher'!K460="","",'[1]TCE - ANEXO IV - Preencher'!K460)</f>
        <v>45576</v>
      </c>
      <c r="J451" s="5" t="str">
        <f>'[1]TCE - ANEXO IV - Preencher'!L460</f>
        <v>JB7R-L8ZG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32887.300000000003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37.573.362/0001-81</v>
      </c>
      <c r="E452" s="5" t="str">
        <f>'[1]TCE - ANEXO IV - Preencher'!G461</f>
        <v>HEALTH CLINIC SERVICOS MEDICOS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000000489</v>
      </c>
      <c r="I452" s="6">
        <f>IF('[1]TCE - ANEXO IV - Preencher'!K461="","",'[1]TCE - ANEXO IV - Preencher'!K461)</f>
        <v>45575</v>
      </c>
      <c r="J452" s="5" t="str">
        <f>'[1]TCE - ANEXO IV - Preencher'!L461</f>
        <v>VLPS51449</v>
      </c>
      <c r="K452" s="5" t="str">
        <f>IF(F452="B",LEFT('[1]TCE - ANEXO IV - Preencher'!M461,2),IF(F452="S",LEFT('[1]TCE - ANEXO IV - Preencher'!M461,7),IF('[1]TCE - ANEXO IV - Preencher'!H461="","")))</f>
        <v>2609600</v>
      </c>
      <c r="L452" s="7">
        <f>'[1]TCE - ANEXO IV - Preencher'!N461</f>
        <v>20569.62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5.16 - Serviços Médico-Hospitalares, Odotonlogia e Laboratoriais</v>
      </c>
      <c r="D453" s="3" t="str">
        <f>'[1]TCE - ANEXO IV - Preencher'!F462</f>
        <v>47.412.307/0001-63</v>
      </c>
      <c r="E453" s="5" t="str">
        <f>'[1]TCE - ANEXO IV - Preencher'!G462</f>
        <v>AGMPI SERVICOS MEDICOS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00000032</v>
      </c>
      <c r="I453" s="6">
        <f>IF('[1]TCE - ANEXO IV - Preencher'!K462="","",'[1]TCE - ANEXO IV - Preencher'!K462)</f>
        <v>45576</v>
      </c>
      <c r="J453" s="5" t="str">
        <f>'[1]TCE - ANEXO IV - Preencher'!L462</f>
        <v>TZNZ-6XEL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37526.120000000003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5.16 - Serviços Médico-Hospitalares, Odotonlogia e Laboratoriais</v>
      </c>
      <c r="D454" s="3" t="str">
        <f>'[1]TCE - ANEXO IV - Preencher'!F463</f>
        <v>42.650.867/0001-32</v>
      </c>
      <c r="E454" s="5" t="str">
        <f>'[1]TCE - ANEXO IV - Preencher'!G463</f>
        <v>GLOBAL SAUDE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000000083</v>
      </c>
      <c r="I454" s="6" t="str">
        <f>IF('[1]TCE - ANEXO IV - Preencher'!K463="","",'[1]TCE - ANEXO IV - Preencher'!K463)</f>
        <v>10/10/2024</v>
      </c>
      <c r="J454" s="5" t="str">
        <f>'[1]TCE - ANEXO IV - Preencher'!L463</f>
        <v>WHIJ47280</v>
      </c>
      <c r="K454" s="5" t="str">
        <f>IF(F454="B",LEFT('[1]TCE - ANEXO IV - Preencher'!M463,2),IF(F454="S",LEFT('[1]TCE - ANEXO IV - Preencher'!M463,7),IF('[1]TCE - ANEXO IV - Preencher'!H463="","")))</f>
        <v>2609600</v>
      </c>
      <c r="L454" s="7">
        <f>'[1]TCE - ANEXO IV - Preencher'!N463</f>
        <v>24314.400000000001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5.10 - Detetização/Tratamento de Resíduos e Afins</v>
      </c>
      <c r="D455" s="3" t="str">
        <f>'[1]TCE - ANEXO IV - Preencher'!F464</f>
        <v>01.568.077/0002-06</v>
      </c>
      <c r="E455" s="5" t="str">
        <f>'[1]TCE - ANEXO IV - Preencher'!G464</f>
        <v>B-GREEN GESTAO AMBIENTAL S.A.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00526308</v>
      </c>
      <c r="I455" s="6">
        <f>IF('[1]TCE - ANEXO IV - Preencher'!K464="","",'[1]TCE - ANEXO IV - Preencher'!K464)</f>
        <v>45574</v>
      </c>
      <c r="J455" s="5" t="str">
        <f>'[1]TCE - ANEXO IV - Preencher'!L464</f>
        <v>8P6M-GNQF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4049.94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47.877.068/0001-17</v>
      </c>
      <c r="E456" s="5" t="str">
        <f>'[1]TCE - ANEXO IV - Preencher'!G465</f>
        <v>TM SERVICOS MEDICOS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00000090</v>
      </c>
      <c r="I456" s="6">
        <f>IF('[1]TCE - ANEXO IV - Preencher'!K465="","",'[1]TCE - ANEXO IV - Preencher'!K465)</f>
        <v>45572</v>
      </c>
      <c r="J456" s="5" t="str">
        <f>'[1]TCE - ANEXO IV - Preencher'!L465</f>
        <v>DXGD-QK22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21734.2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5.16 - Serviços Médico-Hospitalares, Odotonlogia e Laboratoriais</v>
      </c>
      <c r="D457" s="3" t="str">
        <f>'[1]TCE - ANEXO IV - Preencher'!F466</f>
        <v>34.293.461/0001-11</v>
      </c>
      <c r="E457" s="5" t="str">
        <f>'[1]TCE - ANEXO IV - Preencher'!G466</f>
        <v>TOP MAISMED SERVICOS MEDICOS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00000385</v>
      </c>
      <c r="I457" s="6">
        <f>IF('[1]TCE - ANEXO IV - Preencher'!K466="","",'[1]TCE - ANEXO IV - Preencher'!K466)</f>
        <v>45580</v>
      </c>
      <c r="J457" s="5" t="str">
        <f>'[1]TCE - ANEXO IV - Preencher'!L466</f>
        <v>NBVD-92QZ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18071.36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5.5 - Reparo e Manutenção de Máquinas e Equipamentos</v>
      </c>
      <c r="D458" s="3" t="str">
        <f>'[1]TCE - ANEXO IV - Preencher'!F467</f>
        <v>30.679.267/0001-18</v>
      </c>
      <c r="E458" s="5" t="str">
        <f>'[1]TCE - ANEXO IV - Preencher'!G467</f>
        <v>CIA HVAC ENGENHARIA S.A.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00000876</v>
      </c>
      <c r="I458" s="6">
        <f>IF('[1]TCE - ANEXO IV - Preencher'!K467="","",'[1]TCE - ANEXO IV - Preencher'!K467)</f>
        <v>45572</v>
      </c>
      <c r="J458" s="5" t="str">
        <f>'[1]TCE - ANEXO IV - Preencher'!L467</f>
        <v>TVLZ-BSES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40640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5.3 - Locação de Máquinas e Equipamentos</v>
      </c>
      <c r="D459" s="3" t="str">
        <f>'[1]TCE - ANEXO IV - Preencher'!F468</f>
        <v>33.845.322/0010-81</v>
      </c>
      <c r="E459" s="5" t="str">
        <f>'[1]TCE - ANEXO IV - Preencher'!G468</f>
        <v>A GERADORA ALUGUEL DE MAQUINAS S.A.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038101</v>
      </c>
      <c r="I459" s="6">
        <f>IF('[1]TCE - ANEXO IV - Preencher'!K468="","",'[1]TCE - ANEXO IV - Preencher'!K468)</f>
        <v>45575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30842.5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5.16 - Serviços Médico-Hospitalares, Odotonlogia e Laboratoriais</v>
      </c>
      <c r="D460" s="3" t="str">
        <f>'[1]TCE - ANEXO IV - Preencher'!F469</f>
        <v>32.781.152/0001-65</v>
      </c>
      <c r="E460" s="5" t="str">
        <f>'[1]TCE - ANEXO IV - Preencher'!G469</f>
        <v>MADUREIRA, MACEDO E CIA SERVICOS MEDICOS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00000743</v>
      </c>
      <c r="I460" s="6">
        <f>IF('[1]TCE - ANEXO IV - Preencher'!K469="","",'[1]TCE - ANEXO IV - Preencher'!K469)</f>
        <v>45579</v>
      </c>
      <c r="J460" s="5" t="str">
        <f>'[1]TCE - ANEXO IV - Preencher'!L469</f>
        <v>MV8Y-YNGK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31145.1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5.17 - Manutenção de Software, Certificação Digital e Microfilmagem</v>
      </c>
      <c r="D461" s="3" t="str">
        <f>'[1]TCE - ANEXO IV - Preencher'!F470</f>
        <v>53.113.791/0001-22</v>
      </c>
      <c r="E461" s="5" t="str">
        <f>'[1]TCE - ANEXO IV - Preencher'!G470</f>
        <v>TOTVS S.A.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03929132</v>
      </c>
      <c r="I461" s="6">
        <f>IF('[1]TCE - ANEXO IV - Preencher'!K470="","",'[1]TCE - ANEXO IV - Preencher'!K470)</f>
        <v>45544</v>
      </c>
      <c r="J461" s="5" t="str">
        <f>'[1]TCE - ANEXO IV - Preencher'!L470</f>
        <v>HHU5-MAHG</v>
      </c>
      <c r="K461" s="5" t="str">
        <f>IF(F461="B",LEFT('[1]TCE - ANEXO IV - Preencher'!M470,2),IF(F461="S",LEFT('[1]TCE - ANEXO IV - Preencher'!M470,7),IF('[1]TCE - ANEXO IV - Preencher'!H470="","")))</f>
        <v>3550308</v>
      </c>
      <c r="L461" s="7">
        <f>'[1]TCE - ANEXO IV - Preencher'!N470</f>
        <v>1261.56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5.16 - Serviços Médico-Hospitalares, Odotonlogia e Laboratoriais</v>
      </c>
      <c r="D462" s="3" t="str">
        <f>'[1]TCE - ANEXO IV - Preencher'!F471</f>
        <v>51.018.327/0001-21</v>
      </c>
      <c r="E462" s="5" t="str">
        <f>'[1]TCE - ANEXO IV - Preencher'!G471</f>
        <v>SAFEMED SAUDE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000000092</v>
      </c>
      <c r="I462" s="6">
        <f>IF('[1]TCE - ANEXO IV - Preencher'!K471="","",'[1]TCE - ANEXO IV - Preencher'!K471)</f>
        <v>45581</v>
      </c>
      <c r="J462" s="5" t="str">
        <f>'[1]TCE - ANEXO IV - Preencher'!L471</f>
        <v>KNAJ96826</v>
      </c>
      <c r="K462" s="5" t="str">
        <f>IF(F462="B",LEFT('[1]TCE - ANEXO IV - Preencher'!M471,2),IF(F462="S",LEFT('[1]TCE - ANEXO IV - Preencher'!M471,7),IF('[1]TCE - ANEXO IV - Preencher'!H471="","")))</f>
        <v>2609600</v>
      </c>
      <c r="L462" s="7">
        <f>'[1]TCE - ANEXO IV - Preencher'!N471</f>
        <v>11153.1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5.99 - Outros Serviços de Terceiros Pessoa Jurídica</v>
      </c>
      <c r="D463" s="3" t="str">
        <f>'[1]TCE - ANEXO IV - Preencher'!F472</f>
        <v>37.078.195/0001-00</v>
      </c>
      <c r="E463" s="5" t="str">
        <f>'[1]TCE - ANEXO IV - Preencher'!G472</f>
        <v>ALFATERAPIA RENAL SERVICOS DE DIALISE E NEFROLOGIA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00000110</v>
      </c>
      <c r="I463" s="6">
        <f>IF('[1]TCE - ANEXO IV - Preencher'!K472="","",'[1]TCE - ANEXO IV - Preencher'!K472)</f>
        <v>45567</v>
      </c>
      <c r="J463" s="5" t="str">
        <f>'[1]TCE - ANEXO IV - Preencher'!L472</f>
        <v>YEK6-5VIE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134640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5.17 - Manutenção de Software, Certificação Digital e Microfilmagem</v>
      </c>
      <c r="D464" s="3" t="str">
        <f>'[1]TCE - ANEXO IV - Preencher'!F473</f>
        <v>53.113.791/0001-22</v>
      </c>
      <c r="E464" s="5" t="str">
        <f>'[1]TCE - ANEXO IV - Preencher'!G473</f>
        <v>TOTVS S.A.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03929149</v>
      </c>
      <c r="I464" s="6">
        <f>IF('[1]TCE - ANEXO IV - Preencher'!K473="","",'[1]TCE - ANEXO IV - Preencher'!K473)</f>
        <v>45544</v>
      </c>
      <c r="J464" s="5" t="str">
        <f>'[1]TCE - ANEXO IV - Preencher'!L473</f>
        <v>FJD1-HS3X</v>
      </c>
      <c r="K464" s="5" t="str">
        <f>IF(F464="B",LEFT('[1]TCE - ANEXO IV - Preencher'!M473,2),IF(F464="S",LEFT('[1]TCE - ANEXO IV - Preencher'!M473,7),IF('[1]TCE - ANEXO IV - Preencher'!H473="","")))</f>
        <v>3550308</v>
      </c>
      <c r="L464" s="7">
        <f>'[1]TCE - ANEXO IV - Preencher'!N473</f>
        <v>904.94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5.17 - Manutenção de Software, Certificação Digital e Microfilmagem</v>
      </c>
      <c r="D465" s="3" t="str">
        <f>'[1]TCE - ANEXO IV - Preencher'!F474</f>
        <v>53.113.791/0001-22</v>
      </c>
      <c r="E465" s="5" t="str">
        <f>'[1]TCE - ANEXO IV - Preencher'!G474</f>
        <v>TOTVS S.A.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03929360</v>
      </c>
      <c r="I465" s="6">
        <f>IF('[1]TCE - ANEXO IV - Preencher'!K474="","",'[1]TCE - ANEXO IV - Preencher'!K474)</f>
        <v>45544</v>
      </c>
      <c r="J465" s="5" t="str">
        <f>'[1]TCE - ANEXO IV - Preencher'!L474</f>
        <v>98N3-H7ZP</v>
      </c>
      <c r="K465" s="5" t="str">
        <f>IF(F465="B",LEFT('[1]TCE - ANEXO IV - Preencher'!M474,2),IF(F465="S",LEFT('[1]TCE - ANEXO IV - Preencher'!M474,7),IF('[1]TCE - ANEXO IV - Preencher'!H474="","")))</f>
        <v>3550308</v>
      </c>
      <c r="L465" s="7">
        <f>'[1]TCE - ANEXO IV - Preencher'!N474</f>
        <v>535.98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5.17 - Manutenção de Software, Certificação Digital e Microfilmagem</v>
      </c>
      <c r="D466" s="3" t="str">
        <f>'[1]TCE - ANEXO IV - Preencher'!F475</f>
        <v>53.113.791/0001-22</v>
      </c>
      <c r="E466" s="5" t="str">
        <f>'[1]TCE - ANEXO IV - Preencher'!G475</f>
        <v>TOTVS S.A.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03929192</v>
      </c>
      <c r="I466" s="6">
        <f>IF('[1]TCE - ANEXO IV - Preencher'!K475="","",'[1]TCE - ANEXO IV - Preencher'!K475)</f>
        <v>45544</v>
      </c>
      <c r="J466" s="5" t="str">
        <f>'[1]TCE - ANEXO IV - Preencher'!L475</f>
        <v>JPAA-JPRL</v>
      </c>
      <c r="K466" s="5" t="str">
        <f>IF(F466="B",LEFT('[1]TCE - ANEXO IV - Preencher'!M475,2),IF(F466="S",LEFT('[1]TCE - ANEXO IV - Preencher'!M475,7),IF('[1]TCE - ANEXO IV - Preencher'!H475="","")))</f>
        <v>3550308</v>
      </c>
      <c r="L466" s="7">
        <f>'[1]TCE - ANEXO IV - Preencher'!N475</f>
        <v>8198.91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5.17 - Manutenção de Software, Certificação Digital e Microfilmagem</v>
      </c>
      <c r="D467" s="3" t="str">
        <f>'[1]TCE - ANEXO IV - Preencher'!F476</f>
        <v>53.113.791/0001-22</v>
      </c>
      <c r="E467" s="5" t="str">
        <f>'[1]TCE - ANEXO IV - Preencher'!G476</f>
        <v>TOTVS S.A.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03941695</v>
      </c>
      <c r="I467" s="6">
        <f>IF('[1]TCE - ANEXO IV - Preencher'!K476="","",'[1]TCE - ANEXO IV - Preencher'!K476)</f>
        <v>45559</v>
      </c>
      <c r="J467" s="5" t="str">
        <f>'[1]TCE - ANEXO IV - Preencher'!L476</f>
        <v>4GL3-CXBK</v>
      </c>
      <c r="K467" s="5" t="str">
        <f>IF(F467="B",LEFT('[1]TCE - ANEXO IV - Preencher'!M476,2),IF(F467="S",LEFT('[1]TCE - ANEXO IV - Preencher'!M476,7),IF('[1]TCE - ANEXO IV - Preencher'!H476="","")))</f>
        <v>3550308</v>
      </c>
      <c r="L467" s="7">
        <f>'[1]TCE - ANEXO IV - Preencher'!N476</f>
        <v>822.21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5.17 - Manutenção de Software, Certificação Digital e Microfilmagem</v>
      </c>
      <c r="D468" s="3" t="str">
        <f>'[1]TCE - ANEXO IV - Preencher'!F477</f>
        <v>53.113.791/0001-22</v>
      </c>
      <c r="E468" s="5" t="str">
        <f>'[1]TCE - ANEXO IV - Preencher'!G477</f>
        <v>TOTVS S.A.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03941678</v>
      </c>
      <c r="I468" s="6">
        <f>IF('[1]TCE - ANEXO IV - Preencher'!K477="","",'[1]TCE - ANEXO IV - Preencher'!K477)</f>
        <v>45559</v>
      </c>
      <c r="J468" s="5" t="str">
        <f>'[1]TCE - ANEXO IV - Preencher'!L477</f>
        <v>YUUE-YRUQ</v>
      </c>
      <c r="K468" s="5" t="str">
        <f>IF(F468="B",LEFT('[1]TCE - ANEXO IV - Preencher'!M477,2),IF(F468="S",LEFT('[1]TCE - ANEXO IV - Preencher'!M477,7),IF('[1]TCE - ANEXO IV - Preencher'!H477="","")))</f>
        <v>3550308</v>
      </c>
      <c r="L468" s="7">
        <f>'[1]TCE - ANEXO IV - Preencher'!N477</f>
        <v>535.38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5.99 - Outros Serviços de Terceiros Pessoa Jurídica</v>
      </c>
      <c r="D469" s="3" t="str">
        <f>'[1]TCE - ANEXO IV - Preencher'!F478</f>
        <v>09.024.660/0001-87</v>
      </c>
      <c r="E469" s="5" t="str">
        <f>'[1]TCE - ANEXO IV - Preencher'!G478</f>
        <v>A SAE SERVICOS DE ENTREGA RAPIDA DE DOCUMENTOS E TERCEI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00013840</v>
      </c>
      <c r="I469" s="6">
        <f>IF('[1]TCE - ANEXO IV - Preencher'!K478="","",'[1]TCE - ANEXO IV - Preencher'!K478)</f>
        <v>45582</v>
      </c>
      <c r="J469" s="5" t="str">
        <f>'[1]TCE - ANEXO IV - Preencher'!L478</f>
        <v>TTPU-MUVJ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3900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5.10 - Detetização/Tratamento de Resíduos e Afins</v>
      </c>
      <c r="D470" s="3" t="str">
        <f>'[1]TCE - ANEXO IV - Preencher'!F479</f>
        <v>01.568.077/0002-06</v>
      </c>
      <c r="E470" s="5" t="str">
        <f>'[1]TCE - ANEXO IV - Preencher'!G479</f>
        <v>B-GREEN GESTAO AMBIENTAL S.A.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00526307</v>
      </c>
      <c r="I470" s="6">
        <f>IF('[1]TCE - ANEXO IV - Preencher'!K479="","",'[1]TCE - ANEXO IV - Preencher'!K479)</f>
        <v>45574</v>
      </c>
      <c r="J470" s="5" t="str">
        <f>'[1]TCE - ANEXO IV - Preencher'!L479</f>
        <v>KLB9-S4RF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37754.870000000003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5.17 - Manutenção de Software, Certificação Digital e Microfilmagem</v>
      </c>
      <c r="D471" s="3" t="str">
        <f>'[1]TCE - ANEXO IV - Preencher'!F480</f>
        <v>08.399.167/0001-89</v>
      </c>
      <c r="E471" s="5" t="str">
        <f>'[1]TCE - ANEXO IV - Preencher'!G480</f>
        <v>ICTS GLOBAL DO BRASIL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062916</v>
      </c>
      <c r="I471" s="6">
        <f>IF('[1]TCE - ANEXO IV - Preencher'!K480="","",'[1]TCE - ANEXO IV - Preencher'!K480)</f>
        <v>45573</v>
      </c>
      <c r="J471" s="5" t="str">
        <f>'[1]TCE - ANEXO IV - Preencher'!L480</f>
        <v>323V.2797.0714.8926899-S</v>
      </c>
      <c r="K471" s="5" t="str">
        <f>IF(F471="B",LEFT('[1]TCE - ANEXO IV - Preencher'!M480,2),IF(F471="S",LEFT('[1]TCE - ANEXO IV - Preencher'!M480,7),IF('[1]TCE - ANEXO IV - Preencher'!H480="","")))</f>
        <v>3505708</v>
      </c>
      <c r="L471" s="7">
        <f>'[1]TCE - ANEXO IV - Preencher'!N480</f>
        <v>594.58000000000004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5.5 - Reparo e Manutenção de Máquinas e Equipamentos</v>
      </c>
      <c r="D472" s="3" t="str">
        <f>'[1]TCE - ANEXO IV - Preencher'!F481</f>
        <v>07.146.768/0001-17</v>
      </c>
      <c r="E472" s="5" t="str">
        <f>'[1]TCE - ANEXO IV - Preencher'!G481</f>
        <v>SERV IMAGEM NORDESTE ASSISTENCIA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000006286</v>
      </c>
      <c r="I472" s="6">
        <f>IF('[1]TCE - ANEXO IV - Preencher'!K481="","",'[1]TCE - ANEXO IV - Preencher'!K481)</f>
        <v>45559</v>
      </c>
      <c r="J472" s="5" t="str">
        <f>'[1]TCE - ANEXO IV - Preencher'!L481</f>
        <v>RRKR82955</v>
      </c>
      <c r="K472" s="5" t="str">
        <f>IF(F472="B",LEFT('[1]TCE - ANEXO IV - Preencher'!M481,2),IF(F472="S",LEFT('[1]TCE - ANEXO IV - Preencher'!M481,7),IF('[1]TCE - ANEXO IV - Preencher'!H481="","")))</f>
        <v>2607901</v>
      </c>
      <c r="L472" s="7">
        <f>'[1]TCE - ANEXO IV - Preencher'!N481</f>
        <v>15200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5.8 - Locação de Veículos Automotores</v>
      </c>
      <c r="D473" s="3" t="str">
        <f>'[1]TCE - ANEXO IV - Preencher'!F482</f>
        <v>07.901.782/0002-60</v>
      </c>
      <c r="E473" s="5" t="str">
        <f>'[1]TCE - ANEXO IV - Preencher'!G482</f>
        <v>SAFETYMED ASSESSORIA MEDICA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00008544</v>
      </c>
      <c r="I473" s="6">
        <f>IF('[1]TCE - ANEXO IV - Preencher'!K482="","",'[1]TCE - ANEXO IV - Preencher'!K482)</f>
        <v>45568</v>
      </c>
      <c r="J473" s="5" t="str">
        <f>'[1]TCE - ANEXO IV - Preencher'!L482</f>
        <v>LESL-MRTY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51551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5.10 - Detetização/Tratamento de Resíduos e Afins</v>
      </c>
      <c r="D474" s="3" t="str">
        <f>'[1]TCE - ANEXO IV - Preencher'!F483</f>
        <v>01.568.077/0002-06</v>
      </c>
      <c r="E474" s="5" t="str">
        <f>'[1]TCE - ANEXO IV - Preencher'!G483</f>
        <v>B-GREEN GESTAO AMBIENTAL S.A.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00525902</v>
      </c>
      <c r="I474" s="6">
        <f>IF('[1]TCE - ANEXO IV - Preencher'!K483="","",'[1]TCE - ANEXO IV - Preencher'!K483)</f>
        <v>45567</v>
      </c>
      <c r="J474" s="5" t="str">
        <f>'[1]TCE - ANEXO IV - Preencher'!L483</f>
        <v>Z9L2-7WFM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6930.56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5.99 - Outros Serviços de Terceiros Pessoa Jurídica</v>
      </c>
      <c r="D475" s="3" t="str">
        <f>'[1]TCE - ANEXO IV - Preencher'!F484</f>
        <v>12.332.754/0001-28</v>
      </c>
      <c r="E475" s="5" t="str">
        <f>'[1]TCE - ANEXO IV - Preencher'!G484</f>
        <v>PAULO WAGNER SAMPAIO DA SILVA (AQUA PAQUE)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00002066</v>
      </c>
      <c r="I475" s="6">
        <f>IF('[1]TCE - ANEXO IV - Preencher'!K484="","",'[1]TCE - ANEXO IV - Preencher'!K484)</f>
        <v>45568</v>
      </c>
      <c r="J475" s="5" t="str">
        <f>'[1]TCE - ANEXO IV - Preencher'!L484</f>
        <v>W1W3-LJ2Z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2190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5.99 - Outros Serviços de Terceiros Pessoa Jurídica</v>
      </c>
      <c r="D476" s="3" t="str">
        <f>'[1]TCE - ANEXO IV - Preencher'!F485</f>
        <v>12.332.754/0001-28</v>
      </c>
      <c r="E476" s="5" t="str">
        <f>'[1]TCE - ANEXO IV - Preencher'!G485</f>
        <v>PAULO WAGNER SAMPAIO DA SILVA (AQUA PAQUE)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00002065</v>
      </c>
      <c r="I476" s="6">
        <f>IF('[1]TCE - ANEXO IV - Preencher'!K485="","",'[1]TCE - ANEXO IV - Preencher'!K485)</f>
        <v>45568</v>
      </c>
      <c r="J476" s="5" t="str">
        <f>'[1]TCE - ANEXO IV - Preencher'!L485</f>
        <v>AJQT-ZPLD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3690.75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5.16 - Serviços Médico-Hospitalares, Odotonlogia e Laboratoriais</v>
      </c>
      <c r="D477" s="3" t="str">
        <f>'[1]TCE - ANEXO IV - Preencher'!F486</f>
        <v>04.539.279/0001-37</v>
      </c>
      <c r="E477" s="5" t="str">
        <f>'[1]TCE - ANEXO IV - Preencher'!G486</f>
        <v>CIENTIFICALAB PRODUTOS LABORATORIAIS E SISTEMAS LTDA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013820</v>
      </c>
      <c r="I477" s="6">
        <f>IF('[1]TCE - ANEXO IV - Preencher'!K486="","",'[1]TCE - ANEXO IV - Preencher'!K486)</f>
        <v>45567</v>
      </c>
      <c r="J477" s="5" t="str">
        <f>'[1]TCE - ANEXO IV - Preencher'!L486</f>
        <v>140B.8605.6766.4886099-Z</v>
      </c>
      <c r="K477" s="5" t="str">
        <f>IF(F477="B",LEFT('[1]TCE - ANEXO IV - Preencher'!M486,2),IF(F477="S",LEFT('[1]TCE - ANEXO IV - Preencher'!M486,7),IF('[1]TCE - ANEXO IV - Preencher'!H486="","")))</f>
        <v>3505708</v>
      </c>
      <c r="L477" s="7">
        <f>'[1]TCE - ANEXO IV - Preencher'!N486</f>
        <v>139234.65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5.19 - Serviços Gráficos, de Encadernação e de Emolduração</v>
      </c>
      <c r="D478" s="3" t="str">
        <f>'[1]TCE - ANEXO IV - Preencher'!F487</f>
        <v>13.013.880/0001-82</v>
      </c>
      <c r="E478" s="5" t="str">
        <f>'[1]TCE - ANEXO IV - Preencher'!G487</f>
        <v>ENOCK R DE H RAMOS ME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00002348</v>
      </c>
      <c r="I478" s="6">
        <f>IF('[1]TCE - ANEXO IV - Preencher'!K487="","",'[1]TCE - ANEXO IV - Preencher'!K487)</f>
        <v>45551</v>
      </c>
      <c r="J478" s="5" t="str">
        <f>'[1]TCE - ANEXO IV - Preencher'!L487</f>
        <v>2ITC-NGU5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190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2024-10-25T19:47:34Z</dcterms:created>
  <dcterms:modified xsi:type="dcterms:W3CDTF">2024-10-25T19:47:44Z</dcterms:modified>
</cp:coreProperties>
</file>