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1. PCF - 04.2024\TCE\"/>
    </mc:Choice>
  </mc:AlternateContent>
  <xr:revisionPtr revIDLastSave="0" documentId="8_{C774C7B6-01E6-4D22-86A0-293729426097}" xr6:coauthVersionLast="47" xr6:coauthVersionMax="47" xr10:uidLastSave="{00000000-0000-0000-0000-000000000000}"/>
  <bookViews>
    <workbookView xWindow="-20610" yWindow="-15" windowWidth="20730" windowHeight="11160" xr2:uid="{BD38B360-CD9B-4F6A-BF9F-39B32DBC99F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<sst xmlns="http://schemas.openxmlformats.org/spreadsheetml/2006/main" count="8" uniqueCount="8">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</sst>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1.%20PCF%20-%2004.2024\TCE\13.2%20PCF%20EM%20EXCEL%2004.2024.xlsx" TargetMode="External"/><Relationship Id="rId1" Type="http://schemas.openxmlformats.org/officeDocument/2006/relationships/externalLinkPath" Target="13.2%20PCF%20EM%20EXCEL%20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2024NE000135</v>
          </cell>
          <cell r="G10">
            <v>45293</v>
          </cell>
          <cell r="H10">
            <v>54839309.799999997</v>
          </cell>
          <cell r="I10" t="str">
            <v>2024OB014522</v>
          </cell>
          <cell r="J10">
            <v>45387</v>
          </cell>
          <cell r="N10">
            <v>13709827.449999999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2024NE003038</v>
          </cell>
          <cell r="G11">
            <v>45323</v>
          </cell>
          <cell r="H11">
            <v>5115892.7699999996</v>
          </cell>
          <cell r="I11" t="str">
            <v>2024OB014162</v>
          </cell>
          <cell r="J11">
            <v>45384</v>
          </cell>
          <cell r="N11">
            <v>1251864.8799999999</v>
          </cell>
        </row>
        <row r="12">
          <cell r="B12">
            <v>9039744002308</v>
          </cell>
          <cell r="C12" t="str">
            <v>HOSPITAL NOSSA SENHORA DAS GRAÇAS - ANTIGO ALFA - CG Nº 024/2022</v>
          </cell>
          <cell r="F12" t="str">
            <v>2024NE003038</v>
          </cell>
          <cell r="G12">
            <v>45323</v>
          </cell>
          <cell r="H12">
            <v>5115892.7699999996</v>
          </cell>
          <cell r="I12" t="str">
            <v>2024OB020356</v>
          </cell>
          <cell r="J12">
            <v>45400</v>
          </cell>
          <cell r="N12">
            <v>1297442.58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DFA8-6737-4731-B70A-DBC9ED840F00}">
  <sheetPr>
    <tabColor theme="3" tint="0.79998168889431442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2024NE000135</v>
      </c>
      <c r="D2" s="4">
        <f>IF('[1]TCE - ANEXO V - REC. Preencher'!G10="","",'[1]TCE - ANEXO V - REC. Preencher'!G10)</f>
        <v>45293</v>
      </c>
      <c r="E2" s="5">
        <f>'[1]TCE - ANEXO V - REC. Preencher'!H10</f>
        <v>54839309.799999997</v>
      </c>
      <c r="F2" s="3" t="str">
        <f>'[1]TCE - ANEXO V - REC. Preencher'!I10</f>
        <v>2024OB014522</v>
      </c>
      <c r="G2" s="4">
        <f>IF('[1]TCE - ANEXO V - REC. Preencher'!J10="","",'[1]TCE - ANEXO V - REC. Preencher'!J10)</f>
        <v>45387</v>
      </c>
      <c r="H2" s="5">
        <f>'[1]TCE - ANEXO V - REC. Preencher'!N10</f>
        <v>13709827.449999999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2024NE003038</v>
      </c>
      <c r="D3" s="4">
        <f>IF('[1]TCE - ANEXO V - REC. Preencher'!G11="","",'[1]TCE - ANEXO V - REC. Preencher'!G11)</f>
        <v>45323</v>
      </c>
      <c r="E3" s="5">
        <f>'[1]TCE - ANEXO V - REC. Preencher'!H11</f>
        <v>5115892.7699999996</v>
      </c>
      <c r="F3" s="3" t="str">
        <f>'[1]TCE - ANEXO V - REC. Preencher'!I11</f>
        <v>2024OB014162</v>
      </c>
      <c r="G3" s="4">
        <f>IF('[1]TCE - ANEXO V - REC. Preencher'!J11="","",'[1]TCE - ANEXO V - REC. Preencher'!J11)</f>
        <v>45384</v>
      </c>
      <c r="H3" s="5">
        <f>'[1]TCE - ANEXO V - REC. Preencher'!N11</f>
        <v>1251864.8799999999</v>
      </c>
    </row>
    <row r="4" spans="1:8" ht="24" customHeight="1" x14ac:dyDescent="0.2">
      <c r="A4" s="2">
        <f>'[1]TCE - ANEXO V - REC. Preencher'!B12</f>
        <v>9039744002308</v>
      </c>
      <c r="B4" s="3" t="str">
        <f>'[1]TCE - ANEXO V - REC. Preencher'!C12</f>
        <v>HOSPITAL NOSSA SENHORA DAS GRAÇAS - ANTIGO ALFA - CG Nº 024/2022</v>
      </c>
      <c r="C4" s="3" t="str">
        <f>'[1]TCE - ANEXO V - REC. Preencher'!F12</f>
        <v>2024NE003038</v>
      </c>
      <c r="D4" s="4">
        <f>IF('[1]TCE - ANEXO V - REC. Preencher'!G12="","",'[1]TCE - ANEXO V - REC. Preencher'!G12)</f>
        <v>45323</v>
      </c>
      <c r="E4" s="5">
        <f>'[1]TCE - ANEXO V - REC. Preencher'!H12</f>
        <v>5115892.7699999996</v>
      </c>
      <c r="F4" s="3" t="str">
        <f>'[1]TCE - ANEXO V - REC. Preencher'!I12</f>
        <v>2024OB020356</v>
      </c>
      <c r="G4" s="4">
        <f>IF('[1]TCE - ANEXO V - REC. Preencher'!J12="","",'[1]TCE - ANEXO V - REC. Preencher'!J12)</f>
        <v>45400</v>
      </c>
      <c r="H4" s="5">
        <f>'[1]TCE - ANEXO V - REC. Preencher'!N12</f>
        <v>1297442.58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2024-05-27T21:28:16Z</dcterms:created>
  <dcterms:modified xsi:type="dcterms:W3CDTF">2024-05-27T21:29:27Z</dcterms:modified>
</cp:coreProperties>
</file>