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 NOVO ALFA - FGH\1. PRESTAÇÃO DE CONTAS\1. PRESTAÇÕES MENSAIS\2024\29. PCF - 12.2024\TCE\"/>
    </mc:Choice>
  </mc:AlternateContent>
  <xr:revisionPtr revIDLastSave="0" documentId="8_{3DE859A5-FD03-4A37-8D67-C6829F578BBE}" xr6:coauthVersionLast="47" xr6:coauthVersionMax="47" xr10:uidLastSave="{00000000-0000-0000-0000-000000000000}"/>
  <bookViews>
    <workbookView xWindow="-20610" yWindow="-15" windowWidth="20730" windowHeight="11160" xr2:uid="{CCAD1BC2-4B6B-4E93-AEEA-B5735D5F1D51}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<sst xmlns="http://schemas.openxmlformats.org/spreadsheetml/2006/main" count="8" uniqueCount="8">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</sst>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9.%20PCF%20-%2012.2024\13.2%20PCF%20EM%20EXCEL%2012.2024.xlsx" TargetMode="External"/><Relationship Id="rId1" Type="http://schemas.openxmlformats.org/officeDocument/2006/relationships/externalLinkPath" Target="/2.%20NOVO%20ALFA%20-%20FGH/1.%20PRESTA&#199;&#195;O%20DE%20CONTAS/1.%20PRESTA&#199;&#213;ES%20MENSAIS/2024/29.%20PCF%20-%2012.2024/13.2%20PCF%20EM%20EXCEL%201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SALDO DE ESTOQUE"/>
      <sheetName val="Turnover"/>
      <sheetName val="MEM.CÁLC.FP.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Ativos</v>
          </cell>
        </row>
        <row r="7">
          <cell r="B7" t="str">
            <v>Jovem Aprendiz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9039744002308</v>
          </cell>
          <cell r="C10" t="str">
            <v>HOSPITAL NOSSA SENHORA DAS GRAÇAS - ANTIGO ALFA - CG Nº 024/2022</v>
          </cell>
          <cell r="F10" t="str">
            <v>2024NE018332</v>
          </cell>
          <cell r="G10">
            <v>45566</v>
          </cell>
          <cell r="H10">
            <v>27419654.91</v>
          </cell>
          <cell r="I10" t="str">
            <v>2024OB082701</v>
          </cell>
          <cell r="J10">
            <v>45636</v>
          </cell>
          <cell r="N10">
            <v>13709827.449999999</v>
          </cell>
        </row>
        <row r="11">
          <cell r="B11">
            <v>9039744002308</v>
          </cell>
          <cell r="C11" t="str">
            <v>HOSPITAL NOSSA SENHORA DAS GRAÇAS - ANTIGO ALFA - CG Nº 024/2022</v>
          </cell>
          <cell r="F11" t="str">
            <v>2024NE018855</v>
          </cell>
          <cell r="G11">
            <v>45596</v>
          </cell>
          <cell r="H11">
            <v>3749225.45</v>
          </cell>
          <cell r="I11" t="str">
            <v>2024OB084093</v>
          </cell>
          <cell r="J11">
            <v>45638</v>
          </cell>
          <cell r="N11">
            <v>1283986.8600000001</v>
          </cell>
        </row>
        <row r="12">
          <cell r="B12">
            <v>9039744002308</v>
          </cell>
          <cell r="C12" t="str">
            <v>HOSPITAL NOSSA SENHORA DAS GRAÇAS - ANTIGO ALFA - CG Nº 024/2022</v>
          </cell>
          <cell r="F12" t="str">
            <v>2024NE018855</v>
          </cell>
          <cell r="G12">
            <v>45596</v>
          </cell>
          <cell r="H12">
            <v>3749225.45</v>
          </cell>
          <cell r="I12" t="str">
            <v>2024OB085373</v>
          </cell>
          <cell r="J12">
            <v>45644</v>
          </cell>
          <cell r="N12">
            <v>1283986.8600000001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03B73-D1E7-46A3-96A0-E1572D35C0AD}">
  <sheetPr>
    <tabColor theme="3" tint="0.79998168889431442"/>
  </sheetPr>
  <dimension ref="A1:H991"/>
  <sheetViews>
    <sheetView showGridLines="0" tabSelected="1" zoomScale="90" zoomScaleNormal="90" workbookViewId="0">
      <selection activeCell="F16" sqref="F16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9039744002308</v>
      </c>
      <c r="B2" s="3" t="str">
        <f>'[1]TCE - ANEXO V - REC. Preencher'!C10</f>
        <v>HOSPITAL NOSSA SENHORA DAS GRAÇAS - ANTIGO ALFA - CG Nº 024/2022</v>
      </c>
      <c r="C2" s="3" t="str">
        <f>'[1]TCE - ANEXO V - REC. Preencher'!F10</f>
        <v>2024NE018332</v>
      </c>
      <c r="D2" s="4">
        <f>IF('[1]TCE - ANEXO V - REC. Preencher'!G10="","",'[1]TCE - ANEXO V - REC. Preencher'!G10)</f>
        <v>45566</v>
      </c>
      <c r="E2" s="5">
        <f>'[1]TCE - ANEXO V - REC. Preencher'!H10</f>
        <v>27419654.91</v>
      </c>
      <c r="F2" s="3" t="str">
        <f>'[1]TCE - ANEXO V - REC. Preencher'!I10</f>
        <v>2024OB082701</v>
      </c>
      <c r="G2" s="4">
        <f>IF('[1]TCE - ANEXO V - REC. Preencher'!J10="","",'[1]TCE - ANEXO V - REC. Preencher'!J10)</f>
        <v>45636</v>
      </c>
      <c r="H2" s="5">
        <f>'[1]TCE - ANEXO V - REC. Preencher'!N10</f>
        <v>13709827.449999999</v>
      </c>
    </row>
    <row r="3" spans="1:8" ht="24" customHeight="1" x14ac:dyDescent="0.2">
      <c r="A3" s="2">
        <f>'[1]TCE - ANEXO V - REC. Preencher'!B11</f>
        <v>9039744002308</v>
      </c>
      <c r="B3" s="3" t="str">
        <f>'[1]TCE - ANEXO V - REC. Preencher'!C11</f>
        <v>HOSPITAL NOSSA SENHORA DAS GRAÇAS - ANTIGO ALFA - CG Nº 024/2022</v>
      </c>
      <c r="C3" s="3" t="str">
        <f>'[1]TCE - ANEXO V - REC. Preencher'!F11</f>
        <v>2024NE018855</v>
      </c>
      <c r="D3" s="4">
        <f>IF('[1]TCE - ANEXO V - REC. Preencher'!G11="","",'[1]TCE - ANEXO V - REC. Preencher'!G11)</f>
        <v>45596</v>
      </c>
      <c r="E3" s="5">
        <f>'[1]TCE - ANEXO V - REC. Preencher'!H11</f>
        <v>3749225.45</v>
      </c>
      <c r="F3" s="3" t="str">
        <f>'[1]TCE - ANEXO V - REC. Preencher'!I11</f>
        <v>2024OB084093</v>
      </c>
      <c r="G3" s="4">
        <f>IF('[1]TCE - ANEXO V - REC. Preencher'!J11="","",'[1]TCE - ANEXO V - REC. Preencher'!J11)</f>
        <v>45638</v>
      </c>
      <c r="H3" s="5">
        <f>'[1]TCE - ANEXO V - REC. Preencher'!N11</f>
        <v>1283986.8600000001</v>
      </c>
    </row>
    <row r="4" spans="1:8" ht="24" customHeight="1" x14ac:dyDescent="0.2">
      <c r="A4" s="2">
        <f>'[1]TCE - ANEXO V - REC. Preencher'!B12</f>
        <v>9039744002308</v>
      </c>
      <c r="B4" s="3" t="str">
        <f>'[1]TCE - ANEXO V - REC. Preencher'!C12</f>
        <v>HOSPITAL NOSSA SENHORA DAS GRAÇAS - ANTIGO ALFA - CG Nº 024/2022</v>
      </c>
      <c r="C4" s="3" t="str">
        <f>'[1]TCE - ANEXO V - REC. Preencher'!F12</f>
        <v>2024NE018855</v>
      </c>
      <c r="D4" s="4">
        <f>IF('[1]TCE - ANEXO V - REC. Preencher'!G12="","",'[1]TCE - ANEXO V - REC. Preencher'!G12)</f>
        <v>45596</v>
      </c>
      <c r="E4" s="5">
        <f>'[1]TCE - ANEXO V - REC. Preencher'!H12</f>
        <v>3749225.45</v>
      </c>
      <c r="F4" s="3" t="str">
        <f>'[1]TCE - ANEXO V - REC. Preencher'!I12</f>
        <v>2024OB085373</v>
      </c>
      <c r="G4" s="4">
        <f>IF('[1]TCE - ANEXO V - REC. Preencher'!J12="","",'[1]TCE - ANEXO V - REC. Preencher'!J12)</f>
        <v>45644</v>
      </c>
      <c r="H4" s="5">
        <f>'[1]TCE - ANEXO V - REC. Preencher'!N12</f>
        <v>1283986.8600000001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2025-01-27T11:31:26Z</dcterms:created>
  <dcterms:modified xsi:type="dcterms:W3CDTF">2025-01-27T11:31:47Z</dcterms:modified>
</cp:coreProperties>
</file>