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0. Outubro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<sst xmlns="http://schemas.openxmlformats.org/spreadsheetml/2006/main" count="12" uniqueCount="12">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</sst>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0.%20Outubro/FGH/13.2%20PCF%20em%20Excel%20-%202023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33608308000173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5</v>
          </cell>
          <cell r="K11">
            <v>45245</v>
          </cell>
          <cell r="M11" t="str">
            <v>3304557 - Rio de Janeiro - RJ</v>
          </cell>
          <cell r="N11">
            <v>3751.71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45230</v>
          </cell>
          <cell r="M12" t="str">
            <v>26 - Pernambuco</v>
          </cell>
          <cell r="N12">
            <v>79223.67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45230</v>
          </cell>
          <cell r="M13" t="str">
            <v>26 - Pernambuco</v>
          </cell>
          <cell r="N13">
            <v>71414.92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24436602000154</v>
          </cell>
          <cell r="G14" t="str">
            <v>ART CIRURGICA LTDA</v>
          </cell>
          <cell r="H14" t="str">
            <v>B</v>
          </cell>
          <cell r="I14" t="str">
            <v>N</v>
          </cell>
          <cell r="J14" t="str">
            <v>000123950</v>
          </cell>
          <cell r="K14">
            <v>45208</v>
          </cell>
          <cell r="L14" t="str">
            <v>26231024436602000154550010001239501125973007</v>
          </cell>
          <cell r="M14" t="str">
            <v>26 - Pernambuco</v>
          </cell>
          <cell r="N14">
            <v>862.5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N</v>
          </cell>
          <cell r="J15" t="str">
            <v>000124959</v>
          </cell>
          <cell r="K15">
            <v>45230</v>
          </cell>
          <cell r="L15" t="str">
            <v>26231024436602000154550010001249591126982000</v>
          </cell>
          <cell r="M15" t="str">
            <v>26 - Pernambuco</v>
          </cell>
          <cell r="N15">
            <v>862.5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48495866000147</v>
          </cell>
          <cell r="G16" t="str">
            <v>BEMED COMERCIO ATACADISTA DE MEDICAMENTOS LTDA</v>
          </cell>
          <cell r="H16" t="str">
            <v>B</v>
          </cell>
          <cell r="I16" t="str">
            <v>N</v>
          </cell>
          <cell r="J16" t="str">
            <v>555</v>
          </cell>
          <cell r="K16">
            <v>45204</v>
          </cell>
          <cell r="L16" t="str">
            <v>26231048495866000147550010000005551042994618</v>
          </cell>
          <cell r="M16" t="str">
            <v>26 - Pernambuco</v>
          </cell>
          <cell r="N16">
            <v>1139.26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48495866000147</v>
          </cell>
          <cell r="G17" t="str">
            <v>BEMED COMERCIO ATACADISTA DE MEDICAMENTOS LTDA</v>
          </cell>
          <cell r="H17" t="str">
            <v>B</v>
          </cell>
          <cell r="I17" t="str">
            <v>N</v>
          </cell>
          <cell r="J17" t="str">
            <v>554</v>
          </cell>
          <cell r="K17">
            <v>45204</v>
          </cell>
          <cell r="L17" t="str">
            <v>26231048495866000147550010000005541306977430</v>
          </cell>
          <cell r="M17" t="str">
            <v>26 - Pernambuco</v>
          </cell>
          <cell r="N17">
            <v>92.08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8674752000301</v>
          </cell>
          <cell r="G18" t="str">
            <v>CIRURGICA MONTEBELLO LTDA</v>
          </cell>
          <cell r="H18" t="str">
            <v>B</v>
          </cell>
          <cell r="I18" t="str">
            <v>N</v>
          </cell>
          <cell r="J18" t="str">
            <v>000026983</v>
          </cell>
          <cell r="K18">
            <v>45201</v>
          </cell>
          <cell r="L18" t="str">
            <v>26231008674752000301550010000269831622252522</v>
          </cell>
          <cell r="M18" t="str">
            <v>26 - Pernambuco</v>
          </cell>
          <cell r="N18">
            <v>896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N</v>
          </cell>
          <cell r="J19" t="str">
            <v>000027934</v>
          </cell>
          <cell r="K19">
            <v>45229</v>
          </cell>
          <cell r="L19" t="str">
            <v>26231008674752000301550010000279341349011334</v>
          </cell>
          <cell r="M19" t="str">
            <v>26 - Pernambuco</v>
          </cell>
          <cell r="N19">
            <v>31950.9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8674752000140</v>
          </cell>
          <cell r="G20" t="str">
            <v xml:space="preserve">CIRURGICA MONTEBELLO LTDA </v>
          </cell>
          <cell r="H20" t="str">
            <v>B</v>
          </cell>
          <cell r="I20" t="str">
            <v>N</v>
          </cell>
          <cell r="J20" t="str">
            <v>000175047</v>
          </cell>
          <cell r="K20">
            <v>45201</v>
          </cell>
          <cell r="L20" t="str">
            <v>26231008674752000140550010001750471308860911</v>
          </cell>
          <cell r="M20" t="str">
            <v>26 - Pernambuco</v>
          </cell>
          <cell r="N20">
            <v>379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13441051000281</v>
          </cell>
          <cell r="G21" t="str">
            <v>CL COMERCIO DE MATERIAIS MEDICOS HOSPITALARES LTDA</v>
          </cell>
          <cell r="H21" t="str">
            <v>B</v>
          </cell>
          <cell r="I21" t="str">
            <v>N</v>
          </cell>
          <cell r="J21" t="str">
            <v>000020349</v>
          </cell>
          <cell r="K21">
            <v>45208</v>
          </cell>
          <cell r="L21" t="str">
            <v>26231013441051000281550010000203491223720008</v>
          </cell>
          <cell r="M21" t="str">
            <v>26 - Pernambuco</v>
          </cell>
          <cell r="N21">
            <v>141.13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5044056000161</v>
          </cell>
          <cell r="G22" t="str">
            <v>DMH PRODUTOS HOSPITALARES LTDA EPP</v>
          </cell>
          <cell r="H22" t="str">
            <v>B</v>
          </cell>
          <cell r="I22" t="str">
            <v>N</v>
          </cell>
          <cell r="J22" t="str">
            <v>23247</v>
          </cell>
          <cell r="K22">
            <v>45201</v>
          </cell>
          <cell r="L22" t="str">
            <v>26231005044056000161550010000232471041089519</v>
          </cell>
          <cell r="M22" t="str">
            <v>26 - Pernambuco</v>
          </cell>
          <cell r="N22">
            <v>61.8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5044056000161</v>
          </cell>
          <cell r="G23" t="str">
            <v>DMH PRODUTOS HOSPITALARES LTDA EPP</v>
          </cell>
          <cell r="H23" t="str">
            <v>B</v>
          </cell>
          <cell r="I23" t="str">
            <v>N</v>
          </cell>
          <cell r="J23" t="str">
            <v>23317</v>
          </cell>
          <cell r="K23">
            <v>45219</v>
          </cell>
          <cell r="L23" t="str">
            <v>26231005044056000161550010000233171812376743</v>
          </cell>
          <cell r="M23" t="str">
            <v>26 - Pernambuco</v>
          </cell>
          <cell r="N23">
            <v>596.46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11449180000290</v>
          </cell>
          <cell r="G24" t="str">
            <v>DPROSMED DISTRIBUIDORA DE PRODUTOS MEDICO-HOSPITALARES LTDA</v>
          </cell>
          <cell r="H24" t="str">
            <v>B</v>
          </cell>
          <cell r="I24" t="str">
            <v>N</v>
          </cell>
          <cell r="J24" t="str">
            <v>000012739</v>
          </cell>
          <cell r="K24">
            <v>45201</v>
          </cell>
          <cell r="L24" t="str">
            <v>26231011449180000290550010000127391147620000</v>
          </cell>
          <cell r="M24" t="str">
            <v>26 - Pernambuco</v>
          </cell>
          <cell r="N24">
            <v>147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11449180000290</v>
          </cell>
          <cell r="G25" t="str">
            <v>DPROSMED DISTRIBUIDORA DE PRODUTOS MEDICO-HOSPITALARES LTDA</v>
          </cell>
          <cell r="H25" t="str">
            <v>B</v>
          </cell>
          <cell r="I25" t="str">
            <v>N</v>
          </cell>
          <cell r="J25" t="str">
            <v>00013002</v>
          </cell>
          <cell r="K25">
            <v>45218</v>
          </cell>
          <cell r="L25" t="str">
            <v>26231011449180000290550010000130021000272239</v>
          </cell>
          <cell r="M25" t="str">
            <v>26 - Pernambuco</v>
          </cell>
          <cell r="N25">
            <v>1032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 HOSPITALARES EIRELI</v>
          </cell>
          <cell r="H26" t="str">
            <v>B</v>
          </cell>
          <cell r="I26" t="str">
            <v>N</v>
          </cell>
          <cell r="J26" t="str">
            <v>00063156</v>
          </cell>
          <cell r="K26">
            <v>45205</v>
          </cell>
          <cell r="L26" t="str">
            <v>26231011449180000100550010000631561000268596</v>
          </cell>
          <cell r="M26" t="str">
            <v>26 - Pernambuco</v>
          </cell>
          <cell r="N26">
            <v>340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8713023000155</v>
          </cell>
          <cell r="G27" t="str">
            <v>ENDOSURGICAL COM  REP IMP EXP  MA</v>
          </cell>
          <cell r="H27" t="str">
            <v>B</v>
          </cell>
          <cell r="I27" t="str">
            <v>N</v>
          </cell>
          <cell r="J27" t="str">
            <v>000085453</v>
          </cell>
          <cell r="K27">
            <v>45205</v>
          </cell>
          <cell r="L27" t="str">
            <v>26231008713023000155550010000854531559610104</v>
          </cell>
          <cell r="M27" t="str">
            <v>26 - Pernambuco</v>
          </cell>
          <cell r="N27">
            <v>138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39500536000101</v>
          </cell>
          <cell r="G28" t="str">
            <v>FAROMED COMERCIO DE MATERIAIS HOSPITALARES LTDA</v>
          </cell>
          <cell r="H28" t="str">
            <v>B</v>
          </cell>
          <cell r="I28" t="str">
            <v>N</v>
          </cell>
          <cell r="J28" t="str">
            <v>00000875</v>
          </cell>
          <cell r="K28">
            <v>45218</v>
          </cell>
          <cell r="L28" t="str">
            <v>26231039500536000101550010000008751000006984</v>
          </cell>
          <cell r="M28" t="str">
            <v>26 - Pernambuco</v>
          </cell>
          <cell r="N28">
            <v>809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35334424000177</v>
          </cell>
          <cell r="G29" t="str">
            <v>FORTMED COMECIAL LTDA</v>
          </cell>
          <cell r="H29" t="str">
            <v>B</v>
          </cell>
          <cell r="I29" t="str">
            <v>N</v>
          </cell>
          <cell r="J29" t="str">
            <v>000051848</v>
          </cell>
          <cell r="K29">
            <v>45209</v>
          </cell>
          <cell r="L29" t="str">
            <v>26231035334424000177550000000518481615483399</v>
          </cell>
          <cell r="M29" t="str">
            <v>26 - Pernambuco</v>
          </cell>
          <cell r="N29">
            <v>4494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7199135000177</v>
          </cell>
          <cell r="G30" t="str">
            <v>HOSPSETE DISTRIBUIDORA DE MATERIAIS MEDICO HOSPITALARES LTDA</v>
          </cell>
          <cell r="H30" t="str">
            <v>B</v>
          </cell>
          <cell r="I30" t="str">
            <v>N</v>
          </cell>
          <cell r="J30" t="str">
            <v>000017427</v>
          </cell>
          <cell r="K30">
            <v>45205</v>
          </cell>
          <cell r="L30" t="str">
            <v>26231007199135000177550010000174271000194503</v>
          </cell>
          <cell r="M30" t="str">
            <v>26 - Pernambuco</v>
          </cell>
          <cell r="N30">
            <v>1125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66437831000133</v>
          </cell>
          <cell r="G31" t="str">
            <v>HTS TECNOLOGIA EM SAUDE COMERCIO IMPORTACAO</v>
          </cell>
          <cell r="H31" t="str">
            <v>B</v>
          </cell>
          <cell r="I31" t="str">
            <v>N</v>
          </cell>
          <cell r="J31" t="str">
            <v>176970</v>
          </cell>
          <cell r="K31">
            <v>45190</v>
          </cell>
          <cell r="L31" t="str">
            <v xml:space="preserve">31230966437831000133550010001746851915419744 </v>
          </cell>
          <cell r="M31" t="str">
            <v>31 - Minas Gerais</v>
          </cell>
          <cell r="N31">
            <v>18506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37844417000140</v>
          </cell>
          <cell r="G32" t="str">
            <v>LOG DISTRIBUIDORA DE PRODUTOS HOSPITALAR E HIGIENE PESSOAL LTDA</v>
          </cell>
          <cell r="H32" t="str">
            <v>B</v>
          </cell>
          <cell r="I32" t="str">
            <v>N</v>
          </cell>
          <cell r="J32" t="str">
            <v>2314</v>
          </cell>
          <cell r="K32">
            <v>45201</v>
          </cell>
          <cell r="L32" t="str">
            <v>26231037844417000140550010000023141597572010</v>
          </cell>
          <cell r="M32" t="str">
            <v>26 - Pernambuco</v>
          </cell>
          <cell r="N32">
            <v>2700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30460093000106</v>
          </cell>
          <cell r="G33" t="str">
            <v>MEDCLIN RIO COMERCIO DE MATERIAIS PARA A SAUDE EIRELI</v>
          </cell>
          <cell r="H33" t="str">
            <v>B</v>
          </cell>
          <cell r="I33" t="str">
            <v>N</v>
          </cell>
          <cell r="J33" t="str">
            <v>8352</v>
          </cell>
          <cell r="K33">
            <v>45202</v>
          </cell>
          <cell r="L33" t="str">
            <v>33231030460093000106550010000083521000246007</v>
          </cell>
          <cell r="M33" t="str">
            <v>33 - Rio de Janeiro</v>
          </cell>
          <cell r="N33">
            <v>3588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10779833000156</v>
          </cell>
          <cell r="G34" t="str">
            <v>MEDICAL MERCANTIL DE APAR MEDICA LTDA</v>
          </cell>
          <cell r="H34" t="str">
            <v>B</v>
          </cell>
          <cell r="I34" t="str">
            <v>N</v>
          </cell>
          <cell r="J34" t="str">
            <v>000586880</v>
          </cell>
          <cell r="K34">
            <v>45208</v>
          </cell>
          <cell r="L34" t="str">
            <v>26231010779833000156550010005868801588903009</v>
          </cell>
          <cell r="M34" t="str">
            <v>26 - Pernambuco</v>
          </cell>
          <cell r="N34">
            <v>425.2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5578020000168</v>
          </cell>
          <cell r="G35" t="str">
            <v>OMNIELMASTER HEMOMED</v>
          </cell>
          <cell r="H35" t="str">
            <v>B</v>
          </cell>
          <cell r="I35" t="str">
            <v>N</v>
          </cell>
          <cell r="J35" t="str">
            <v>000015830</v>
          </cell>
          <cell r="K35">
            <v>45204</v>
          </cell>
          <cell r="L35" t="str">
            <v>23231005578020000168550010000158301783677436</v>
          </cell>
          <cell r="M35" t="str">
            <v>23 - Ceará</v>
          </cell>
          <cell r="N35">
            <v>720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9441460000120</v>
          </cell>
          <cell r="G36" t="str">
            <v>PADRAO DISTRIBUIDORA DE PRODUTOS E EQUIPAMENTOS HOSPITALARES PADRE CALLOU LTDA</v>
          </cell>
          <cell r="H36" t="str">
            <v>B</v>
          </cell>
          <cell r="I36" t="str">
            <v>N</v>
          </cell>
          <cell r="J36" t="str">
            <v>000331348</v>
          </cell>
          <cell r="K36">
            <v>45230</v>
          </cell>
          <cell r="L36" t="str">
            <v>26231009441460000120550010003313481752618369</v>
          </cell>
          <cell r="M36" t="str">
            <v>26 - Pernambuco</v>
          </cell>
          <cell r="N36">
            <v>710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1722296000117</v>
          </cell>
          <cell r="G37" t="str">
            <v>PANORAMA COMERCIO DE PRODUTOS MEDICOS E FARMACEUTICOS LTDA</v>
          </cell>
          <cell r="H37" t="str">
            <v>B</v>
          </cell>
          <cell r="I37" t="str">
            <v>N</v>
          </cell>
          <cell r="J37" t="str">
            <v>224376</v>
          </cell>
          <cell r="K37">
            <v>45224</v>
          </cell>
          <cell r="L37" t="str">
            <v>23231001722296000117550010002243761002244489</v>
          </cell>
          <cell r="M37" t="str">
            <v>23 - Ceará</v>
          </cell>
          <cell r="N37">
            <v>2940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37438274000177</v>
          </cell>
          <cell r="G38" t="str">
            <v>SELLMED PRODUTOS MEDICOS E HOSPITALARES LTDA</v>
          </cell>
          <cell r="H38" t="str">
            <v>B</v>
          </cell>
          <cell r="I38" t="str">
            <v>N</v>
          </cell>
          <cell r="J38" t="str">
            <v>12662</v>
          </cell>
          <cell r="K38">
            <v>45208</v>
          </cell>
          <cell r="L38" t="str">
            <v>26231037438274000177550010000126621248186463</v>
          </cell>
          <cell r="M38" t="str">
            <v>26 - Pernambuco</v>
          </cell>
          <cell r="N38">
            <v>2811.6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37438274000177</v>
          </cell>
          <cell r="G39" t="str">
            <v>SELLMED PRODUTOS MEDICOS E HOSPITALARES LTDA</v>
          </cell>
          <cell r="H39" t="str">
            <v>B</v>
          </cell>
          <cell r="I39" t="str">
            <v>N</v>
          </cell>
          <cell r="J39" t="str">
            <v>12879</v>
          </cell>
          <cell r="K39">
            <v>45217</v>
          </cell>
          <cell r="L39" t="str">
            <v>26231037438274000177550010000128791768316122</v>
          </cell>
          <cell r="M39" t="str">
            <v>26 - Pernambuco</v>
          </cell>
          <cell r="N39">
            <v>25521.200000000001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6106005000341</v>
          </cell>
          <cell r="G40" t="str">
            <v>STOCK MED S.A</v>
          </cell>
          <cell r="H40" t="str">
            <v>B</v>
          </cell>
          <cell r="I40" t="str">
            <v>N</v>
          </cell>
          <cell r="J40" t="str">
            <v>237</v>
          </cell>
          <cell r="K40">
            <v>45203</v>
          </cell>
          <cell r="L40" t="str">
            <v>26231006106005000341550010000002371006187090</v>
          </cell>
          <cell r="M40" t="str">
            <v>26 - Pernambuco</v>
          </cell>
          <cell r="N40">
            <v>650.29999999999995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6106005000341</v>
          </cell>
          <cell r="G41" t="str">
            <v>STOCK MED S.A</v>
          </cell>
          <cell r="H41" t="str">
            <v>B</v>
          </cell>
          <cell r="I41" t="str">
            <v>N</v>
          </cell>
          <cell r="J41" t="str">
            <v>286</v>
          </cell>
          <cell r="K41">
            <v>45222</v>
          </cell>
          <cell r="L41" t="str">
            <v>26231006106005000341550010000002861006188058</v>
          </cell>
          <cell r="M41" t="str">
            <v>26 - Pernambuco</v>
          </cell>
          <cell r="N41">
            <v>11634.52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18078521000127</v>
          </cell>
          <cell r="G42" t="str">
            <v>TUPAN FARMA DISTRIBUIDORA LTDA</v>
          </cell>
          <cell r="H42" t="str">
            <v>B</v>
          </cell>
          <cell r="I42" t="str">
            <v>N</v>
          </cell>
          <cell r="J42" t="str">
            <v>000054473</v>
          </cell>
          <cell r="K42">
            <v>45205</v>
          </cell>
          <cell r="L42" t="str">
            <v>26231018078521000127550010000544731009536974</v>
          </cell>
          <cell r="M42" t="str">
            <v>26 - Pernambuco</v>
          </cell>
          <cell r="N42">
            <v>2700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21596736000144</v>
          </cell>
          <cell r="G43" t="str">
            <v>ULTRA MEGA DISTRIBUIDORA HOSPITALAR</v>
          </cell>
          <cell r="H43" t="str">
            <v>B</v>
          </cell>
          <cell r="I43" t="str">
            <v>N</v>
          </cell>
          <cell r="J43" t="str">
            <v>00196592</v>
          </cell>
          <cell r="K43">
            <v>45219</v>
          </cell>
          <cell r="L43" t="str">
            <v>26231021596736000144550010001965927002049693</v>
          </cell>
          <cell r="M43" t="str">
            <v>26 - Pernambuco</v>
          </cell>
          <cell r="N43">
            <v>60.42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7160019000144</v>
          </cell>
          <cell r="G44" t="str">
            <v>VITALE COMERCIO SA</v>
          </cell>
          <cell r="H44" t="str">
            <v>B</v>
          </cell>
          <cell r="I44" t="str">
            <v>N</v>
          </cell>
          <cell r="J44" t="str">
            <v>130197</v>
          </cell>
          <cell r="K44">
            <v>45216</v>
          </cell>
          <cell r="L44" t="str">
            <v>26231007160019000144550010001301971091453149</v>
          </cell>
          <cell r="M44" t="str">
            <v>26 - Pernambuco</v>
          </cell>
          <cell r="N44">
            <v>21600</v>
          </cell>
        </row>
        <row r="45">
          <cell r="C45" t="str">
            <v>HOSPITAL PELÓPIDAS SILVEIRA - CG Nº 017/2022</v>
          </cell>
          <cell r="E45" t="str">
            <v>3.4 - Material Farmacológico</v>
          </cell>
          <cell r="F45">
            <v>20590555000148</v>
          </cell>
          <cell r="G45" t="str">
            <v xml:space="preserve">AGIL MEDICAMENTOS LTDA </v>
          </cell>
          <cell r="H45" t="str">
            <v>B</v>
          </cell>
          <cell r="I45" t="str">
            <v>N</v>
          </cell>
          <cell r="J45" t="str">
            <v>000068900</v>
          </cell>
          <cell r="K45">
            <v>45190</v>
          </cell>
          <cell r="L45" t="str">
            <v>41230920590555000148550010000689001743296802</v>
          </cell>
          <cell r="M45" t="str">
            <v>41 - Paraná</v>
          </cell>
          <cell r="N45">
            <v>1129.5</v>
          </cell>
        </row>
        <row r="46">
          <cell r="C46" t="str">
            <v>HOSPITAL PELÓPIDAS SILVEIRA - CG Nº 017/2022</v>
          </cell>
          <cell r="E46" t="str">
            <v>3.4 - Material Farmacológico</v>
          </cell>
          <cell r="F46">
            <v>21939878000167</v>
          </cell>
          <cell r="G46" t="str">
            <v>BEM ESTAR PRODUTOS FARMACEUTICOS LTDA</v>
          </cell>
          <cell r="H46" t="str">
            <v>B</v>
          </cell>
          <cell r="I46" t="str">
            <v>N</v>
          </cell>
          <cell r="J46" t="str">
            <v>000006340</v>
          </cell>
          <cell r="K46">
            <v>45209</v>
          </cell>
          <cell r="L46" t="str">
            <v>26231021939878000167550010000063401181709800</v>
          </cell>
          <cell r="M46" t="str">
            <v>26 - Pernambuco</v>
          </cell>
          <cell r="N46">
            <v>27.5</v>
          </cell>
        </row>
        <row r="47">
          <cell r="C47" t="str">
            <v>HOSPITAL PELÓPIDAS SILVEIRA - CG Nº 017/2022</v>
          </cell>
          <cell r="E47" t="str">
            <v>3.4 - Material Farmacológico</v>
          </cell>
          <cell r="F47">
            <v>21939878000167</v>
          </cell>
          <cell r="G47" t="str">
            <v>BEM ESTAR PRODUTOS FARMACEUTICOS LTDA</v>
          </cell>
          <cell r="H47" t="str">
            <v>B</v>
          </cell>
          <cell r="I47" t="str">
            <v>N</v>
          </cell>
          <cell r="J47" t="str">
            <v>000006341</v>
          </cell>
          <cell r="K47">
            <v>45209</v>
          </cell>
          <cell r="L47" t="str">
            <v>26231021939878000167550010000063411181716367</v>
          </cell>
          <cell r="M47" t="str">
            <v>26 - Pernambuco</v>
          </cell>
          <cell r="N47">
            <v>778</v>
          </cell>
        </row>
        <row r="48">
          <cell r="C48" t="str">
            <v>HOSPITAL PELÓPIDAS SILVEIRA - CG Nº 017/2022</v>
          </cell>
          <cell r="E48" t="str">
            <v>3.4 - Material Farmacológico</v>
          </cell>
          <cell r="F48">
            <v>8674752000140</v>
          </cell>
          <cell r="G48" t="str">
            <v xml:space="preserve">CIRURGICA MONTEBELLO LTDA </v>
          </cell>
          <cell r="H48" t="str">
            <v>B</v>
          </cell>
          <cell r="I48" t="str">
            <v>N</v>
          </cell>
          <cell r="J48" t="str">
            <v>000175061</v>
          </cell>
          <cell r="K48">
            <v>45201</v>
          </cell>
          <cell r="L48" t="str">
            <v>26231008674752000140550010001750611719968596</v>
          </cell>
          <cell r="M48" t="str">
            <v>26 - Pernambuco</v>
          </cell>
          <cell r="N48">
            <v>2274</v>
          </cell>
        </row>
        <row r="49">
          <cell r="C49" t="str">
            <v>HOSPITAL PELÓPIDAS SILVEIRA - CG Nº 017/2022</v>
          </cell>
          <cell r="E49" t="str">
            <v>3.4 - Material Farmacológico</v>
          </cell>
          <cell r="F49">
            <v>8674752000140</v>
          </cell>
          <cell r="G49" t="str">
            <v xml:space="preserve">CIRURGICA MONTEBELLO LTDA </v>
          </cell>
          <cell r="H49" t="str">
            <v>B</v>
          </cell>
          <cell r="I49" t="str">
            <v>N</v>
          </cell>
          <cell r="J49" t="str">
            <v>000176607</v>
          </cell>
          <cell r="K49">
            <v>45217</v>
          </cell>
          <cell r="L49" t="str">
            <v>26231008674752000140550010001766071231114490</v>
          </cell>
          <cell r="M49" t="str">
            <v>26 - Pernambuco</v>
          </cell>
          <cell r="N49">
            <v>1581.3</v>
          </cell>
        </row>
        <row r="50">
          <cell r="C50" t="str">
            <v>HOSPITAL PELÓPIDAS SILVEIRA - CG Nº 017/2022</v>
          </cell>
          <cell r="E50" t="str">
            <v>3.4 - Material Farmacológico</v>
          </cell>
          <cell r="F50">
            <v>8674752000140</v>
          </cell>
          <cell r="G50" t="str">
            <v xml:space="preserve">CIRURGICA MONTEBELLO LTDA </v>
          </cell>
          <cell r="H50" t="str">
            <v>B</v>
          </cell>
          <cell r="I50" t="str">
            <v>N</v>
          </cell>
          <cell r="J50" t="str">
            <v>000176772</v>
          </cell>
          <cell r="K50">
            <v>45219</v>
          </cell>
          <cell r="L50" t="str">
            <v>26231008674752000140550010001767721531422690</v>
          </cell>
          <cell r="M50" t="str">
            <v>26 - Pernambuco</v>
          </cell>
          <cell r="N50">
            <v>1200.05</v>
          </cell>
        </row>
        <row r="51">
          <cell r="C51" t="str">
            <v>HOSPITAL PELÓPIDAS SILVEIRA - CG Nº 017/2022</v>
          </cell>
          <cell r="E51" t="str">
            <v>3.4 - Material Farmacológico</v>
          </cell>
          <cell r="F51">
            <v>8674752000140</v>
          </cell>
          <cell r="G51" t="str">
            <v xml:space="preserve">CIRURGICA MONTEBELLO LTDA </v>
          </cell>
          <cell r="H51" t="str">
            <v>B</v>
          </cell>
          <cell r="I51" t="str">
            <v>N</v>
          </cell>
          <cell r="J51" t="str">
            <v>000177175</v>
          </cell>
          <cell r="K51">
            <v>45223</v>
          </cell>
          <cell r="L51" t="str">
            <v>26231008674752000140550010001771751275377264</v>
          </cell>
          <cell r="M51" t="str">
            <v>26 - Pernambuco</v>
          </cell>
          <cell r="N51">
            <v>413.01</v>
          </cell>
        </row>
        <row r="52">
          <cell r="C52" t="str">
            <v>HOSPITAL PELÓPIDAS SILVEIRA - CG Nº 017/2022</v>
          </cell>
          <cell r="E52" t="str">
            <v>3.4 - Material Farmacológico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N</v>
          </cell>
          <cell r="J52" t="str">
            <v>0059465</v>
          </cell>
          <cell r="K52">
            <v>45202</v>
          </cell>
          <cell r="L52" t="str">
            <v>26231067729178000653550010000594651544235135</v>
          </cell>
          <cell r="M52" t="str">
            <v>26 - Pernambuco</v>
          </cell>
          <cell r="N52">
            <v>1725</v>
          </cell>
        </row>
        <row r="53">
          <cell r="C53" t="str">
            <v>HOSPITAL PELÓPIDAS SILVEIRA - CG Nº 017/2022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N</v>
          </cell>
          <cell r="J53" t="str">
            <v>0060530</v>
          </cell>
          <cell r="K53">
            <v>45219</v>
          </cell>
          <cell r="L53" t="str">
            <v>26231067729178000653550010000605301472180758</v>
          </cell>
          <cell r="M53" t="str">
            <v>26 - Pernambuco</v>
          </cell>
          <cell r="N53">
            <v>960</v>
          </cell>
        </row>
        <row r="54">
          <cell r="C54" t="str">
            <v>HOSPITAL PELÓPIDAS SILVEIRA - CG Nº 017/2022</v>
          </cell>
          <cell r="E54" t="str">
            <v>3.4 - Material Farmacológico</v>
          </cell>
          <cell r="F54">
            <v>11449180000100</v>
          </cell>
          <cell r="G54" t="str">
            <v>DPROSMED DISTRIBUIDORA DE PRODUTOS MEDICOS HOSPITALARES EIRELI</v>
          </cell>
          <cell r="H54" t="str">
            <v>B</v>
          </cell>
          <cell r="I54" t="str">
            <v>N</v>
          </cell>
          <cell r="J54" t="str">
            <v>00063155</v>
          </cell>
          <cell r="K54">
            <v>45205</v>
          </cell>
          <cell r="L54" t="str">
            <v>26231011449180000100550010000631551000268580</v>
          </cell>
          <cell r="M54" t="str">
            <v>26 - Pernambuco</v>
          </cell>
          <cell r="N54">
            <v>1275</v>
          </cell>
        </row>
        <row r="55">
          <cell r="C55" t="str">
            <v>HOSPITAL PELÓPIDAS SILVEIRA - CG Nº 017/2022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N</v>
          </cell>
          <cell r="J55" t="str">
            <v>000427308</v>
          </cell>
          <cell r="K55">
            <v>45217</v>
          </cell>
          <cell r="L55" t="str">
            <v>26231008778201000126550010004273081434364027</v>
          </cell>
          <cell r="M55" t="str">
            <v>26 - Pernambuco</v>
          </cell>
          <cell r="N55">
            <v>33600</v>
          </cell>
        </row>
        <row r="56">
          <cell r="C56" t="str">
            <v>HOSPITAL PELÓPIDAS SILVEIRA - CG Nº 017/2022</v>
          </cell>
          <cell r="E56" t="str">
            <v>3.4 - Material Farmacológico</v>
          </cell>
          <cell r="F56">
            <v>12882932000194</v>
          </cell>
          <cell r="G56" t="str">
            <v>EXOMED REPRESENT DE MEDICAMENTOS LTDA</v>
          </cell>
          <cell r="H56" t="str">
            <v>B</v>
          </cell>
          <cell r="I56" t="str">
            <v>N</v>
          </cell>
          <cell r="J56" t="str">
            <v>177425</v>
          </cell>
          <cell r="K56">
            <v>45210</v>
          </cell>
          <cell r="L56" t="str">
            <v>26231012882932000194550010001774251675351960</v>
          </cell>
          <cell r="M56" t="str">
            <v>26 - Pernambuco</v>
          </cell>
          <cell r="N56">
            <v>53200</v>
          </cell>
        </row>
        <row r="57">
          <cell r="C57" t="str">
            <v>HOSPITAL PELÓPIDAS SILVEIRA - CG Nº 017/2022</v>
          </cell>
          <cell r="E57" t="str">
            <v>3.4 - Material Farmacológico</v>
          </cell>
          <cell r="F57">
            <v>12882932000194</v>
          </cell>
          <cell r="G57" t="str">
            <v>EXOMED REPRESENT DE MEDICAMENTOS LTDA</v>
          </cell>
          <cell r="H57" t="str">
            <v>B</v>
          </cell>
          <cell r="I57" t="str">
            <v>N</v>
          </cell>
          <cell r="J57" t="str">
            <v>177559</v>
          </cell>
          <cell r="K57">
            <v>45217</v>
          </cell>
          <cell r="L57" t="str">
            <v>26231012882932000194550010001775591695651156</v>
          </cell>
          <cell r="M57" t="str">
            <v>26 - Pernambuco</v>
          </cell>
          <cell r="N57">
            <v>2120</v>
          </cell>
        </row>
        <row r="58">
          <cell r="C58" t="str">
            <v>HOSPITAL PELÓPIDAS SILVEIRA - CG Nº 017/2022</v>
          </cell>
          <cell r="E58" t="str">
            <v>3.4 - Material Farmacológico</v>
          </cell>
          <cell r="F58">
            <v>12882932000194</v>
          </cell>
          <cell r="G58" t="str">
            <v>EXOMED REPRESENT DE MEDICAMENTOS LTDA</v>
          </cell>
          <cell r="H58" t="str">
            <v>B</v>
          </cell>
          <cell r="I58" t="str">
            <v>N</v>
          </cell>
          <cell r="J58" t="str">
            <v>177795</v>
          </cell>
          <cell r="K58">
            <v>45225</v>
          </cell>
          <cell r="L58" t="str">
            <v>26231012882932000194550010001777951358489563</v>
          </cell>
          <cell r="M58" t="str">
            <v>26 - Pernambuco</v>
          </cell>
          <cell r="N58">
            <v>11394.3</v>
          </cell>
        </row>
        <row r="59">
          <cell r="C59" t="str">
            <v>HOSPITAL PELÓPIDAS SILVEIRA - CG Nº 017/2022</v>
          </cell>
          <cell r="E59" t="str">
            <v>3.4 - Material Farmacológico</v>
          </cell>
          <cell r="F59">
            <v>9007162000126</v>
          </cell>
          <cell r="G59" t="str">
            <v>MAUES LOBATO COMERCIO E REPRESENTACOES</v>
          </cell>
          <cell r="H59" t="str">
            <v>B</v>
          </cell>
          <cell r="I59" t="str">
            <v>N</v>
          </cell>
          <cell r="J59" t="str">
            <v>000094190</v>
          </cell>
          <cell r="K59">
            <v>45205</v>
          </cell>
          <cell r="L59" t="str">
            <v>26231009007162000126550010000941901631421502</v>
          </cell>
          <cell r="M59" t="str">
            <v>26 - Pernambuco</v>
          </cell>
          <cell r="N59">
            <v>265</v>
          </cell>
        </row>
        <row r="60">
          <cell r="C60" t="str">
            <v>HOSPITAL PELÓPIDAS SILVEIRA - CG Nº 017/2022</v>
          </cell>
          <cell r="E60" t="str">
            <v>3.4 - Material Farmacológico</v>
          </cell>
          <cell r="F60">
            <v>9007162000126</v>
          </cell>
          <cell r="G60" t="str">
            <v>MAUES LOBATO COMERCIO E REPRESENTACOES</v>
          </cell>
          <cell r="H60" t="str">
            <v>B</v>
          </cell>
          <cell r="I60" t="str">
            <v>N</v>
          </cell>
          <cell r="J60" t="str">
            <v>000094533</v>
          </cell>
          <cell r="K60">
            <v>45229</v>
          </cell>
          <cell r="L60" t="str">
            <v>26231009007162000126550010000945331291846575</v>
          </cell>
          <cell r="M60" t="str">
            <v>26 - Pernambuco</v>
          </cell>
          <cell r="N60">
            <v>896</v>
          </cell>
        </row>
        <row r="61">
          <cell r="C61" t="str">
            <v>HOSPITAL PELÓPIDAS SILVEIRA - CG Nº 017/2022</v>
          </cell>
          <cell r="E61" t="str">
            <v>3.4 - Material Farmacológico</v>
          </cell>
          <cell r="F61">
            <v>10779833000156</v>
          </cell>
          <cell r="G61" t="str">
            <v>MEDICAL MERCANTIL DE APAR MEDICA LTDA</v>
          </cell>
          <cell r="H61" t="str">
            <v>B</v>
          </cell>
          <cell r="I61" t="str">
            <v>N</v>
          </cell>
          <cell r="J61" t="str">
            <v>000586815</v>
          </cell>
          <cell r="K61">
            <v>45206</v>
          </cell>
          <cell r="L61" t="str">
            <v>26231010779833000156550010005868151588838004</v>
          </cell>
          <cell r="M61" t="str">
            <v>26 - Pernambuco</v>
          </cell>
          <cell r="N61">
            <v>1098</v>
          </cell>
        </row>
        <row r="62">
          <cell r="C62" t="str">
            <v>HOSPITAL PELÓPIDAS SILVEIRA - CG Nº 017/2022</v>
          </cell>
          <cell r="E62" t="str">
            <v>3.4 - Material Farmacológico</v>
          </cell>
          <cell r="F62">
            <v>7752236000123</v>
          </cell>
          <cell r="G62" t="str">
            <v>MEDILAR IMPORTACAO E DISTRIBUICAO DE PRODUTOS MEDICO HOSPITALARES S/A</v>
          </cell>
          <cell r="H62" t="str">
            <v>B</v>
          </cell>
          <cell r="I62" t="str">
            <v>N</v>
          </cell>
          <cell r="J62" t="str">
            <v>000987244</v>
          </cell>
          <cell r="K62">
            <v>45204</v>
          </cell>
          <cell r="L62" t="str">
            <v>43231007752236000123550010009872441942060544</v>
          </cell>
          <cell r="M62" t="str">
            <v>43 - Rio Grande do Sul</v>
          </cell>
          <cell r="N62">
            <v>3056</v>
          </cell>
        </row>
        <row r="63">
          <cell r="C63" t="str">
            <v>HOSPITAL PELÓPIDAS SILVEIRA - CG Nº 017/2022</v>
          </cell>
          <cell r="E63" t="str">
            <v>3.4 - Material Farmacológico</v>
          </cell>
          <cell r="F63">
            <v>35753111000153</v>
          </cell>
          <cell r="G63" t="str">
            <v>NORD PRODUTOS EM SAUDE LTDA</v>
          </cell>
          <cell r="H63" t="str">
            <v>B</v>
          </cell>
          <cell r="I63" t="str">
            <v>N</v>
          </cell>
          <cell r="J63" t="str">
            <v>000018190</v>
          </cell>
          <cell r="K63">
            <v>45208</v>
          </cell>
          <cell r="L63" t="str">
            <v>26231035753111000153550010000181901000225736</v>
          </cell>
          <cell r="M63" t="str">
            <v>26 - Pernambuco</v>
          </cell>
          <cell r="N63">
            <v>7051</v>
          </cell>
        </row>
        <row r="64">
          <cell r="C64" t="str">
            <v>HOSPITAL PELÓPIDAS SILVEIRA - CG Nº 017/2022</v>
          </cell>
          <cell r="E64" t="str">
            <v>3.4 - Material Farmacológico</v>
          </cell>
          <cell r="F64">
            <v>8958628000106</v>
          </cell>
          <cell r="G64" t="str">
            <v>ONCOEXO DISTRIBUIDORA DE MEDICAMENTOS LTDA</v>
          </cell>
          <cell r="H64" t="str">
            <v>B</v>
          </cell>
          <cell r="I64" t="str">
            <v>N</v>
          </cell>
          <cell r="J64" t="str">
            <v>40310</v>
          </cell>
          <cell r="K64">
            <v>45223</v>
          </cell>
          <cell r="L64" t="str">
            <v>26231008958628000106550010000403101174252162</v>
          </cell>
          <cell r="M64" t="str">
            <v>26 - Pernambuco</v>
          </cell>
          <cell r="N64">
            <v>7500</v>
          </cell>
        </row>
        <row r="65">
          <cell r="C65" t="str">
            <v>HOSPITAL PELÓPIDAS SILVEIRA - CG Nº 017/2022</v>
          </cell>
          <cell r="E65" t="str">
            <v>3.4 - Material Farmacológico</v>
          </cell>
          <cell r="F65">
            <v>10461807000185</v>
          </cell>
          <cell r="G65" t="str">
            <v>PHARMEDICE MANIPULACAOES ESPECIALIZADA</v>
          </cell>
          <cell r="H65" t="str">
            <v>B</v>
          </cell>
          <cell r="I65" t="str">
            <v>N</v>
          </cell>
          <cell r="J65" t="str">
            <v>000084711</v>
          </cell>
          <cell r="K65">
            <v>45209</v>
          </cell>
          <cell r="L65" t="str">
            <v>31231010461807000185550020000847111646782386</v>
          </cell>
          <cell r="M65" t="str">
            <v>31 - Minas Gerais</v>
          </cell>
          <cell r="N65">
            <v>1330</v>
          </cell>
        </row>
        <row r="66">
          <cell r="C66" t="str">
            <v>HOSPITAL PELÓPIDAS SILVEIRA - CG Nº 017/2022</v>
          </cell>
          <cell r="E66" t="str">
            <v>3.4 - Material Farmacológico</v>
          </cell>
          <cell r="F66">
            <v>7484373000124</v>
          </cell>
          <cell r="G66" t="str">
            <v>UNI HOSPITALAR</v>
          </cell>
          <cell r="H66" t="str">
            <v>B</v>
          </cell>
          <cell r="I66" t="str">
            <v>N</v>
          </cell>
          <cell r="J66" t="str">
            <v>000180917</v>
          </cell>
          <cell r="K66">
            <v>45215</v>
          </cell>
          <cell r="L66" t="str">
            <v>26231007484373000124550010001809171116984135</v>
          </cell>
          <cell r="M66" t="str">
            <v>26 - Pernambuco</v>
          </cell>
          <cell r="N66">
            <v>4500</v>
          </cell>
        </row>
        <row r="67">
          <cell r="C67" t="str">
            <v>HOSPITAL PELÓPIDAS SILVEIRA - CG Nº 017/2022</v>
          </cell>
          <cell r="E67" t="str">
            <v>3.4 - Material Farmacológico</v>
          </cell>
          <cell r="F67">
            <v>7484373000124</v>
          </cell>
          <cell r="G67" t="str">
            <v>UNI HOSPITALAR</v>
          </cell>
          <cell r="H67" t="str">
            <v>B</v>
          </cell>
          <cell r="I67" t="str">
            <v>N</v>
          </cell>
          <cell r="J67" t="str">
            <v>000181268</v>
          </cell>
          <cell r="K67">
            <v>45218</v>
          </cell>
          <cell r="L67" t="str">
            <v>26231007484373000124550010001812681031817620</v>
          </cell>
          <cell r="M67" t="str">
            <v>26 - Pernambuco</v>
          </cell>
          <cell r="N67">
            <v>6773.7</v>
          </cell>
        </row>
        <row r="68">
          <cell r="C68" t="str">
            <v>HOSPITAL PELÓPIDAS SILVEIRA - CG Nº 017/2022</v>
          </cell>
          <cell r="E68" t="str">
            <v>3.4 - Material Farmacológico</v>
          </cell>
          <cell r="F68">
            <v>22580510000118</v>
          </cell>
          <cell r="G68" t="str">
            <v>UNIFAR DISTRIBUIDORA DE MEDICAMENTOS LTDA</v>
          </cell>
          <cell r="H68" t="str">
            <v>B</v>
          </cell>
          <cell r="I68" t="str">
            <v>N</v>
          </cell>
          <cell r="J68" t="str">
            <v>57259</v>
          </cell>
          <cell r="K68">
            <v>45212</v>
          </cell>
          <cell r="L68" t="str">
            <v>26231022580510000118550010000572591000439557</v>
          </cell>
          <cell r="M68" t="str">
            <v>26 - Pernambuco</v>
          </cell>
          <cell r="N68">
            <v>1750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>
            <v>22580510000118</v>
          </cell>
          <cell r="G69" t="str">
            <v>UNIFAR DISTRIBUIDORA DE MEDICAMENTOS LTDA</v>
          </cell>
          <cell r="H69" t="str">
            <v>B</v>
          </cell>
          <cell r="I69" t="str">
            <v>N</v>
          </cell>
          <cell r="J69" t="str">
            <v>57633</v>
          </cell>
          <cell r="K69">
            <v>45230</v>
          </cell>
          <cell r="L69" t="str">
            <v>26231022580510000118550010000576331000443410</v>
          </cell>
          <cell r="M69" t="str">
            <v>26 - Pernambuco</v>
          </cell>
          <cell r="N69">
            <v>1768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>
            <v>7160019000144</v>
          </cell>
          <cell r="G70" t="str">
            <v>VITALE COMERCIO SA</v>
          </cell>
          <cell r="H70" t="str">
            <v>B</v>
          </cell>
          <cell r="I70" t="str">
            <v>N</v>
          </cell>
          <cell r="J70" t="str">
            <v>129567</v>
          </cell>
          <cell r="K70">
            <v>45208</v>
          </cell>
          <cell r="L70" t="str">
            <v>26231007160019000144550010001295671345164755</v>
          </cell>
          <cell r="M70" t="str">
            <v>26 - Pernambuco</v>
          </cell>
          <cell r="N70">
            <v>1150</v>
          </cell>
        </row>
        <row r="71">
          <cell r="C71" t="str">
            <v>HOSPITAL PELÓPIDAS SILVEIRA - CG Nº 017/2022</v>
          </cell>
          <cell r="E71" t="str">
            <v>3.4 - Material Farmacológico</v>
          </cell>
          <cell r="F71">
            <v>7160019000144</v>
          </cell>
          <cell r="G71" t="str">
            <v>VITALE COMERCIO SA</v>
          </cell>
          <cell r="H71" t="str">
            <v>B</v>
          </cell>
          <cell r="I71" t="str">
            <v>N</v>
          </cell>
          <cell r="J71" t="str">
            <v>130651</v>
          </cell>
          <cell r="K71">
            <v>45219</v>
          </cell>
          <cell r="L71" t="str">
            <v>26231007160019000144550010001306511000638718</v>
          </cell>
          <cell r="M71" t="str">
            <v>26 - Pernambuco</v>
          </cell>
          <cell r="N71">
            <v>1150</v>
          </cell>
        </row>
        <row r="72">
          <cell r="C72" t="str">
            <v>HOSPITAL PELÓPIDAS SILVEIRA - CG Nº 017/2022</v>
          </cell>
          <cell r="E72" t="str">
            <v>3.14 - Alimentação Preparada</v>
          </cell>
          <cell r="F72">
            <v>22940455000120</v>
          </cell>
          <cell r="G72" t="str">
            <v>MOURA E MELO COMERCIO E SERVICOS LTDA</v>
          </cell>
          <cell r="H72" t="str">
            <v>B</v>
          </cell>
          <cell r="I72" t="str">
            <v>N</v>
          </cell>
          <cell r="J72" t="str">
            <v>000018384</v>
          </cell>
          <cell r="K72">
            <v>45201</v>
          </cell>
          <cell r="L72" t="str">
            <v>26231022940455000120550010000183841910647529</v>
          </cell>
          <cell r="M72" t="str">
            <v>26 - Pernambuco</v>
          </cell>
          <cell r="N72">
            <v>1288</v>
          </cell>
        </row>
        <row r="73">
          <cell r="C73" t="str">
            <v>HOSPITAL PELÓPIDAS SILVEIRA - CG Nº 017/2022</v>
          </cell>
          <cell r="E73" t="str">
            <v>3.14 - Alimentação Preparada</v>
          </cell>
          <cell r="F73">
            <v>7160019000225</v>
          </cell>
          <cell r="G73" t="str">
            <v>VITALE COMERCIO SA</v>
          </cell>
          <cell r="H73" t="str">
            <v>B</v>
          </cell>
          <cell r="I73" t="str">
            <v>N</v>
          </cell>
          <cell r="J73" t="str">
            <v>6829</v>
          </cell>
          <cell r="K73">
            <v>45208</v>
          </cell>
          <cell r="L73" t="str">
            <v>26231007160019000225550010000068291243143800</v>
          </cell>
          <cell r="M73" t="str">
            <v>26 - Pernambuco</v>
          </cell>
          <cell r="N73">
            <v>320</v>
          </cell>
        </row>
        <row r="74">
          <cell r="C74" t="str">
            <v>HOSPITAL PELÓPIDAS SILVEIRA - CG Nº 017/2022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N</v>
          </cell>
          <cell r="J74" t="str">
            <v>5508</v>
          </cell>
          <cell r="K74">
            <v>45201</v>
          </cell>
          <cell r="L74" t="str">
            <v>26231024380578002041556030000055081795246364</v>
          </cell>
          <cell r="M74" t="str">
            <v>26 - Pernambuco</v>
          </cell>
          <cell r="N74">
            <v>487.29</v>
          </cell>
        </row>
        <row r="75">
          <cell r="C75" t="str">
            <v>HOSPITAL PELÓPIDAS SILVEIRA - CG Nº 017/2022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N</v>
          </cell>
          <cell r="J75" t="str">
            <v>5538</v>
          </cell>
          <cell r="K75">
            <v>45202</v>
          </cell>
          <cell r="L75" t="str">
            <v>26231024380578002041556030000055381914749924</v>
          </cell>
          <cell r="M75" t="str">
            <v>26 - Pernambuco</v>
          </cell>
          <cell r="N75">
            <v>1423.46</v>
          </cell>
        </row>
        <row r="76">
          <cell r="C76" t="str">
            <v>HOSPITAL PELÓPIDAS SILVEIRA - CG Nº 017/2022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NORDESTE LTDA</v>
          </cell>
          <cell r="H76" t="str">
            <v>B</v>
          </cell>
          <cell r="I76" t="str">
            <v>N</v>
          </cell>
          <cell r="J76" t="str">
            <v>5539</v>
          </cell>
          <cell r="K76">
            <v>45202</v>
          </cell>
          <cell r="L76" t="str">
            <v>26231024380578002041556030000055391716765858</v>
          </cell>
          <cell r="M76" t="str">
            <v>26 - Pernambuco</v>
          </cell>
          <cell r="N76">
            <v>39.909999999999997</v>
          </cell>
        </row>
        <row r="77">
          <cell r="C77" t="str">
            <v>HOSPITAL PELÓPIDAS SILVEIRA - CG Nº 017/2022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NORDESTE LTDA</v>
          </cell>
          <cell r="H77" t="str">
            <v>B</v>
          </cell>
          <cell r="I77" t="str">
            <v>N</v>
          </cell>
          <cell r="J77" t="str">
            <v>5545</v>
          </cell>
          <cell r="K77">
            <v>45203</v>
          </cell>
          <cell r="L77" t="str">
            <v>26231024380578002041556030000055451535485591</v>
          </cell>
          <cell r="M77" t="str">
            <v>26 - Pernambuco</v>
          </cell>
          <cell r="N77">
            <v>88.6</v>
          </cell>
        </row>
        <row r="78">
          <cell r="C78" t="str">
            <v>HOSPITAL PELÓPIDAS SILVEIRA - CG Nº 017/2022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NORDESTE LTDA</v>
          </cell>
          <cell r="H78" t="str">
            <v>B</v>
          </cell>
          <cell r="I78" t="str">
            <v>N</v>
          </cell>
          <cell r="J78" t="str">
            <v>5584</v>
          </cell>
          <cell r="K78">
            <v>45205</v>
          </cell>
          <cell r="L78" t="str">
            <v>26231024380578002041556030000055841274745860</v>
          </cell>
          <cell r="M78" t="str">
            <v>26 - Pernambuco</v>
          </cell>
          <cell r="N78">
            <v>265.81</v>
          </cell>
        </row>
        <row r="79">
          <cell r="C79" t="str">
            <v>HOSPITAL PELÓPIDAS SILVEIRA - CG Nº 017/2022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NORDESTE LTDA</v>
          </cell>
          <cell r="H79" t="str">
            <v>B</v>
          </cell>
          <cell r="I79" t="str">
            <v>N</v>
          </cell>
          <cell r="J79" t="str">
            <v>5593</v>
          </cell>
          <cell r="K79">
            <v>45206</v>
          </cell>
          <cell r="L79" t="str">
            <v>26231024380578002041556030000055931713689446</v>
          </cell>
          <cell r="M79" t="str">
            <v>26 - Pernambuco</v>
          </cell>
          <cell r="N79">
            <v>132.9</v>
          </cell>
        </row>
        <row r="80">
          <cell r="C80" t="str">
            <v>HOSPITAL PELÓPIDAS SILVEIRA - CG Nº 017/2022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NORDESTE LTDA</v>
          </cell>
          <cell r="H80" t="str">
            <v>B</v>
          </cell>
          <cell r="I80" t="str">
            <v>N</v>
          </cell>
          <cell r="J80" t="str">
            <v>5613</v>
          </cell>
          <cell r="K80">
            <v>45208</v>
          </cell>
          <cell r="L80" t="str">
            <v>26231024380578002041556030000056131740298350</v>
          </cell>
          <cell r="M80" t="str">
            <v>26 - Pernambuco</v>
          </cell>
          <cell r="N80">
            <v>354.39</v>
          </cell>
        </row>
        <row r="81">
          <cell r="C81" t="str">
            <v>HOSPITAL PELÓPIDAS SILVEIRA - CG Nº 017/2022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NORDESTE LTDA</v>
          </cell>
          <cell r="H81" t="str">
            <v>B</v>
          </cell>
          <cell r="I81" t="str">
            <v>N</v>
          </cell>
          <cell r="J81" t="str">
            <v>5616</v>
          </cell>
          <cell r="K81">
            <v>45209</v>
          </cell>
          <cell r="L81" t="str">
            <v>26231024380578002041556030000056161455132777</v>
          </cell>
          <cell r="M81" t="str">
            <v>26 - Pernambuco</v>
          </cell>
          <cell r="N81">
            <v>221.5</v>
          </cell>
        </row>
        <row r="82">
          <cell r="C82" t="str">
            <v>HOSPITAL PELÓPIDAS SILVEIRA - CG Nº 017/2022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N</v>
          </cell>
          <cell r="J82" t="str">
            <v>5637</v>
          </cell>
          <cell r="K82">
            <v>45210</v>
          </cell>
          <cell r="L82" t="str">
            <v>26231024380578002041556030000056371485949623</v>
          </cell>
          <cell r="M82" t="str">
            <v>26 - Pernambuco</v>
          </cell>
          <cell r="N82">
            <v>2669.73</v>
          </cell>
        </row>
        <row r="83">
          <cell r="C83" t="str">
            <v>HOSPITAL PELÓPIDAS SILVEIRA - CG Nº 017/2022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N</v>
          </cell>
          <cell r="J83" t="str">
            <v>5653</v>
          </cell>
          <cell r="K83">
            <v>45211</v>
          </cell>
          <cell r="L83" t="str">
            <v>26231024380578002041556030000056531851918807</v>
          </cell>
          <cell r="M83" t="str">
            <v>26 - Pernambuco</v>
          </cell>
          <cell r="N83">
            <v>177.2</v>
          </cell>
        </row>
        <row r="84">
          <cell r="C84" t="str">
            <v>HOSPITAL PELÓPIDAS SILVEIRA - CG Nº 017/2022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N</v>
          </cell>
          <cell r="J84" t="str">
            <v>5667</v>
          </cell>
          <cell r="K84">
            <v>45212</v>
          </cell>
          <cell r="L84" t="str">
            <v>26231024380578002041556030000056671862977457</v>
          </cell>
          <cell r="M84" t="str">
            <v>26 - Pernambuco</v>
          </cell>
          <cell r="N84">
            <v>132.91</v>
          </cell>
        </row>
        <row r="85">
          <cell r="C85" t="str">
            <v>HOSPITAL PELÓPIDAS SILVEIRA - CG Nº 017/2022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N</v>
          </cell>
          <cell r="J85" t="str">
            <v>3718</v>
          </cell>
          <cell r="K85">
            <v>45213</v>
          </cell>
          <cell r="L85" t="str">
            <v>26231024380578002041556080000037181182163634</v>
          </cell>
          <cell r="M85" t="str">
            <v>26 - Pernambuco</v>
          </cell>
          <cell r="N85">
            <v>309.95999999999998</v>
          </cell>
        </row>
        <row r="86">
          <cell r="C86" t="str">
            <v>HOSPITAL PELÓPIDAS SILVEIRA - CG Nº 017/2022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N</v>
          </cell>
          <cell r="J86" t="str">
            <v>5699</v>
          </cell>
          <cell r="K86">
            <v>45215</v>
          </cell>
          <cell r="L86" t="str">
            <v>26231024380578002041556030000056991640793280</v>
          </cell>
          <cell r="M86" t="str">
            <v>26 - Pernambuco</v>
          </cell>
          <cell r="N86">
            <v>442.99</v>
          </cell>
        </row>
        <row r="87">
          <cell r="C87" t="str">
            <v>HOSPITAL PELÓPIDAS SILVEIRA - CG Nº 017/2022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N</v>
          </cell>
          <cell r="J87" t="str">
            <v>5719</v>
          </cell>
          <cell r="K87">
            <v>45216</v>
          </cell>
          <cell r="L87" t="str">
            <v>26231024380578002041556030000057191652493710</v>
          </cell>
          <cell r="M87" t="str">
            <v>26 - Pernambuco</v>
          </cell>
          <cell r="N87">
            <v>2581.12</v>
          </cell>
        </row>
        <row r="88">
          <cell r="C88" t="str">
            <v>HOSPITAL PELÓPIDAS SILVEIRA - CG Nº 017/2022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N</v>
          </cell>
          <cell r="J88" t="str">
            <v>5767</v>
          </cell>
          <cell r="K88">
            <v>45218</v>
          </cell>
          <cell r="L88" t="str">
            <v>26231024380578002041556030000057671184262538</v>
          </cell>
          <cell r="M88" t="str">
            <v>26 - Pernambuco</v>
          </cell>
          <cell r="N88">
            <v>310.10000000000002</v>
          </cell>
        </row>
        <row r="89">
          <cell r="C89" t="str">
            <v>HOSPITAL PELÓPIDAS SILVEIRA - CG Nº 017/2022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N</v>
          </cell>
          <cell r="J89" t="str">
            <v>5771</v>
          </cell>
          <cell r="K89">
            <v>45219</v>
          </cell>
          <cell r="L89" t="str">
            <v>26231024380578002041556030000057711813216268</v>
          </cell>
          <cell r="M89" t="str">
            <v>26 - Pernambuco</v>
          </cell>
          <cell r="N89">
            <v>221.37</v>
          </cell>
        </row>
        <row r="90">
          <cell r="C90" t="str">
            <v>HOSPITAL PELÓPIDAS SILVEIRA - CG Nº 017/2022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N</v>
          </cell>
          <cell r="J90" t="str">
            <v>5772</v>
          </cell>
          <cell r="K90">
            <v>45219</v>
          </cell>
          <cell r="L90" t="str">
            <v>26231024380578002041556030000057721621177334</v>
          </cell>
          <cell r="M90" t="str">
            <v>26 - Pernambuco</v>
          </cell>
          <cell r="N90">
            <v>159.63</v>
          </cell>
        </row>
        <row r="91">
          <cell r="C91" t="str">
            <v>HOSPITAL PELÓPIDAS SILVEIRA - CG Nº 017/2022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N</v>
          </cell>
          <cell r="J91" t="str">
            <v>5800</v>
          </cell>
          <cell r="K91">
            <v>45222</v>
          </cell>
          <cell r="L91" t="str">
            <v>26231024380578002041556030000058001604433626</v>
          </cell>
          <cell r="M91" t="str">
            <v>26 - Pernambuco</v>
          </cell>
          <cell r="N91">
            <v>487.17</v>
          </cell>
        </row>
        <row r="92">
          <cell r="C92" t="str">
            <v>HOSPITAL PELÓPIDAS SILVEIRA - CG Nº 017/2022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N</v>
          </cell>
          <cell r="J92" t="str">
            <v>5808</v>
          </cell>
          <cell r="K92">
            <v>45223</v>
          </cell>
          <cell r="L92" t="str">
            <v>26231024380578002041556030000058081809388507</v>
          </cell>
          <cell r="M92" t="str">
            <v>26 - Pernambuco</v>
          </cell>
          <cell r="N92">
            <v>2492.52</v>
          </cell>
        </row>
        <row r="93">
          <cell r="C93" t="str">
            <v>HOSPITAL PELÓPIDAS SILVEIRA - CG Nº 017/2022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N</v>
          </cell>
          <cell r="J93" t="str">
            <v>5809</v>
          </cell>
          <cell r="K93">
            <v>45223</v>
          </cell>
          <cell r="L93" t="str">
            <v>26231024380578002041556030000058091518464352</v>
          </cell>
          <cell r="M93" t="str">
            <v>26 - Pernambuco</v>
          </cell>
          <cell r="N93">
            <v>398.7</v>
          </cell>
        </row>
        <row r="94">
          <cell r="C94" t="str">
            <v>HOSPITAL PELÓPIDAS SILVEIRA - CG Nº 017/2022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NORDESTE LTDA</v>
          </cell>
          <cell r="H94" t="str">
            <v>B</v>
          </cell>
          <cell r="I94" t="str">
            <v>N</v>
          </cell>
          <cell r="J94" t="str">
            <v>5825</v>
          </cell>
          <cell r="K94">
            <v>45224</v>
          </cell>
          <cell r="L94" t="str">
            <v>26231024380578002041556030000058251225533966</v>
          </cell>
          <cell r="M94" t="str">
            <v>26 - Pernambuco</v>
          </cell>
          <cell r="N94">
            <v>221.52</v>
          </cell>
        </row>
        <row r="95">
          <cell r="C95" t="str">
            <v>HOSPITAL PELÓPIDAS SILVEIRA - CG Nº 017/2022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N</v>
          </cell>
          <cell r="J95" t="str">
            <v>5844</v>
          </cell>
          <cell r="K95">
            <v>45225</v>
          </cell>
          <cell r="L95" t="str">
            <v>26231024380578002041556030000058441883870330</v>
          </cell>
          <cell r="M95" t="str">
            <v>26 - Pernambuco</v>
          </cell>
          <cell r="N95">
            <v>221.52</v>
          </cell>
        </row>
        <row r="96">
          <cell r="C96" t="str">
            <v>HOSPITAL PELÓPIDAS SILVEIRA - CG Nº 017/2022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NORDESTE LTDA</v>
          </cell>
          <cell r="H96" t="str">
            <v>B</v>
          </cell>
          <cell r="I96" t="str">
            <v>N</v>
          </cell>
          <cell r="J96" t="str">
            <v>5858</v>
          </cell>
          <cell r="K96">
            <v>45226</v>
          </cell>
          <cell r="L96" t="str">
            <v>26231024380578002041556030000058581550411298</v>
          </cell>
          <cell r="M96" t="str">
            <v>26 - Pernambuco</v>
          </cell>
          <cell r="N96">
            <v>309.95999999999998</v>
          </cell>
        </row>
        <row r="97">
          <cell r="C97" t="str">
            <v>HOSPITAL PELÓPIDAS SILVEIRA - CG Nº 017/2022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N</v>
          </cell>
          <cell r="J97" t="str">
            <v>5875</v>
          </cell>
          <cell r="K97">
            <v>45227</v>
          </cell>
          <cell r="L97" t="str">
            <v>26231024380578002041556030000058751809628454</v>
          </cell>
          <cell r="M97" t="str">
            <v>26 - Pernambuco</v>
          </cell>
          <cell r="N97">
            <v>177.2</v>
          </cell>
        </row>
        <row r="98">
          <cell r="C98" t="str">
            <v>HOSPITAL PELÓPIDAS SILVEIRA - CG Nº 017/2022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N</v>
          </cell>
          <cell r="J98" t="str">
            <v>837</v>
          </cell>
          <cell r="K98">
            <v>45228</v>
          </cell>
          <cell r="L98" t="str">
            <v>26231024380578002041556140000008371942304310</v>
          </cell>
          <cell r="M98" t="str">
            <v>26 - Pernambuco</v>
          </cell>
          <cell r="N98">
            <v>221.37</v>
          </cell>
        </row>
        <row r="99">
          <cell r="C99" t="str">
            <v>HOSPITAL PELÓPIDAS SILVEIRA - CG Nº 017/2022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N</v>
          </cell>
          <cell r="J99" t="str">
            <v>5891</v>
          </cell>
          <cell r="K99">
            <v>45229</v>
          </cell>
          <cell r="L99" t="str">
            <v>26231024380578002041556030000058911507902166</v>
          </cell>
          <cell r="M99" t="str">
            <v>26 - Pernambuco</v>
          </cell>
          <cell r="N99">
            <v>265.81</v>
          </cell>
        </row>
        <row r="100">
          <cell r="C100" t="str">
            <v>HOSPITAL PELÓPIDAS SILVEIRA - CG Nº 017/2022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N</v>
          </cell>
          <cell r="J100" t="str">
            <v>5902</v>
          </cell>
          <cell r="K100">
            <v>45230</v>
          </cell>
          <cell r="L100" t="str">
            <v>26231024380578002041556030000059021350939442</v>
          </cell>
          <cell r="M100" t="str">
            <v>26 - Pernambuco</v>
          </cell>
          <cell r="N100">
            <v>177.06</v>
          </cell>
        </row>
        <row r="101">
          <cell r="C101" t="str">
            <v>HOSPITAL PELÓPIDAS SILVEIRA - CG Nº 017/2022</v>
          </cell>
          <cell r="E101" t="str">
            <v>3.2 - Gás e Outros Materiais Engarrafados</v>
          </cell>
          <cell r="F101">
            <v>24380578002203</v>
          </cell>
          <cell r="G101" t="str">
            <v>WHITE MARTINS GASES INDUSTRIAIS NE LTDA</v>
          </cell>
          <cell r="H101" t="str">
            <v>B</v>
          </cell>
          <cell r="I101" t="str">
            <v>N</v>
          </cell>
          <cell r="J101" t="str">
            <v>245</v>
          </cell>
          <cell r="K101">
            <v>45203</v>
          </cell>
          <cell r="L101" t="str">
            <v>26231024380578002203556450000002451856385940</v>
          </cell>
          <cell r="M101" t="str">
            <v>26 - Pernambuco</v>
          </cell>
          <cell r="N101">
            <v>6451.3</v>
          </cell>
        </row>
        <row r="102">
          <cell r="C102" t="str">
            <v>HOSPITAL PELÓPIDAS SILVEIRA - CG Nº 017/2022</v>
          </cell>
          <cell r="E102" t="str">
            <v>3.2 - Gás e Outros Materiais Engarrafados</v>
          </cell>
          <cell r="F102">
            <v>24380578002203</v>
          </cell>
          <cell r="G102" t="str">
            <v>WHITE MARTINS GASES INDUSTRIAIS NE LTDA</v>
          </cell>
          <cell r="H102" t="str">
            <v>B</v>
          </cell>
          <cell r="I102" t="str">
            <v>N</v>
          </cell>
          <cell r="J102" t="str">
            <v>986</v>
          </cell>
          <cell r="K102">
            <v>45213</v>
          </cell>
          <cell r="L102" t="str">
            <v>26231024380578002203556020000009861254158245</v>
          </cell>
          <cell r="M102" t="str">
            <v>26 - Pernambuco</v>
          </cell>
          <cell r="N102">
            <v>7865.78</v>
          </cell>
        </row>
        <row r="103">
          <cell r="C103" t="str">
            <v>HOSPITAL PELÓPIDAS SILVEIRA - CG Nº 017/2022</v>
          </cell>
          <cell r="E103" t="str">
            <v>3.2 - Gás e Outros Materiais Engarrafados</v>
          </cell>
          <cell r="F103">
            <v>24380578002203</v>
          </cell>
          <cell r="G103" t="str">
            <v>WHITE MARTINS GASES INDUSTRIAIS NE LTDA</v>
          </cell>
          <cell r="H103" t="str">
            <v>B</v>
          </cell>
          <cell r="I103" t="str">
            <v>N</v>
          </cell>
          <cell r="J103" t="str">
            <v>250</v>
          </cell>
          <cell r="K103">
            <v>45220</v>
          </cell>
          <cell r="L103" t="str">
            <v>26231024380578002203556320000002501922715163</v>
          </cell>
          <cell r="M103" t="str">
            <v>26 - Pernambuco</v>
          </cell>
          <cell r="N103">
            <v>6389.87</v>
          </cell>
        </row>
        <row r="104">
          <cell r="C104" t="str">
            <v>HOSPITAL PELÓPIDAS SILVEIRA - CG Nº 017/2022</v>
          </cell>
          <cell r="E104" t="str">
            <v>3.2 - Gás e Outros Materiais Engarrafados</v>
          </cell>
          <cell r="F104">
            <v>24380578002203</v>
          </cell>
          <cell r="G104" t="str">
            <v>WHITE MARTINS GASES INDUSTRIAIS NE LTDA</v>
          </cell>
          <cell r="H104" t="str">
            <v>B</v>
          </cell>
          <cell r="I104" t="str">
            <v>N</v>
          </cell>
          <cell r="J104" t="str">
            <v>107</v>
          </cell>
          <cell r="K104">
            <v>45227</v>
          </cell>
          <cell r="L104" t="str">
            <v>26231024380578002203556100000001071474552304</v>
          </cell>
          <cell r="M104" t="str">
            <v>26 - Pernambuco</v>
          </cell>
          <cell r="N104">
            <v>6574.15</v>
          </cell>
        </row>
        <row r="105">
          <cell r="C105" t="str">
            <v>HOSPITAL PELÓPIDAS SILVEIRA - CG Nº 017/2022</v>
          </cell>
          <cell r="E105" t="str">
            <v>3.13 - Materiais e Materiais Ortopédicos e Corretivos (OPME)</v>
          </cell>
          <cell r="F105">
            <v>24436602000154</v>
          </cell>
          <cell r="G105" t="str">
            <v>ART CIRURGICA LTDA</v>
          </cell>
          <cell r="H105" t="str">
            <v>B</v>
          </cell>
          <cell r="I105" t="str">
            <v>N</v>
          </cell>
          <cell r="J105" t="str">
            <v>000124081</v>
          </cell>
          <cell r="K105">
            <v>45216</v>
          </cell>
          <cell r="L105" t="str">
            <v>26231024436602000154550010001240811126104004</v>
          </cell>
          <cell r="M105" t="str">
            <v>26 - Pernambuco</v>
          </cell>
          <cell r="N105">
            <v>270</v>
          </cell>
        </row>
        <row r="106">
          <cell r="C106" t="str">
            <v>HOSPITAL PELÓPIDAS SILVEIRA - CG Nº 017/2022</v>
          </cell>
          <cell r="E106" t="str">
            <v>3.13 - Materiais e Materiais Ortopédicos e Corretivos (OPME)</v>
          </cell>
          <cell r="F106">
            <v>24436602000154</v>
          </cell>
          <cell r="G106" t="str">
            <v>ART CIRURGICA LTDA</v>
          </cell>
          <cell r="H106" t="str">
            <v>B</v>
          </cell>
          <cell r="I106" t="str">
            <v>N</v>
          </cell>
          <cell r="J106" t="str">
            <v>000124082</v>
          </cell>
          <cell r="K106">
            <v>45216</v>
          </cell>
          <cell r="L106" t="str">
            <v>26231024436602000154550010001240821126105008</v>
          </cell>
          <cell r="M106" t="str">
            <v>26 - Pernambuco</v>
          </cell>
          <cell r="N106">
            <v>670</v>
          </cell>
        </row>
        <row r="107">
          <cell r="C107" t="str">
            <v>HOSPITAL PELÓPIDAS SILVEIRA - CG Nº 017/2022</v>
          </cell>
          <cell r="E107" t="str">
            <v>3.13 - Materiais e Materiais Ortopédicos e Corretivos (OPME)</v>
          </cell>
          <cell r="F107">
            <v>24436602000154</v>
          </cell>
          <cell r="G107" t="str">
            <v>ART CIRURGICA LTDA</v>
          </cell>
          <cell r="H107" t="str">
            <v>B</v>
          </cell>
          <cell r="I107" t="str">
            <v>N</v>
          </cell>
          <cell r="J107" t="str">
            <v>000124083</v>
          </cell>
          <cell r="K107">
            <v>45216</v>
          </cell>
          <cell r="L107" t="str">
            <v>26231024436602000154550010001240831126106001</v>
          </cell>
          <cell r="M107" t="str">
            <v>26 - Pernambuco</v>
          </cell>
          <cell r="N107">
            <v>1030</v>
          </cell>
        </row>
        <row r="108">
          <cell r="C108" t="str">
            <v>HOSPITAL PELÓPIDAS SILVEIRA - CG Nº 017/2022</v>
          </cell>
          <cell r="E108" t="str">
            <v>3.13 - Materiais e Materiais Ortopédicos e Corretivos (OPME)</v>
          </cell>
          <cell r="F108">
            <v>24436602000154</v>
          </cell>
          <cell r="G108" t="str">
            <v>ART CIRURGICA LTDA</v>
          </cell>
          <cell r="H108" t="str">
            <v>B</v>
          </cell>
          <cell r="I108" t="str">
            <v>N</v>
          </cell>
          <cell r="J108" t="str">
            <v>000124084</v>
          </cell>
          <cell r="K108">
            <v>45216</v>
          </cell>
          <cell r="L108" t="str">
            <v>26231024436602000154550010001240841126107005</v>
          </cell>
          <cell r="M108" t="str">
            <v>26 - Pernambuco</v>
          </cell>
          <cell r="N108">
            <v>495</v>
          </cell>
        </row>
        <row r="109">
          <cell r="C109" t="str">
            <v>HOSPITAL PELÓPIDAS SILVEIRA - CG Nº 017/2022</v>
          </cell>
          <cell r="E109" t="str">
            <v>3.13 - Materiais e Materiais Ortopédicos e Corretivos (OPME)</v>
          </cell>
          <cell r="F109">
            <v>24436602000154</v>
          </cell>
          <cell r="G109" t="str">
            <v>ART CIRURGICA LTDA</v>
          </cell>
          <cell r="H109" t="str">
            <v>B</v>
          </cell>
          <cell r="I109" t="str">
            <v>N</v>
          </cell>
          <cell r="J109" t="str">
            <v>000124085</v>
          </cell>
          <cell r="K109">
            <v>45216</v>
          </cell>
          <cell r="L109" t="str">
            <v>26231024436602000154550010001240851126108009</v>
          </cell>
          <cell r="M109" t="str">
            <v>26 - Pernambuco</v>
          </cell>
          <cell r="N109">
            <v>670</v>
          </cell>
        </row>
        <row r="110">
          <cell r="C110" t="str">
            <v>HOSPITAL PELÓPIDAS SILVEIRA - CG Nº 017/2022</v>
          </cell>
          <cell r="E110" t="str">
            <v>3.13 - Materiais e Materiais Ortopédicos e Corretivos (OPME)</v>
          </cell>
          <cell r="F110">
            <v>24436602000154</v>
          </cell>
          <cell r="G110" t="str">
            <v>ART CIRURGICA LTDA</v>
          </cell>
          <cell r="H110" t="str">
            <v>B</v>
          </cell>
          <cell r="I110" t="str">
            <v>N</v>
          </cell>
          <cell r="J110" t="str">
            <v>000124086</v>
          </cell>
          <cell r="K110">
            <v>45216</v>
          </cell>
          <cell r="L110" t="str">
            <v>26231024436602000154550010001240861126109002</v>
          </cell>
          <cell r="M110" t="str">
            <v>26 - Pernambuco</v>
          </cell>
          <cell r="N110">
            <v>980</v>
          </cell>
        </row>
        <row r="111">
          <cell r="C111" t="str">
            <v>HOSPITAL PELÓPIDAS SILVEIRA - CG Nº 017/2022</v>
          </cell>
          <cell r="E111" t="str">
            <v>3.13 - Materiais e Materiais Ortopédicos e Corretivos (OPME)</v>
          </cell>
          <cell r="F111">
            <v>24436602000154</v>
          </cell>
          <cell r="G111" t="str">
            <v>ART CIRURGICA LTDA</v>
          </cell>
          <cell r="H111" t="str">
            <v>B</v>
          </cell>
          <cell r="I111" t="str">
            <v>N</v>
          </cell>
          <cell r="J111" t="str">
            <v>000124087</v>
          </cell>
          <cell r="K111">
            <v>45216</v>
          </cell>
          <cell r="L111" t="str">
            <v>26231024436602000154550010001240871126110008</v>
          </cell>
          <cell r="M111" t="str">
            <v>26 - Pernambuco</v>
          </cell>
          <cell r="N111">
            <v>1050</v>
          </cell>
        </row>
        <row r="112">
          <cell r="C112" t="str">
            <v>HOSPITAL PELÓPIDAS SILVEIRA - CG Nº 017/2022</v>
          </cell>
          <cell r="E112" t="str">
            <v>3.13 - Materiais e Materiais Ortopédicos e Corretivos (OPME)</v>
          </cell>
          <cell r="F112">
            <v>24436602000154</v>
          </cell>
          <cell r="G112" t="str">
            <v>ART CIRURGICA LTDA</v>
          </cell>
          <cell r="H112" t="str">
            <v>B</v>
          </cell>
          <cell r="I112" t="str">
            <v>N</v>
          </cell>
          <cell r="J112" t="str">
            <v>000124088</v>
          </cell>
          <cell r="K112">
            <v>45216</v>
          </cell>
          <cell r="L112" t="str">
            <v>26231024436602000154550010001240881126111001</v>
          </cell>
          <cell r="M112" t="str">
            <v>26 - Pernambuco</v>
          </cell>
          <cell r="N112">
            <v>980</v>
          </cell>
        </row>
        <row r="113">
          <cell r="C113" t="str">
            <v>HOSPITAL PELÓPIDAS SILVEIRA - CG Nº 017/2022</v>
          </cell>
          <cell r="E113" t="str">
            <v>3.13 - Materiais e Materiais Ortopédicos e Corretivos (OPME)</v>
          </cell>
          <cell r="F113">
            <v>24436602000154</v>
          </cell>
          <cell r="G113" t="str">
            <v>ART CIRURGICA LTDA</v>
          </cell>
          <cell r="H113" t="str">
            <v>B</v>
          </cell>
          <cell r="I113" t="str">
            <v>N</v>
          </cell>
          <cell r="J113" t="str">
            <v>000124089</v>
          </cell>
          <cell r="K113">
            <v>45216</v>
          </cell>
          <cell r="L113" t="str">
            <v>26231024436602000154550010001240891126112005</v>
          </cell>
          <cell r="M113" t="str">
            <v>26 - Pernambuco</v>
          </cell>
          <cell r="N113">
            <v>290</v>
          </cell>
        </row>
        <row r="114">
          <cell r="C114" t="str">
            <v>HOSPITAL PELÓPIDAS SILVEIRA - CG Nº 017/2022</v>
          </cell>
          <cell r="E114" t="str">
            <v>3.13 - Materiais e Materiais Ortopédicos e Corretivos (OPME)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N</v>
          </cell>
          <cell r="J114" t="str">
            <v>000124090</v>
          </cell>
          <cell r="K114">
            <v>45216</v>
          </cell>
          <cell r="L114" t="str">
            <v>26231024436602000154550010001240901126113002</v>
          </cell>
          <cell r="M114" t="str">
            <v>26 - Pernambuco</v>
          </cell>
          <cell r="N114">
            <v>980</v>
          </cell>
        </row>
        <row r="115">
          <cell r="C115" t="str">
            <v>HOSPITAL PELÓPIDAS SILVEIRA - CG Nº 017/2022</v>
          </cell>
          <cell r="E115" t="str">
            <v>3.13 - Materiais e Materiais Ortopédicos e Corretivos (OPME)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N</v>
          </cell>
          <cell r="J115" t="str">
            <v>000124091</v>
          </cell>
          <cell r="K115">
            <v>45216</v>
          </cell>
          <cell r="L115" t="str">
            <v>26231024436602000154550010001240911126114006</v>
          </cell>
          <cell r="M115" t="str">
            <v>26 - Pernambuco</v>
          </cell>
          <cell r="N115">
            <v>980</v>
          </cell>
        </row>
        <row r="116">
          <cell r="C116" t="str">
            <v>HOSPITAL PELÓPIDAS SILVEIRA - CG Nº 017/2022</v>
          </cell>
          <cell r="E116" t="str">
            <v>3.13 - Materiais e Materiais Ortopédicos e Corretivos (OPME)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N</v>
          </cell>
          <cell r="J116" t="str">
            <v>000124092</v>
          </cell>
          <cell r="K116">
            <v>45216</v>
          </cell>
          <cell r="L116" t="str">
            <v>26231024436602000154550010001240921126115000</v>
          </cell>
          <cell r="M116" t="str">
            <v>26 - Pernambuco</v>
          </cell>
          <cell r="N116">
            <v>980</v>
          </cell>
        </row>
        <row r="117">
          <cell r="C117" t="str">
            <v>HOSPITAL PELÓPIDAS SILVEIRA - CG Nº 017/2022</v>
          </cell>
          <cell r="E117" t="str">
            <v>3.13 - Materiais e Materiais Ortopédicos e Corretivos (OPME)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N</v>
          </cell>
          <cell r="J117" t="str">
            <v>000124093</v>
          </cell>
          <cell r="K117">
            <v>45216</v>
          </cell>
          <cell r="L117" t="str">
            <v>26231024436602000154550010001240931126116003</v>
          </cell>
          <cell r="M117" t="str">
            <v>26 - Pernambuco</v>
          </cell>
          <cell r="N117">
            <v>290</v>
          </cell>
        </row>
        <row r="118">
          <cell r="C118" t="str">
            <v>HOSPITAL PELÓPIDAS SILVEIRA - CG Nº 017/2022</v>
          </cell>
          <cell r="E118" t="str">
            <v>3.13 - Materiais e Materiais Ortopédicos e Corretivos (OPME)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N</v>
          </cell>
          <cell r="J118" t="str">
            <v>000124094</v>
          </cell>
          <cell r="K118">
            <v>45216</v>
          </cell>
          <cell r="L118" t="str">
            <v>26231024436602000154550010001240941126117007</v>
          </cell>
          <cell r="M118" t="str">
            <v>26 - Pernambuco</v>
          </cell>
          <cell r="N118">
            <v>650</v>
          </cell>
        </row>
        <row r="119">
          <cell r="C119" t="str">
            <v>HOSPITAL PELÓPIDAS SILVEIRA - CG Nº 017/2022</v>
          </cell>
          <cell r="E119" t="str">
            <v>3.13 - Materiais e Materiais Ortopédicos e Corretivos (OPME)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N</v>
          </cell>
          <cell r="J119" t="str">
            <v>000124095</v>
          </cell>
          <cell r="K119">
            <v>45216</v>
          </cell>
          <cell r="L119" t="str">
            <v>26231024436602000154550010001240951126118000</v>
          </cell>
          <cell r="M119" t="str">
            <v>26 - Pernambuco</v>
          </cell>
          <cell r="N119">
            <v>380</v>
          </cell>
        </row>
        <row r="120">
          <cell r="C120" t="str">
            <v>HOSPITAL PELÓPIDAS SILVEIRA - CG Nº 017/2022</v>
          </cell>
          <cell r="E120" t="str">
            <v>3.13 - Materiais e Materiais Ortopédicos e Corretivos (OPME)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N</v>
          </cell>
          <cell r="J120" t="str">
            <v>000124096</v>
          </cell>
          <cell r="K120">
            <v>45216</v>
          </cell>
          <cell r="L120" t="str">
            <v>26231024436602000154550010001240961126119004</v>
          </cell>
          <cell r="M120" t="str">
            <v>26 - Pernambuco</v>
          </cell>
          <cell r="N120">
            <v>270</v>
          </cell>
        </row>
        <row r="121">
          <cell r="C121" t="str">
            <v>HOSPITAL PELÓPIDAS SILVEIRA - CG Nº 017/2022</v>
          </cell>
          <cell r="E121" t="str">
            <v>3.13 - Materiais e Materiais Ortopédicos e Corretivos (OPME)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N</v>
          </cell>
          <cell r="J121" t="str">
            <v>000124097</v>
          </cell>
          <cell r="K121">
            <v>45216</v>
          </cell>
          <cell r="L121" t="str">
            <v>26231024436602000154550010001240971126120000</v>
          </cell>
          <cell r="M121" t="str">
            <v>26 - Pernambuco</v>
          </cell>
          <cell r="N121">
            <v>75</v>
          </cell>
        </row>
        <row r="122">
          <cell r="C122" t="str">
            <v>HOSPITAL PELÓPIDAS SILVEIRA - CG Nº 017/2022</v>
          </cell>
          <cell r="E122" t="str">
            <v>3.13 - Materiais e Materiais Ortopédicos e Corretivos (OPME)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N</v>
          </cell>
          <cell r="J122" t="str">
            <v>000124098</v>
          </cell>
          <cell r="K122">
            <v>45216</v>
          </cell>
          <cell r="L122" t="str">
            <v>26231024436602000154550010001240981126121003</v>
          </cell>
          <cell r="M122" t="str">
            <v>26 - Pernambuco</v>
          </cell>
          <cell r="N122">
            <v>1410</v>
          </cell>
        </row>
        <row r="123">
          <cell r="C123" t="str">
            <v>HOSPITAL PELÓPIDAS SILVEIRA - CG Nº 017/2022</v>
          </cell>
          <cell r="E123" t="str">
            <v>3.13 - Materiais e Materiais Ortopédicos e Corretivos (OPME)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N</v>
          </cell>
          <cell r="J123" t="str">
            <v>000124099</v>
          </cell>
          <cell r="K123">
            <v>45216</v>
          </cell>
          <cell r="L123" t="str">
            <v>26231024436602000154550010001240991126122007</v>
          </cell>
          <cell r="M123" t="str">
            <v>26 - Pernambuco</v>
          </cell>
          <cell r="N123">
            <v>1050</v>
          </cell>
        </row>
        <row r="124">
          <cell r="C124" t="str">
            <v>HOSPITAL PELÓPIDAS SILVEIRA - CG Nº 017/2022</v>
          </cell>
          <cell r="E124" t="str">
            <v>3.13 - Materiais e Materiais Ortopédicos e Corretivos (OPME)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N</v>
          </cell>
          <cell r="J124" t="str">
            <v>000124100</v>
          </cell>
          <cell r="K124">
            <v>45216</v>
          </cell>
          <cell r="L124" t="str">
            <v>26231024436602000154550010001241001126123006</v>
          </cell>
          <cell r="M124" t="str">
            <v>26 - Pernambuco</v>
          </cell>
          <cell r="N124">
            <v>1360</v>
          </cell>
        </row>
        <row r="125">
          <cell r="C125" t="str">
            <v>HOSPITAL PELÓPIDAS SILVEIRA - CG Nº 017/2022</v>
          </cell>
          <cell r="E125" t="str">
            <v>3.13 - Materiais e Materiais Ortopédicos e Corretivos (OPME)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N</v>
          </cell>
          <cell r="J125" t="str">
            <v>000124102</v>
          </cell>
          <cell r="K125">
            <v>45216</v>
          </cell>
          <cell r="L125" t="str">
            <v>26231024436602000154550010001241021126125003</v>
          </cell>
          <cell r="M125" t="str">
            <v>26 - Pernambuco</v>
          </cell>
          <cell r="N125">
            <v>225</v>
          </cell>
        </row>
        <row r="126">
          <cell r="C126" t="str">
            <v>HOSPITAL PELÓPIDAS SILVEIRA - CG Nº 017/2022</v>
          </cell>
          <cell r="E126" t="str">
            <v>3.13 - Materiais e Materiais Ortopédicos e Corretivos (OPME)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N</v>
          </cell>
          <cell r="J126" t="str">
            <v>000124103</v>
          </cell>
          <cell r="K126">
            <v>45216</v>
          </cell>
          <cell r="L126" t="str">
            <v>26231024436602000154550010001241031126126007</v>
          </cell>
          <cell r="M126" t="str">
            <v>26 - Pernambuco</v>
          </cell>
          <cell r="N126">
            <v>980</v>
          </cell>
        </row>
        <row r="127">
          <cell r="C127" t="str">
            <v>HOSPITAL PELÓPIDAS SILVEIRA - CG Nº 017/2022</v>
          </cell>
          <cell r="E127" t="str">
            <v>3.13 - Materiais e Materiais Ortopédicos e Corretivos (OPME)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N</v>
          </cell>
          <cell r="J127" t="str">
            <v>000124104</v>
          </cell>
          <cell r="K127">
            <v>45216</v>
          </cell>
          <cell r="L127" t="str">
            <v>26231024436602000154550010001241041126127000</v>
          </cell>
          <cell r="M127" t="str">
            <v>26 - Pernambuco</v>
          </cell>
          <cell r="N127">
            <v>75</v>
          </cell>
        </row>
        <row r="128">
          <cell r="C128" t="str">
            <v>HOSPITAL PELÓPIDAS SILVEIRA - CG Nº 017/2022</v>
          </cell>
          <cell r="E128" t="str">
            <v>3.13 - Materiais e Materiais Ortopédicos e Corretivos (OPME)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N</v>
          </cell>
          <cell r="J128" t="str">
            <v>000124160</v>
          </cell>
          <cell r="K128">
            <v>45218</v>
          </cell>
          <cell r="L128" t="str">
            <v>26231024436602000154550010001241601126183007</v>
          </cell>
          <cell r="M128" t="str">
            <v>26 - Pernambuco</v>
          </cell>
          <cell r="N128">
            <v>380</v>
          </cell>
        </row>
        <row r="129">
          <cell r="C129" t="str">
            <v>HOSPITAL PELÓPIDAS SILVEIRA - CG Nº 017/2022</v>
          </cell>
          <cell r="E129" t="str">
            <v>3.13 - Materiais e Materiais Ortopédicos e Corretivos (OPME)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N</v>
          </cell>
          <cell r="J129" t="str">
            <v>000124161</v>
          </cell>
          <cell r="K129">
            <v>45218</v>
          </cell>
          <cell r="L129" t="str">
            <v>26231024436602000154550010001241611126184000</v>
          </cell>
          <cell r="M129" t="str">
            <v>26 - Pernambuco</v>
          </cell>
          <cell r="N129">
            <v>650</v>
          </cell>
        </row>
        <row r="130">
          <cell r="C130" t="str">
            <v>HOSPITAL PELÓPIDAS SILVEIRA - CG Nº 017/2022</v>
          </cell>
          <cell r="E130" t="str">
            <v>3.13 - Materiais e Materiais Ortopédicos e Corretivos (OPME)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N</v>
          </cell>
          <cell r="J130" t="str">
            <v>000124162</v>
          </cell>
          <cell r="K130">
            <v>45218</v>
          </cell>
          <cell r="L130" t="str">
            <v>26231024436602000154550010001241621126185004</v>
          </cell>
          <cell r="M130" t="str">
            <v>26 - Pernambuco</v>
          </cell>
          <cell r="N130">
            <v>980</v>
          </cell>
        </row>
        <row r="131">
          <cell r="C131" t="str">
            <v>HOSPITAL PELÓPIDAS SILVEIRA - CG Nº 017/2022</v>
          </cell>
          <cell r="E131" t="str">
            <v>3.13 - Materiais e Materiais Ortopédicos e Corretivos (OPME)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N</v>
          </cell>
          <cell r="J131" t="str">
            <v>000124163</v>
          </cell>
          <cell r="K131">
            <v>45218</v>
          </cell>
          <cell r="L131" t="str">
            <v>26231024436602000154550010001241631126186008</v>
          </cell>
          <cell r="M131" t="str">
            <v>26 - Pernambuco</v>
          </cell>
          <cell r="N131">
            <v>760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N</v>
          </cell>
          <cell r="J132" t="str">
            <v>000124164</v>
          </cell>
          <cell r="K132">
            <v>45218</v>
          </cell>
          <cell r="L132" t="str">
            <v>26231024436602000154550010001241641126187001</v>
          </cell>
          <cell r="M132" t="str">
            <v>26 - Pernambuco</v>
          </cell>
          <cell r="N132">
            <v>75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N</v>
          </cell>
          <cell r="J133" t="str">
            <v>000124165</v>
          </cell>
          <cell r="K133">
            <v>45218</v>
          </cell>
          <cell r="L133" t="str">
            <v>26231024436602000154550010001241651126188005</v>
          </cell>
          <cell r="M133" t="str">
            <v>26 - Pernambuco</v>
          </cell>
          <cell r="N133">
            <v>920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N</v>
          </cell>
          <cell r="J134" t="str">
            <v>000124166</v>
          </cell>
          <cell r="K134">
            <v>45218</v>
          </cell>
          <cell r="L134" t="str">
            <v>26231024436602000154550010001241661126189009</v>
          </cell>
          <cell r="M134" t="str">
            <v>26 - Pernambuco</v>
          </cell>
          <cell r="N134">
            <v>650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N</v>
          </cell>
          <cell r="J135" t="str">
            <v>000124167</v>
          </cell>
          <cell r="K135">
            <v>45218</v>
          </cell>
          <cell r="L135" t="str">
            <v>26231024436602000154550010001241671126190004</v>
          </cell>
          <cell r="M135" t="str">
            <v>26 - Pernambuco</v>
          </cell>
          <cell r="N135">
            <v>270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N</v>
          </cell>
          <cell r="J136" t="str">
            <v>000124168</v>
          </cell>
          <cell r="K136">
            <v>45218</v>
          </cell>
          <cell r="L136" t="str">
            <v>26231024436602000154550010001241681126191008</v>
          </cell>
          <cell r="M136" t="str">
            <v>26 - Pernambuco</v>
          </cell>
          <cell r="N136">
            <v>650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N</v>
          </cell>
          <cell r="J137" t="str">
            <v>000124169</v>
          </cell>
          <cell r="K137">
            <v>45218</v>
          </cell>
          <cell r="L137" t="str">
            <v>26231024436602000154550010001241691126192001</v>
          </cell>
          <cell r="M137" t="str">
            <v>26 - Pernambuco</v>
          </cell>
          <cell r="N137">
            <v>1900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N</v>
          </cell>
          <cell r="J138" t="str">
            <v>000124170</v>
          </cell>
          <cell r="K138">
            <v>45218</v>
          </cell>
          <cell r="L138" t="str">
            <v>26231024436602000154550010001241701126193009</v>
          </cell>
          <cell r="M138" t="str">
            <v>26 - Pernambuco</v>
          </cell>
          <cell r="N138">
            <v>75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N</v>
          </cell>
          <cell r="J139" t="str">
            <v>000124171</v>
          </cell>
          <cell r="K139">
            <v>45218</v>
          </cell>
          <cell r="L139" t="str">
            <v>26231024436602000154550010001241711126194002</v>
          </cell>
          <cell r="M139" t="str">
            <v>26 - Pernambuco</v>
          </cell>
          <cell r="N139">
            <v>650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N</v>
          </cell>
          <cell r="J140" t="str">
            <v>000124172</v>
          </cell>
          <cell r="K140">
            <v>45218</v>
          </cell>
          <cell r="L140" t="str">
            <v>26231024436602000154550010001241721126195006</v>
          </cell>
          <cell r="M140" t="str">
            <v>26 - Pernambuco</v>
          </cell>
          <cell r="N140">
            <v>75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N</v>
          </cell>
          <cell r="J141" t="str">
            <v>000124220</v>
          </cell>
          <cell r="K141">
            <v>45218</v>
          </cell>
          <cell r="L141" t="str">
            <v>26231024436602000154550010001242201126243000</v>
          </cell>
          <cell r="M141" t="str">
            <v>26 - Pernambuco</v>
          </cell>
          <cell r="N141">
            <v>1140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N</v>
          </cell>
          <cell r="J142" t="str">
            <v>000124819</v>
          </cell>
          <cell r="K142">
            <v>45229</v>
          </cell>
          <cell r="L142" t="str">
            <v>26231024436602000154550010001248191126842002</v>
          </cell>
          <cell r="M142" t="str">
            <v>26 - Pernambuco</v>
          </cell>
          <cell r="N142">
            <v>525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N</v>
          </cell>
          <cell r="J143" t="str">
            <v>000124820</v>
          </cell>
          <cell r="K143">
            <v>45229</v>
          </cell>
          <cell r="L143" t="str">
            <v>26231024436602000154550010001248201126843000</v>
          </cell>
          <cell r="M143" t="str">
            <v>26 - Pernambuco</v>
          </cell>
          <cell r="N143">
            <v>2528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N</v>
          </cell>
          <cell r="J144" t="str">
            <v>000124821</v>
          </cell>
          <cell r="K144">
            <v>45229</v>
          </cell>
          <cell r="L144" t="str">
            <v>26231024436602000154550010001248211126844003</v>
          </cell>
          <cell r="M144" t="str">
            <v>26 - Pernambuco</v>
          </cell>
          <cell r="N144">
            <v>270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N</v>
          </cell>
          <cell r="J145" t="str">
            <v>000124822</v>
          </cell>
          <cell r="K145">
            <v>45229</v>
          </cell>
          <cell r="L145" t="str">
            <v>26231024436602000154550010001248221126845007</v>
          </cell>
          <cell r="M145" t="str">
            <v>26 - Pernambuco</v>
          </cell>
          <cell r="N145">
            <v>75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N</v>
          </cell>
          <cell r="J146" t="str">
            <v>000124823</v>
          </cell>
          <cell r="K146">
            <v>45229</v>
          </cell>
          <cell r="L146" t="str">
            <v>26231024436602000154550010001248231126846000</v>
          </cell>
          <cell r="M146" t="str">
            <v>26 - Pernambuco</v>
          </cell>
          <cell r="N146">
            <v>270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N</v>
          </cell>
          <cell r="J147" t="str">
            <v>000124824</v>
          </cell>
          <cell r="K147">
            <v>45229</v>
          </cell>
          <cell r="L147" t="str">
            <v>26231024436602000154550010001248241126847004</v>
          </cell>
          <cell r="M147" t="str">
            <v>26 - Pernambuco</v>
          </cell>
          <cell r="N147">
            <v>290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N</v>
          </cell>
          <cell r="J148" t="str">
            <v>000124825</v>
          </cell>
          <cell r="K148">
            <v>45229</v>
          </cell>
          <cell r="L148" t="str">
            <v>26231024436602000154550010001248251126848008</v>
          </cell>
          <cell r="M148" t="str">
            <v>26 - Pernambuco</v>
          </cell>
          <cell r="N148">
            <v>290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N</v>
          </cell>
          <cell r="J149" t="str">
            <v>000124826</v>
          </cell>
          <cell r="K149">
            <v>45229</v>
          </cell>
          <cell r="L149" t="str">
            <v>26231024436602000154550010001248261126849001</v>
          </cell>
          <cell r="M149" t="str">
            <v>26 - Pernambuco</v>
          </cell>
          <cell r="N149">
            <v>380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N</v>
          </cell>
          <cell r="J150" t="str">
            <v>000124827</v>
          </cell>
          <cell r="K150">
            <v>45229</v>
          </cell>
          <cell r="L150" t="str">
            <v>26231024436602000154550010001248271126850007</v>
          </cell>
          <cell r="M150" t="str">
            <v>26 - Pernambuco</v>
          </cell>
          <cell r="N150">
            <v>1030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N</v>
          </cell>
          <cell r="J151" t="str">
            <v>000124828</v>
          </cell>
          <cell r="K151">
            <v>45229</v>
          </cell>
          <cell r="L151" t="str">
            <v>26231024436602000154550010001248281126851000</v>
          </cell>
          <cell r="M151" t="str">
            <v>26 - Pernambuco</v>
          </cell>
          <cell r="N151">
            <v>940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N</v>
          </cell>
          <cell r="J152" t="str">
            <v>000124829</v>
          </cell>
          <cell r="K152">
            <v>45229</v>
          </cell>
          <cell r="L152" t="str">
            <v>26231024436602000154550010001248291126852004</v>
          </cell>
          <cell r="M152" t="str">
            <v>26 - Pernambuco</v>
          </cell>
          <cell r="N152">
            <v>670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N</v>
          </cell>
          <cell r="J153" t="str">
            <v>000124830</v>
          </cell>
          <cell r="K153">
            <v>45229</v>
          </cell>
          <cell r="L153" t="str">
            <v>26231024436602000154550010001248301126853001</v>
          </cell>
          <cell r="M153" t="str">
            <v>26 - Pernambuco</v>
          </cell>
          <cell r="N153">
            <v>290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N</v>
          </cell>
          <cell r="J154" t="str">
            <v>000124831</v>
          </cell>
          <cell r="K154">
            <v>45229</v>
          </cell>
          <cell r="L154" t="str">
            <v>26231024436602000154550010001248311126854005</v>
          </cell>
          <cell r="M154" t="str">
            <v>26 - Pernambuco</v>
          </cell>
          <cell r="N154">
            <v>540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N</v>
          </cell>
          <cell r="J155" t="str">
            <v>000124832</v>
          </cell>
          <cell r="K155">
            <v>45229</v>
          </cell>
          <cell r="L155" t="str">
            <v>26231024436602000154550010001248321126855009</v>
          </cell>
          <cell r="M155" t="str">
            <v>26 - Pernambuco</v>
          </cell>
          <cell r="N155">
            <v>920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N</v>
          </cell>
          <cell r="J156" t="str">
            <v>000125018</v>
          </cell>
          <cell r="K156">
            <v>45230</v>
          </cell>
          <cell r="L156" t="str">
            <v>26231024436602000154550010001250181127041007</v>
          </cell>
          <cell r="M156" t="str">
            <v>26 - Pernambuco</v>
          </cell>
          <cell r="N156">
            <v>650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N</v>
          </cell>
          <cell r="J157" t="str">
            <v>000125019</v>
          </cell>
          <cell r="K157">
            <v>45230</v>
          </cell>
          <cell r="L157" t="str">
            <v>26231024436602000154550010001250191127042000</v>
          </cell>
          <cell r="M157" t="str">
            <v>26 - Pernambuco</v>
          </cell>
          <cell r="N157">
            <v>725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N</v>
          </cell>
          <cell r="J158" t="str">
            <v>000125020</v>
          </cell>
          <cell r="K158">
            <v>45230</v>
          </cell>
          <cell r="L158" t="str">
            <v>26231024436602000154550010001250201127043008</v>
          </cell>
          <cell r="M158" t="str">
            <v>26 - Pernambuco</v>
          </cell>
          <cell r="N158">
            <v>75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N</v>
          </cell>
          <cell r="J159" t="str">
            <v>000125021</v>
          </cell>
          <cell r="K159">
            <v>45230</v>
          </cell>
          <cell r="L159" t="str">
            <v>26231024436602000154550010001250211127044001</v>
          </cell>
          <cell r="M159" t="str">
            <v>26 - Pernambuco</v>
          </cell>
          <cell r="N159">
            <v>650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N</v>
          </cell>
          <cell r="J160" t="str">
            <v>000125022</v>
          </cell>
          <cell r="K160">
            <v>45230</v>
          </cell>
          <cell r="L160" t="str">
            <v>26231024436602000154550010001250221127045005</v>
          </cell>
          <cell r="M160" t="str">
            <v>26 - Pernambuco</v>
          </cell>
          <cell r="N160">
            <v>1790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50595271000105</v>
          </cell>
          <cell r="G161" t="str">
            <v>BIOTRONIK COMERCIAL MEDICA LTDA</v>
          </cell>
          <cell r="H161" t="str">
            <v>B</v>
          </cell>
          <cell r="I161" t="str">
            <v>N</v>
          </cell>
          <cell r="J161" t="str">
            <v>1071359</v>
          </cell>
          <cell r="K161">
            <v>45191</v>
          </cell>
          <cell r="L161" t="str">
            <v>35230950595271000105550030010713591276604847</v>
          </cell>
          <cell r="M161" t="str">
            <v>35 - São Paulo</v>
          </cell>
          <cell r="N161">
            <v>5663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50595271000105</v>
          </cell>
          <cell r="G162" t="str">
            <v>BIOTRONIK COMERCIAL MEDICA LTDA</v>
          </cell>
          <cell r="H162" t="str">
            <v>B</v>
          </cell>
          <cell r="I162" t="str">
            <v>N</v>
          </cell>
          <cell r="J162" t="str">
            <v>1072070</v>
          </cell>
          <cell r="K162">
            <v>45201</v>
          </cell>
          <cell r="L162" t="str">
            <v>35231050595271000105550030010720701205186150</v>
          </cell>
          <cell r="M162" t="str">
            <v>35 - São Paulo</v>
          </cell>
          <cell r="N162">
            <v>1300.3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50595271000105</v>
          </cell>
          <cell r="G163" t="str">
            <v>BIOTRONIK COMERCIAL MEDICA LTDA</v>
          </cell>
          <cell r="H163" t="str">
            <v>B</v>
          </cell>
          <cell r="I163" t="str">
            <v>N</v>
          </cell>
          <cell r="J163" t="str">
            <v>1072074</v>
          </cell>
          <cell r="K163">
            <v>45201</v>
          </cell>
          <cell r="L163" t="str">
            <v>35231050595271000105550030010720741508644340</v>
          </cell>
          <cell r="M163" t="str">
            <v>35 - São Paulo</v>
          </cell>
          <cell r="N163">
            <v>1300.3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50595271000105</v>
          </cell>
          <cell r="G164" t="str">
            <v>BIOTRONIK COMERCIAL MEDICA LTDA</v>
          </cell>
          <cell r="H164" t="str">
            <v>B</v>
          </cell>
          <cell r="I164" t="str">
            <v>N</v>
          </cell>
          <cell r="J164" t="str">
            <v>1072075</v>
          </cell>
          <cell r="K164">
            <v>45201</v>
          </cell>
          <cell r="L164" t="str">
            <v>35231050595271000105550030010720751098177753</v>
          </cell>
          <cell r="M164" t="str">
            <v>35 - São Paulo</v>
          </cell>
          <cell r="N164">
            <v>2600.6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50595271000105</v>
          </cell>
          <cell r="G165" t="str">
            <v>BIOTRONIK COMERCIAL MEDICA LTDA</v>
          </cell>
          <cell r="H165" t="str">
            <v>B</v>
          </cell>
          <cell r="I165" t="str">
            <v>N</v>
          </cell>
          <cell r="J165" t="str">
            <v>1072086</v>
          </cell>
          <cell r="K165">
            <v>45201</v>
          </cell>
          <cell r="L165" t="str">
            <v>35231050595271000105550030010720861629400583</v>
          </cell>
          <cell r="M165" t="str">
            <v>35 - São Paulo</v>
          </cell>
          <cell r="N165">
            <v>1300.3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50595271000105</v>
          </cell>
          <cell r="G166" t="str">
            <v>BIOTRONIK COMERCIAL MEDICA LTDA</v>
          </cell>
          <cell r="H166" t="str">
            <v>B</v>
          </cell>
          <cell r="I166" t="str">
            <v>N</v>
          </cell>
          <cell r="J166" t="str">
            <v>1072139</v>
          </cell>
          <cell r="K166">
            <v>45201</v>
          </cell>
          <cell r="L166" t="str">
            <v>35231050595271000105550030010721391894573046</v>
          </cell>
          <cell r="M166" t="str">
            <v>35 - São Paulo</v>
          </cell>
          <cell r="N166">
            <v>3900.9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50595271000105</v>
          </cell>
          <cell r="G167" t="str">
            <v>BIOTRONIK COMERCIAL MEDICA LTDA</v>
          </cell>
          <cell r="H167" t="str">
            <v>B</v>
          </cell>
          <cell r="I167" t="str">
            <v>N</v>
          </cell>
          <cell r="J167" t="str">
            <v>1072150</v>
          </cell>
          <cell r="K167">
            <v>45202</v>
          </cell>
          <cell r="L167" t="str">
            <v>35231050595271000105550030010721501425276267</v>
          </cell>
          <cell r="M167" t="str">
            <v>35 - São Paulo</v>
          </cell>
          <cell r="N167">
            <v>1300.3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50595271000105</v>
          </cell>
          <cell r="G168" t="str">
            <v>BIOTRONIK COMERCIAL MEDICA LTDA</v>
          </cell>
          <cell r="H168" t="str">
            <v>B</v>
          </cell>
          <cell r="I168" t="str">
            <v>N</v>
          </cell>
          <cell r="J168" t="str">
            <v>1072152</v>
          </cell>
          <cell r="K168">
            <v>45202</v>
          </cell>
          <cell r="L168" t="str">
            <v>35231050595271000105550030010721521996130269</v>
          </cell>
          <cell r="M168" t="str">
            <v>35 - São Paulo</v>
          </cell>
          <cell r="N168">
            <v>2600.6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50595271000105</v>
          </cell>
          <cell r="G169" t="str">
            <v>BIOTRONIK COMERCIAL MEDICA LTDA</v>
          </cell>
          <cell r="H169" t="str">
            <v>B</v>
          </cell>
          <cell r="I169" t="str">
            <v>N</v>
          </cell>
          <cell r="J169" t="str">
            <v>1072153</v>
          </cell>
          <cell r="K169">
            <v>45202</v>
          </cell>
          <cell r="L169" t="str">
            <v>35231050595271000105550030010721531433806557</v>
          </cell>
          <cell r="M169" t="str">
            <v>35 - São Paulo</v>
          </cell>
          <cell r="N169">
            <v>2600.6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50595271000105</v>
          </cell>
          <cell r="G170" t="str">
            <v>BIOTRONIK COMERCIAL MEDICA LTDA</v>
          </cell>
          <cell r="H170" t="str">
            <v>B</v>
          </cell>
          <cell r="I170" t="str">
            <v>N</v>
          </cell>
          <cell r="J170" t="str">
            <v>1072155</v>
          </cell>
          <cell r="K170">
            <v>45202</v>
          </cell>
          <cell r="L170" t="str">
            <v>35231050595271000105550030010721551859676580</v>
          </cell>
          <cell r="M170" t="str">
            <v>35 - São Paulo</v>
          </cell>
          <cell r="N170">
            <v>1300.3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50595271000105</v>
          </cell>
          <cell r="G171" t="str">
            <v>BIOTRONIK COMERCIAL MEDICA LTDA</v>
          </cell>
          <cell r="H171" t="str">
            <v>B</v>
          </cell>
          <cell r="I171" t="str">
            <v>N</v>
          </cell>
          <cell r="J171" t="str">
            <v>1072156</v>
          </cell>
          <cell r="K171">
            <v>45202</v>
          </cell>
          <cell r="L171" t="str">
            <v>35231050595271000105550030010721561261345915</v>
          </cell>
          <cell r="M171" t="str">
            <v>35 - São Paulo</v>
          </cell>
          <cell r="N171">
            <v>1300.3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50595271000105</v>
          </cell>
          <cell r="G172" t="str">
            <v>BIOTRONIK COMERCIAL MEDICA LTDA</v>
          </cell>
          <cell r="H172" t="str">
            <v>B</v>
          </cell>
          <cell r="I172" t="str">
            <v>N</v>
          </cell>
          <cell r="J172" t="str">
            <v>1072158</v>
          </cell>
          <cell r="K172">
            <v>45202</v>
          </cell>
          <cell r="L172" t="str">
            <v>35231050595271000105550030010721581072200310</v>
          </cell>
          <cell r="M172" t="str">
            <v>35 - São Paulo</v>
          </cell>
          <cell r="N172">
            <v>2600.6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50595271000105</v>
          </cell>
          <cell r="G173" t="str">
            <v>BIOTRONIK COMERCIAL MEDICA LTDA</v>
          </cell>
          <cell r="H173" t="str">
            <v>B</v>
          </cell>
          <cell r="I173" t="str">
            <v>N</v>
          </cell>
          <cell r="J173" t="str">
            <v>1072160</v>
          </cell>
          <cell r="K173">
            <v>45202</v>
          </cell>
          <cell r="L173" t="str">
            <v>35231050595271000105550030010721601264403757</v>
          </cell>
          <cell r="M173" t="str">
            <v>35 - São Paulo</v>
          </cell>
          <cell r="N173">
            <v>1300.3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50595271000105</v>
          </cell>
          <cell r="G174" t="str">
            <v>BIOTRONIK COMERCIAL MEDICA LTDA</v>
          </cell>
          <cell r="H174" t="str">
            <v>B</v>
          </cell>
          <cell r="I174" t="str">
            <v>N</v>
          </cell>
          <cell r="J174" t="str">
            <v>1072162</v>
          </cell>
          <cell r="K174">
            <v>45202</v>
          </cell>
          <cell r="L174" t="str">
            <v>35231050595271000105550030010721621085447100</v>
          </cell>
          <cell r="M174" t="str">
            <v>35 - São Paulo</v>
          </cell>
          <cell r="N174">
            <v>2600.6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50595271000105</v>
          </cell>
          <cell r="G175" t="str">
            <v>BIOTRONIK COMERCIAL MEDICA LTDA</v>
          </cell>
          <cell r="H175" t="str">
            <v>B</v>
          </cell>
          <cell r="I175" t="str">
            <v>N</v>
          </cell>
          <cell r="J175" t="str">
            <v>1072163</v>
          </cell>
          <cell r="K175">
            <v>45202</v>
          </cell>
          <cell r="L175" t="str">
            <v>35231050595271000105550030010721631108709510</v>
          </cell>
          <cell r="M175" t="str">
            <v>35 - São Paulo</v>
          </cell>
          <cell r="N175">
            <v>1300.3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50595271000105</v>
          </cell>
          <cell r="G176" t="str">
            <v>BIOTRONIK COMERCIAL MEDICA LTDA</v>
          </cell>
          <cell r="H176" t="str">
            <v>B</v>
          </cell>
          <cell r="I176" t="str">
            <v>N</v>
          </cell>
          <cell r="J176" t="str">
            <v>1072606</v>
          </cell>
          <cell r="K176">
            <v>45204</v>
          </cell>
          <cell r="L176" t="str">
            <v>35231050595271000105550030010726061911098823</v>
          </cell>
          <cell r="M176" t="str">
            <v>35 - São Paulo</v>
          </cell>
          <cell r="N176">
            <v>5663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50595271000105</v>
          </cell>
          <cell r="G177" t="str">
            <v>BIOTRONIK COMERCIAL MEDICA LTDA</v>
          </cell>
          <cell r="H177" t="str">
            <v>B</v>
          </cell>
          <cell r="I177" t="str">
            <v>N</v>
          </cell>
          <cell r="J177" t="str">
            <v>1072608</v>
          </cell>
          <cell r="K177">
            <v>45204</v>
          </cell>
          <cell r="L177" t="str">
            <v>35231050595271000105550030010726081774224231</v>
          </cell>
          <cell r="M177" t="str">
            <v>35 - São Paulo</v>
          </cell>
          <cell r="N177">
            <v>5663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50595271000105</v>
          </cell>
          <cell r="G178" t="str">
            <v>BIOTRONIK COMERCIAL MEDICA LTDA</v>
          </cell>
          <cell r="H178" t="str">
            <v>B</v>
          </cell>
          <cell r="I178" t="str">
            <v>N</v>
          </cell>
          <cell r="J178" t="str">
            <v>1072610</v>
          </cell>
          <cell r="K178">
            <v>45204</v>
          </cell>
          <cell r="L178" t="str">
            <v>35231050595271000105550030010726101748894460</v>
          </cell>
          <cell r="M178" t="str">
            <v>35 - São Paulo</v>
          </cell>
          <cell r="N178">
            <v>5663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50595271000105</v>
          </cell>
          <cell r="G179" t="str">
            <v>BIOTRONIK COMERCIAL MEDICA LTDA</v>
          </cell>
          <cell r="H179" t="str">
            <v>B</v>
          </cell>
          <cell r="I179" t="str">
            <v>N</v>
          </cell>
          <cell r="J179" t="str">
            <v>1073274</v>
          </cell>
          <cell r="K179">
            <v>45210</v>
          </cell>
          <cell r="L179" t="str">
            <v>35231050595271000105550030010732741264105581</v>
          </cell>
          <cell r="M179" t="str">
            <v>35 - São Paulo</v>
          </cell>
          <cell r="N179">
            <v>1300.3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50595271000105</v>
          </cell>
          <cell r="G180" t="str">
            <v>BIOTRONIK COMERCIAL MEDICA LTDA</v>
          </cell>
          <cell r="H180" t="str">
            <v>B</v>
          </cell>
          <cell r="I180" t="str">
            <v>N</v>
          </cell>
          <cell r="J180" t="str">
            <v>1073275</v>
          </cell>
          <cell r="K180">
            <v>45210</v>
          </cell>
          <cell r="L180" t="str">
            <v>35231050595271000105550030010732751875951193</v>
          </cell>
          <cell r="M180" t="str">
            <v>35 - São Paulo</v>
          </cell>
          <cell r="N180">
            <v>5201.2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50595271000105</v>
          </cell>
          <cell r="G181" t="str">
            <v>BIOTRONIK COMERCIAL MEDICA LTDA</v>
          </cell>
          <cell r="H181" t="str">
            <v>B</v>
          </cell>
          <cell r="I181" t="str">
            <v>N</v>
          </cell>
          <cell r="J181" t="str">
            <v>1073277</v>
          </cell>
          <cell r="K181">
            <v>45210</v>
          </cell>
          <cell r="L181" t="str">
            <v>35231050595271000105550030010732771098237713</v>
          </cell>
          <cell r="M181" t="str">
            <v>35 - São Paulo</v>
          </cell>
          <cell r="N181">
            <v>1300.3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50595271000105</v>
          </cell>
          <cell r="G182" t="str">
            <v>BIOTRONIK COMERCIAL MEDICA LTDA</v>
          </cell>
          <cell r="H182" t="str">
            <v>B</v>
          </cell>
          <cell r="I182" t="str">
            <v>N</v>
          </cell>
          <cell r="J182" t="str">
            <v>1073279</v>
          </cell>
          <cell r="K182">
            <v>45210</v>
          </cell>
          <cell r="L182" t="str">
            <v>35231050595271000105550030010732861952966610</v>
          </cell>
          <cell r="M182" t="str">
            <v>35 - São Paulo</v>
          </cell>
          <cell r="N182">
            <v>3900.9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50595271000105</v>
          </cell>
          <cell r="G183" t="str">
            <v>BIOTRONIK COMERCIAL MEDICA LTDA</v>
          </cell>
          <cell r="H183" t="str">
            <v>B</v>
          </cell>
          <cell r="I183" t="str">
            <v>N</v>
          </cell>
          <cell r="J183" t="str">
            <v>1073280</v>
          </cell>
          <cell r="K183">
            <v>45210</v>
          </cell>
          <cell r="L183" t="str">
            <v>35231050595271000105550030010732801919954648</v>
          </cell>
          <cell r="M183" t="str">
            <v>35 - São Paulo</v>
          </cell>
          <cell r="N183">
            <v>1300.3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50595271000105</v>
          </cell>
          <cell r="G184" t="str">
            <v>BIOTRONIK COMERCIAL MEDICA LTDA</v>
          </cell>
          <cell r="H184" t="str">
            <v>B</v>
          </cell>
          <cell r="I184" t="str">
            <v>N</v>
          </cell>
          <cell r="J184" t="str">
            <v>1073282</v>
          </cell>
          <cell r="K184">
            <v>45210</v>
          </cell>
          <cell r="L184" t="str">
            <v>35231050595271000105550030010732821429806108</v>
          </cell>
          <cell r="M184" t="str">
            <v>35 - São Paulo</v>
          </cell>
          <cell r="N184">
            <v>2600.6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50595271000105</v>
          </cell>
          <cell r="G185" t="str">
            <v>BIOTRONIK COMERCIAL MEDICA LTDA</v>
          </cell>
          <cell r="H185" t="str">
            <v>B</v>
          </cell>
          <cell r="I185" t="str">
            <v>N</v>
          </cell>
          <cell r="J185" t="str">
            <v>1073286</v>
          </cell>
          <cell r="K185">
            <v>45210</v>
          </cell>
          <cell r="L185" t="str">
            <v>35231050595271000105550030010732861952966610</v>
          </cell>
          <cell r="M185" t="str">
            <v>35 - São Paulo</v>
          </cell>
          <cell r="N185">
            <v>9102.1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50595271000105</v>
          </cell>
          <cell r="G186" t="str">
            <v>BIOTRONIK COMERCIAL MEDICA LTDA</v>
          </cell>
          <cell r="H186" t="str">
            <v>B</v>
          </cell>
          <cell r="I186" t="str">
            <v>N</v>
          </cell>
          <cell r="J186" t="str">
            <v>1073287</v>
          </cell>
          <cell r="K186">
            <v>45210</v>
          </cell>
          <cell r="L186" t="str">
            <v>35231050595271000105550030010732871810033360</v>
          </cell>
          <cell r="M186" t="str">
            <v>35 - São Paulo</v>
          </cell>
          <cell r="N186">
            <v>1300.3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N</v>
          </cell>
          <cell r="J187" t="str">
            <v>1073289</v>
          </cell>
          <cell r="K187">
            <v>45210</v>
          </cell>
          <cell r="L187" t="str">
            <v>35231050595271000105550030010732891639047573</v>
          </cell>
          <cell r="M187" t="str">
            <v>35 - São Paulo</v>
          </cell>
          <cell r="N187">
            <v>1300.3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50595271000105</v>
          </cell>
          <cell r="G188" t="str">
            <v>BIOTRONIK COMERCIAL MEDICA LTDA</v>
          </cell>
          <cell r="H188" t="str">
            <v>B</v>
          </cell>
          <cell r="I188" t="str">
            <v>N</v>
          </cell>
          <cell r="J188" t="str">
            <v>1073782</v>
          </cell>
          <cell r="K188">
            <v>45217</v>
          </cell>
          <cell r="L188" t="str">
            <v>35231050595271000105550030010737821293002158</v>
          </cell>
          <cell r="M188" t="str">
            <v>35 - São Paulo</v>
          </cell>
          <cell r="N188">
            <v>1300.3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N</v>
          </cell>
          <cell r="J189" t="str">
            <v>1073783</v>
          </cell>
          <cell r="K189">
            <v>45217</v>
          </cell>
          <cell r="L189" t="str">
            <v>35231050595271000105550030010737831287416768</v>
          </cell>
          <cell r="M189" t="str">
            <v>35 - São Paulo</v>
          </cell>
          <cell r="N189">
            <v>2600.6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N</v>
          </cell>
          <cell r="J190" t="str">
            <v>1073785</v>
          </cell>
          <cell r="K190">
            <v>45217</v>
          </cell>
          <cell r="L190" t="str">
            <v>35231050595271000105550030010737851437384585</v>
          </cell>
          <cell r="M190" t="str">
            <v>35 - São Paulo</v>
          </cell>
          <cell r="N190">
            <v>1300.3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N</v>
          </cell>
          <cell r="J191" t="str">
            <v>1073787</v>
          </cell>
          <cell r="K191">
            <v>45217</v>
          </cell>
          <cell r="L191" t="str">
            <v>35231050595271000105550030010737871444999730</v>
          </cell>
          <cell r="M191" t="str">
            <v>35 - São Paulo</v>
          </cell>
          <cell r="N191">
            <v>3900.9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N</v>
          </cell>
          <cell r="J192" t="str">
            <v>1073788</v>
          </cell>
          <cell r="K192">
            <v>45217</v>
          </cell>
          <cell r="L192" t="str">
            <v>35231050595271000105550030010737881265861366</v>
          </cell>
          <cell r="M192" t="str">
            <v>35 - São Paulo</v>
          </cell>
          <cell r="N192">
            <v>3900.9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N</v>
          </cell>
          <cell r="J193" t="str">
            <v>1073789</v>
          </cell>
          <cell r="K193">
            <v>45217</v>
          </cell>
          <cell r="L193" t="str">
            <v>35231050595271000105550030010737891607488075</v>
          </cell>
          <cell r="M193" t="str">
            <v>35 - São Paulo</v>
          </cell>
          <cell r="N193">
            <v>2600.6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N</v>
          </cell>
          <cell r="J194" t="str">
            <v>1073791</v>
          </cell>
          <cell r="K194">
            <v>45217</v>
          </cell>
          <cell r="L194" t="str">
            <v>35231050595271000105550030010737911644767355</v>
          </cell>
          <cell r="M194" t="str">
            <v>35 - São Paulo</v>
          </cell>
          <cell r="N194">
            <v>1300.3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N</v>
          </cell>
          <cell r="J195" t="str">
            <v>1072609</v>
          </cell>
          <cell r="K195">
            <v>45204</v>
          </cell>
          <cell r="L195" t="str">
            <v>35231050595271000105550030010726091297058891</v>
          </cell>
          <cell r="M195" t="str">
            <v>35 - São Paulo</v>
          </cell>
          <cell r="N195">
            <v>5663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N</v>
          </cell>
          <cell r="J196" t="str">
            <v>1072611</v>
          </cell>
          <cell r="K196">
            <v>45204</v>
          </cell>
          <cell r="L196" t="str">
            <v>35231050595271000105550030010726111300254429</v>
          </cell>
          <cell r="M196" t="str">
            <v>35 - São Paulo</v>
          </cell>
          <cell r="N196">
            <v>5663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N</v>
          </cell>
          <cell r="J197" t="str">
            <v>1072612</v>
          </cell>
          <cell r="K197">
            <v>45204</v>
          </cell>
          <cell r="L197" t="str">
            <v>35231050595271000105550030010726121496809493</v>
          </cell>
          <cell r="M197" t="str">
            <v>35 - São Paulo</v>
          </cell>
          <cell r="N197">
            <v>5663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N</v>
          </cell>
          <cell r="J198" t="str">
            <v>1072613</v>
          </cell>
          <cell r="K198">
            <v>45204</v>
          </cell>
          <cell r="L198" t="str">
            <v>35231050595271000105550030010726131765046830</v>
          </cell>
          <cell r="M198" t="str">
            <v>35 - São Paulo</v>
          </cell>
          <cell r="N198">
            <v>5663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N</v>
          </cell>
          <cell r="J199" t="str">
            <v>1072618</v>
          </cell>
          <cell r="K199">
            <v>45204</v>
          </cell>
          <cell r="L199" t="str">
            <v>35231050595271000105550030010726181315726080</v>
          </cell>
          <cell r="M199" t="str">
            <v>35 - São Paulo</v>
          </cell>
          <cell r="N199">
            <v>834.8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N</v>
          </cell>
          <cell r="J200" t="str">
            <v>1072736</v>
          </cell>
          <cell r="K200">
            <v>45205</v>
          </cell>
          <cell r="L200" t="str">
            <v>35231050595271000105550030010727361385446411</v>
          </cell>
          <cell r="M200" t="str">
            <v>35 - São Paulo</v>
          </cell>
          <cell r="N200">
            <v>5663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N</v>
          </cell>
          <cell r="J201" t="str">
            <v>1073784</v>
          </cell>
          <cell r="K201">
            <v>45217</v>
          </cell>
          <cell r="L201" t="str">
            <v>35231050595271000105550030010737841450017283</v>
          </cell>
          <cell r="M201" t="str">
            <v>35 - São Paulo</v>
          </cell>
          <cell r="N201">
            <v>5663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N</v>
          </cell>
          <cell r="J202" t="str">
            <v>1074731</v>
          </cell>
          <cell r="K202">
            <v>45223</v>
          </cell>
          <cell r="L202" t="str">
            <v>35231050595271000105550030010747311854783884</v>
          </cell>
          <cell r="M202" t="str">
            <v>35 - São Paulo</v>
          </cell>
          <cell r="N202">
            <v>1300.3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N</v>
          </cell>
          <cell r="J203" t="str">
            <v>1074733</v>
          </cell>
          <cell r="K203">
            <v>45223</v>
          </cell>
          <cell r="L203" t="str">
            <v>35231050595271000105550030010747331222684574</v>
          </cell>
          <cell r="M203" t="str">
            <v>35 - São Paulo</v>
          </cell>
          <cell r="N203">
            <v>3900.9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N</v>
          </cell>
          <cell r="J204" t="str">
            <v>1074734</v>
          </cell>
          <cell r="K204">
            <v>45223</v>
          </cell>
          <cell r="L204" t="str">
            <v>35231050595271000105550030010747341045264591</v>
          </cell>
          <cell r="M204" t="str">
            <v>35 - São Paulo</v>
          </cell>
          <cell r="N204">
            <v>1300.3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N</v>
          </cell>
          <cell r="J205" t="str">
            <v>1073786</v>
          </cell>
          <cell r="K205">
            <v>45217</v>
          </cell>
          <cell r="L205" t="str">
            <v>35231050595271000105550030010737861333037940</v>
          </cell>
          <cell r="M205" t="str">
            <v>35 - São Paulo</v>
          </cell>
          <cell r="N205">
            <v>4114.8500000000004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N</v>
          </cell>
          <cell r="J206" t="str">
            <v>1073790</v>
          </cell>
          <cell r="K206">
            <v>45217</v>
          </cell>
          <cell r="L206" t="str">
            <v>35231050595271000105550030010737901738139334</v>
          </cell>
          <cell r="M206" t="str">
            <v>35 - São Paulo</v>
          </cell>
          <cell r="N206">
            <v>5663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N</v>
          </cell>
          <cell r="J207" t="str">
            <v>1073800</v>
          </cell>
          <cell r="K207">
            <v>45217</v>
          </cell>
          <cell r="L207" t="str">
            <v>35231050595271000105550030010738001237111800</v>
          </cell>
          <cell r="M207" t="str">
            <v>35 - São Paulo</v>
          </cell>
          <cell r="N207">
            <v>4114.8500000000004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N</v>
          </cell>
          <cell r="J208" t="str">
            <v>1074612</v>
          </cell>
          <cell r="K208">
            <v>45223</v>
          </cell>
          <cell r="L208" t="str">
            <v>35231050595271000105550030010746121282509960</v>
          </cell>
          <cell r="M208" t="str">
            <v>35 - São Paulo</v>
          </cell>
          <cell r="N208">
            <v>5663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N</v>
          </cell>
          <cell r="J209" t="str">
            <v>1074773</v>
          </cell>
          <cell r="K209">
            <v>45224</v>
          </cell>
          <cell r="L209" t="str">
            <v>35231050595271000105550030010747731078464130</v>
          </cell>
          <cell r="M209" t="str">
            <v>35 - São Paulo</v>
          </cell>
          <cell r="N209">
            <v>1300.3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N</v>
          </cell>
          <cell r="J210" t="str">
            <v>1074776</v>
          </cell>
          <cell r="K210">
            <v>45224</v>
          </cell>
          <cell r="L210" t="str">
            <v>35231050595271000105550030010747761601224307</v>
          </cell>
          <cell r="M210" t="str">
            <v>35 - São Paulo</v>
          </cell>
          <cell r="N210">
            <v>3900.9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N</v>
          </cell>
          <cell r="J211" t="str">
            <v>1074778</v>
          </cell>
          <cell r="K211">
            <v>45224</v>
          </cell>
          <cell r="L211" t="str">
            <v>35231050595271000105550030010747781875363660</v>
          </cell>
          <cell r="M211" t="str">
            <v>35 - São Paulo</v>
          </cell>
          <cell r="N211">
            <v>1300.3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N</v>
          </cell>
          <cell r="J212" t="str">
            <v>1074783</v>
          </cell>
          <cell r="K212">
            <v>45224</v>
          </cell>
          <cell r="L212" t="str">
            <v>35231050595271000105550030010747831122116606</v>
          </cell>
          <cell r="M212" t="str">
            <v>35 - São Paulo</v>
          </cell>
          <cell r="N212">
            <v>1300.3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N</v>
          </cell>
          <cell r="J213" t="str">
            <v>1074784</v>
          </cell>
          <cell r="K213">
            <v>45224</v>
          </cell>
          <cell r="L213" t="str">
            <v>35231050595271000105550030010747841342105180</v>
          </cell>
          <cell r="M213" t="str">
            <v>35 - São Paulo</v>
          </cell>
          <cell r="N213">
            <v>2600.6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N</v>
          </cell>
          <cell r="J214" t="str">
            <v>1073803</v>
          </cell>
          <cell r="K214">
            <v>45217</v>
          </cell>
          <cell r="L214" t="str">
            <v>35231050595271000105550030010738031218224078</v>
          </cell>
          <cell r="M214" t="str">
            <v>35 - São Paulo</v>
          </cell>
          <cell r="N214">
            <v>5663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N</v>
          </cell>
          <cell r="J215" t="str">
            <v>1074533</v>
          </cell>
          <cell r="K215">
            <v>45222</v>
          </cell>
          <cell r="L215" t="str">
            <v>35231050595271000105550030010745331045000650</v>
          </cell>
          <cell r="M215" t="str">
            <v>35 - São Paulo</v>
          </cell>
          <cell r="N215">
            <v>5663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N</v>
          </cell>
          <cell r="J216" t="str">
            <v>1074539</v>
          </cell>
          <cell r="K216">
            <v>45222</v>
          </cell>
          <cell r="L216" t="str">
            <v>35231050595271000105550030010745391209252235</v>
          </cell>
          <cell r="M216" t="str">
            <v>35 - São Paulo</v>
          </cell>
          <cell r="N216">
            <v>5663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N</v>
          </cell>
          <cell r="J217" t="str">
            <v>1074542</v>
          </cell>
          <cell r="K217">
            <v>45222</v>
          </cell>
          <cell r="L217" t="str">
            <v>35231050595271000105550030010745421989074183</v>
          </cell>
          <cell r="M217" t="str">
            <v>35 - São Paulo</v>
          </cell>
          <cell r="N217">
            <v>5663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N</v>
          </cell>
          <cell r="J218" t="str">
            <v>1074544</v>
          </cell>
          <cell r="K218">
            <v>45222</v>
          </cell>
          <cell r="L218" t="str">
            <v>35231050595271000105550030010745441124374891</v>
          </cell>
          <cell r="M218" t="str">
            <v>35 - São Paulo</v>
          </cell>
          <cell r="N218">
            <v>5663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N</v>
          </cell>
          <cell r="J219" t="str">
            <v>1074977</v>
          </cell>
          <cell r="K219">
            <v>45225</v>
          </cell>
          <cell r="L219" t="str">
            <v>35231050595271000105550030010749771391211881</v>
          </cell>
          <cell r="M219" t="str">
            <v>35 - São Paulo</v>
          </cell>
          <cell r="N219">
            <v>5663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N</v>
          </cell>
          <cell r="J220" t="str">
            <v>002886664</v>
          </cell>
          <cell r="K220">
            <v>45217</v>
          </cell>
          <cell r="L220" t="str">
            <v>35231001513946000114550030028866641029451576</v>
          </cell>
          <cell r="M220" t="str">
            <v>41 - Paraná</v>
          </cell>
          <cell r="N220">
            <v>750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N</v>
          </cell>
          <cell r="J221" t="str">
            <v>002886665</v>
          </cell>
          <cell r="K221">
            <v>45217</v>
          </cell>
          <cell r="L221" t="str">
            <v>35231001513946000114550030028866651029451581</v>
          </cell>
          <cell r="M221" t="str">
            <v>41 - Paraná</v>
          </cell>
          <cell r="N221">
            <v>1670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N</v>
          </cell>
          <cell r="J222" t="str">
            <v>002886666</v>
          </cell>
          <cell r="K222">
            <v>45217</v>
          </cell>
          <cell r="L222" t="str">
            <v>35231001513946000114550030028866661029451597</v>
          </cell>
          <cell r="M222" t="str">
            <v>41 - Paraná</v>
          </cell>
          <cell r="N222">
            <v>375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N</v>
          </cell>
          <cell r="J223" t="str">
            <v>002886667</v>
          </cell>
          <cell r="K223">
            <v>45217</v>
          </cell>
          <cell r="L223" t="str">
            <v>35231001513946000114550030028866671029451608</v>
          </cell>
          <cell r="M223" t="str">
            <v>41 - Paraná</v>
          </cell>
          <cell r="N223">
            <v>375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N</v>
          </cell>
          <cell r="J224" t="str">
            <v>002886668</v>
          </cell>
          <cell r="K224">
            <v>45217</v>
          </cell>
          <cell r="L224" t="str">
            <v>35231001513946000114550030028866681029451613</v>
          </cell>
          <cell r="M224" t="str">
            <v>41 - Paraná</v>
          </cell>
          <cell r="N224">
            <v>1295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N</v>
          </cell>
          <cell r="J225" t="str">
            <v>002886669</v>
          </cell>
          <cell r="K225">
            <v>45217</v>
          </cell>
          <cell r="L225" t="str">
            <v>35231001513946000114550030028866691029451629</v>
          </cell>
          <cell r="M225" t="str">
            <v>41 - Paraná</v>
          </cell>
          <cell r="N225">
            <v>375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1513946000114</v>
          </cell>
          <cell r="G226" t="str">
            <v>BOSTON SCIENTIFIC DO BRASIL LTDA</v>
          </cell>
          <cell r="H226" t="str">
            <v>B</v>
          </cell>
          <cell r="I226" t="str">
            <v>N</v>
          </cell>
          <cell r="J226" t="str">
            <v>002890415</v>
          </cell>
          <cell r="K226">
            <v>45224</v>
          </cell>
          <cell r="L226" t="str">
            <v>35231001513946000114550030028904151029496708</v>
          </cell>
          <cell r="M226" t="str">
            <v>41 - Paraná</v>
          </cell>
          <cell r="N226">
            <v>375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N</v>
          </cell>
          <cell r="J227" t="str">
            <v>002890416</v>
          </cell>
          <cell r="K227">
            <v>45224</v>
          </cell>
          <cell r="L227" t="str">
            <v>35231001513946000114550030028904161029496713</v>
          </cell>
          <cell r="M227" t="str">
            <v>41 - Paraná</v>
          </cell>
          <cell r="N227">
            <v>750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N</v>
          </cell>
          <cell r="J228" t="str">
            <v>002890417</v>
          </cell>
          <cell r="K228">
            <v>45224</v>
          </cell>
          <cell r="L228" t="str">
            <v>35231001513946000114550030028904171029496729</v>
          </cell>
          <cell r="M228" t="str">
            <v>41 - Paraná</v>
          </cell>
          <cell r="N228">
            <v>375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N</v>
          </cell>
          <cell r="J229" t="str">
            <v>002890418</v>
          </cell>
          <cell r="K229">
            <v>45224</v>
          </cell>
          <cell r="L229" t="str">
            <v>35231001513946000114550030028904181029496734</v>
          </cell>
          <cell r="M229" t="str">
            <v>41 - Paraná</v>
          </cell>
          <cell r="N229">
            <v>750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N</v>
          </cell>
          <cell r="J230" t="str">
            <v>002890419</v>
          </cell>
          <cell r="K230">
            <v>45224</v>
          </cell>
          <cell r="L230" t="str">
            <v>35231001513946000114550030028904191029496740</v>
          </cell>
          <cell r="M230" t="str">
            <v>41 - Paraná</v>
          </cell>
          <cell r="N230">
            <v>375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N</v>
          </cell>
          <cell r="J231" t="str">
            <v>002890420</v>
          </cell>
          <cell r="K231">
            <v>45224</v>
          </cell>
          <cell r="L231" t="str">
            <v>35231001513946000114550030028904201029496759</v>
          </cell>
          <cell r="M231" t="str">
            <v>41 - Paraná</v>
          </cell>
          <cell r="N231">
            <v>1295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N</v>
          </cell>
          <cell r="J232" t="str">
            <v>002890421</v>
          </cell>
          <cell r="K232">
            <v>45224</v>
          </cell>
          <cell r="L232" t="str">
            <v>35231001513946000114550030028904211029496764</v>
          </cell>
          <cell r="M232" t="str">
            <v>41 - Paraná</v>
          </cell>
          <cell r="N232">
            <v>1295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N</v>
          </cell>
          <cell r="J233" t="str">
            <v>002892745</v>
          </cell>
          <cell r="K233">
            <v>45226</v>
          </cell>
          <cell r="L233" t="str">
            <v>35231001513946000114550030028927451029525478</v>
          </cell>
          <cell r="M233" t="str">
            <v>41 - Paraná</v>
          </cell>
          <cell r="N233">
            <v>5555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N</v>
          </cell>
          <cell r="J234" t="str">
            <v>002892746</v>
          </cell>
          <cell r="K234">
            <v>45226</v>
          </cell>
          <cell r="L234" t="str">
            <v>35231001513946000114550030028927461029525483</v>
          </cell>
          <cell r="M234" t="str">
            <v>41 - Paraná</v>
          </cell>
          <cell r="N234">
            <v>1670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N</v>
          </cell>
          <cell r="J235" t="str">
            <v>002892747</v>
          </cell>
          <cell r="K235">
            <v>45226</v>
          </cell>
          <cell r="L235" t="str">
            <v>35231001513946000114550030028927471029525499</v>
          </cell>
          <cell r="M235" t="str">
            <v>41 - Paraná</v>
          </cell>
          <cell r="N235">
            <v>750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N</v>
          </cell>
          <cell r="J236" t="str">
            <v>002892748</v>
          </cell>
          <cell r="K236">
            <v>45226</v>
          </cell>
          <cell r="L236" t="str">
            <v>35231001513946000114550030028927481029525500</v>
          </cell>
          <cell r="M236" t="str">
            <v>41 - Paraná</v>
          </cell>
          <cell r="N236">
            <v>750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N</v>
          </cell>
          <cell r="J237" t="str">
            <v>002892770</v>
          </cell>
          <cell r="K237">
            <v>45227</v>
          </cell>
          <cell r="L237" t="str">
            <v>35231001513946000114550030028927701029525721</v>
          </cell>
          <cell r="M237" t="str">
            <v>41 - Paraná</v>
          </cell>
          <cell r="N237">
            <v>375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N</v>
          </cell>
          <cell r="J238" t="str">
            <v>002892771</v>
          </cell>
          <cell r="K238">
            <v>45227</v>
          </cell>
          <cell r="L238" t="str">
            <v>35231001513946000114550030028927711029525737</v>
          </cell>
          <cell r="M238" t="str">
            <v>41 - Paraná</v>
          </cell>
          <cell r="N238">
            <v>1295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N</v>
          </cell>
          <cell r="J239" t="str">
            <v>002892772</v>
          </cell>
          <cell r="K239">
            <v>45227</v>
          </cell>
          <cell r="L239" t="str">
            <v>35231001513946000114550030028927721029525742</v>
          </cell>
          <cell r="M239" t="str">
            <v>41 - Paraná</v>
          </cell>
          <cell r="N239">
            <v>375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N</v>
          </cell>
          <cell r="J240" t="str">
            <v>002895535</v>
          </cell>
          <cell r="K240">
            <v>45230</v>
          </cell>
          <cell r="L240" t="str">
            <v>35231001513946000114550030028955351029558313</v>
          </cell>
          <cell r="M240" t="str">
            <v>41 - Paraná</v>
          </cell>
          <cell r="N240">
            <v>2590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N</v>
          </cell>
          <cell r="J241" t="str">
            <v>002895537</v>
          </cell>
          <cell r="K241">
            <v>45230</v>
          </cell>
          <cell r="L241" t="str">
            <v>35231001513946000114550030028955371029558342</v>
          </cell>
          <cell r="M241" t="str">
            <v>41 - Paraná</v>
          </cell>
          <cell r="N241">
            <v>2420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N</v>
          </cell>
          <cell r="J242" t="str">
            <v>002895541</v>
          </cell>
          <cell r="K242">
            <v>45230</v>
          </cell>
          <cell r="L242" t="str">
            <v>35231001513946000114550030028955411029558388</v>
          </cell>
          <cell r="M242" t="str">
            <v>41 - Paraná</v>
          </cell>
          <cell r="N242">
            <v>1670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7666057000173</v>
          </cell>
          <cell r="G243" t="str">
            <v>CARDIOMEDH PRODUTOS MEDICOS LTDA-EPP</v>
          </cell>
          <cell r="H243" t="str">
            <v>B</v>
          </cell>
          <cell r="I243" t="str">
            <v>N</v>
          </cell>
          <cell r="J243" t="str">
            <v>130918</v>
          </cell>
          <cell r="K243">
            <v>45212</v>
          </cell>
          <cell r="L243" t="str">
            <v>28231007666057000173550010001309181800304427</v>
          </cell>
          <cell r="M243" t="str">
            <v>28 - Sergipe</v>
          </cell>
          <cell r="N243">
            <v>3462.41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7666057000173</v>
          </cell>
          <cell r="G244" t="str">
            <v>CARDIOMEDH PRODUTOS MEDICOS LTDA-EPP</v>
          </cell>
          <cell r="H244" t="str">
            <v>B</v>
          </cell>
          <cell r="I244" t="str">
            <v>N</v>
          </cell>
          <cell r="J244" t="str">
            <v>130919</v>
          </cell>
          <cell r="K244">
            <v>45212</v>
          </cell>
          <cell r="L244" t="str">
            <v>28231007666057000173550010001309191554424155</v>
          </cell>
          <cell r="M244" t="str">
            <v>28 - Sergipe</v>
          </cell>
          <cell r="N244">
            <v>613.89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7666057000173</v>
          </cell>
          <cell r="G245" t="str">
            <v>CARDIOMEDH PRODUTOS MEDICOS LTDA-EPP</v>
          </cell>
          <cell r="H245" t="str">
            <v>B</v>
          </cell>
          <cell r="I245" t="str">
            <v>N</v>
          </cell>
          <cell r="J245" t="str">
            <v>130920</v>
          </cell>
          <cell r="K245">
            <v>45212</v>
          </cell>
          <cell r="L245" t="str">
            <v>28231007666057000173550010001309201840934705</v>
          </cell>
          <cell r="M245" t="str">
            <v>28 - Sergipe</v>
          </cell>
          <cell r="N245">
            <v>3113.89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7666057000173</v>
          </cell>
          <cell r="G246" t="str">
            <v>CARDIOMEDH PRODUTOS MEDICOS LTDA-EPP</v>
          </cell>
          <cell r="H246" t="str">
            <v>B</v>
          </cell>
          <cell r="I246" t="str">
            <v>N</v>
          </cell>
          <cell r="J246" t="str">
            <v>130921</v>
          </cell>
          <cell r="K246">
            <v>45212</v>
          </cell>
          <cell r="L246" t="str">
            <v>28231007666057000173550010001309211481715331</v>
          </cell>
          <cell r="M246" t="str">
            <v>28 - Sergipe</v>
          </cell>
          <cell r="N246">
            <v>6576.3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7666057000173</v>
          </cell>
          <cell r="G247" t="str">
            <v>CARDIOMEDH PRODUTOS MEDICOS LTDA-EPP</v>
          </cell>
          <cell r="H247" t="str">
            <v>B</v>
          </cell>
          <cell r="I247" t="str">
            <v>N</v>
          </cell>
          <cell r="J247" t="str">
            <v>130922</v>
          </cell>
          <cell r="K247">
            <v>45212</v>
          </cell>
          <cell r="L247" t="str">
            <v>28231007666057000173550010001309221178804509</v>
          </cell>
          <cell r="M247" t="str">
            <v>28 - Sergipe</v>
          </cell>
          <cell r="N247">
            <v>10038.709999999999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7666057000173</v>
          </cell>
          <cell r="G248" t="str">
            <v>CARDIOMEDH PRODUTOS MEDICOS LTDA-EPP</v>
          </cell>
          <cell r="H248" t="str">
            <v>B</v>
          </cell>
          <cell r="I248" t="str">
            <v>N</v>
          </cell>
          <cell r="J248" t="str">
            <v>131079</v>
          </cell>
          <cell r="K248">
            <v>45217</v>
          </cell>
          <cell r="L248" t="str">
            <v>28231007666057000173550010001310791102953439</v>
          </cell>
          <cell r="M248" t="str">
            <v>28 - Sergipe</v>
          </cell>
          <cell r="N248">
            <v>6576.3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7666057000173</v>
          </cell>
          <cell r="G249" t="str">
            <v>CARDIOMEDH PRODUTOS MEDICOS LTDA-EPP</v>
          </cell>
          <cell r="H249" t="str">
            <v>B</v>
          </cell>
          <cell r="I249" t="str">
            <v>N</v>
          </cell>
          <cell r="J249" t="str">
            <v>131904</v>
          </cell>
          <cell r="K249">
            <v>45224</v>
          </cell>
          <cell r="L249" t="str">
            <v>28231007666057000173550010001319041539397853</v>
          </cell>
          <cell r="M249" t="str">
            <v>28 - Sergipe</v>
          </cell>
          <cell r="N249">
            <v>4076.3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33100082000448</v>
          </cell>
          <cell r="G250" t="str">
            <v>E TAMUSSINO CIA LTDA</v>
          </cell>
          <cell r="H250" t="str">
            <v>B</v>
          </cell>
          <cell r="I250" t="str">
            <v>N</v>
          </cell>
          <cell r="J250" t="str">
            <v>000023146</v>
          </cell>
          <cell r="K250">
            <v>45210</v>
          </cell>
          <cell r="L250" t="str">
            <v>26231033100082000448550020000231461440416478</v>
          </cell>
          <cell r="M250" t="str">
            <v>26 - Pernambuco</v>
          </cell>
          <cell r="N250">
            <v>1255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33100082000448</v>
          </cell>
          <cell r="G251" t="str">
            <v>E TAMUSSINO CIA LTDA</v>
          </cell>
          <cell r="H251" t="str">
            <v>B</v>
          </cell>
          <cell r="I251" t="str">
            <v>N</v>
          </cell>
          <cell r="J251" t="str">
            <v>000023672</v>
          </cell>
          <cell r="K251">
            <v>45225</v>
          </cell>
          <cell r="L251" t="str">
            <v>26231033100082000448550020000236721442060767</v>
          </cell>
          <cell r="M251" t="str">
            <v>26 - Pernambuco</v>
          </cell>
          <cell r="N251">
            <v>1255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33100082000448</v>
          </cell>
          <cell r="G252" t="str">
            <v>E TAMUSSINO CIA LTDA</v>
          </cell>
          <cell r="H252" t="str">
            <v>B</v>
          </cell>
          <cell r="I252" t="str">
            <v>N</v>
          </cell>
          <cell r="J252" t="str">
            <v>000023674</v>
          </cell>
          <cell r="K252">
            <v>45225</v>
          </cell>
          <cell r="L252" t="str">
            <v>26231033100082000448550020000236741796829066</v>
          </cell>
          <cell r="M252" t="str">
            <v>26 - Pernambuco</v>
          </cell>
          <cell r="N252">
            <v>1255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33100082000448</v>
          </cell>
          <cell r="G253" t="str">
            <v>E TAMUSSINO CIA LTDA</v>
          </cell>
          <cell r="H253" t="str">
            <v>B</v>
          </cell>
          <cell r="I253" t="str">
            <v>N</v>
          </cell>
          <cell r="J253" t="str">
            <v>000023677</v>
          </cell>
          <cell r="K253">
            <v>45225</v>
          </cell>
          <cell r="L253" t="str">
            <v>26231033100082000448550020000236771599245497</v>
          </cell>
          <cell r="M253" t="str">
            <v>26 - Pernambuco</v>
          </cell>
          <cell r="N253">
            <v>1255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29992682000148</v>
          </cell>
          <cell r="G254" t="str">
            <v>ECOMED COMERCIO DE PRODUTOS MEDICOS LTDA</v>
          </cell>
          <cell r="H254" t="str">
            <v>B</v>
          </cell>
          <cell r="I254" t="str">
            <v>N</v>
          </cell>
          <cell r="J254" t="str">
            <v>258645</v>
          </cell>
          <cell r="K254">
            <v>45201</v>
          </cell>
          <cell r="L254" t="str">
            <v>33231029992682000148550550002586451231865830</v>
          </cell>
          <cell r="M254" t="str">
            <v>33 - Rio de Janeiro</v>
          </cell>
          <cell r="N254">
            <v>9900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21217564000150</v>
          </cell>
          <cell r="G255" t="str">
            <v>EMBRYO DO BRASIL LTDA</v>
          </cell>
          <cell r="H255" t="str">
            <v>B</v>
          </cell>
          <cell r="I255" t="str">
            <v>N</v>
          </cell>
          <cell r="J255" t="str">
            <v>000009797</v>
          </cell>
          <cell r="K255">
            <v>45225</v>
          </cell>
          <cell r="L255" t="str">
            <v>31231021217564000150550010000097971025472288</v>
          </cell>
          <cell r="M255" t="str">
            <v>31 - Minas Gerais</v>
          </cell>
          <cell r="N255">
            <v>2650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4237235000152</v>
          </cell>
          <cell r="G256" t="str">
            <v>ENDOCENTER COMERCIAL LTDA</v>
          </cell>
          <cell r="H256" t="str">
            <v>B</v>
          </cell>
          <cell r="I256" t="str">
            <v>N</v>
          </cell>
          <cell r="J256" t="str">
            <v>000111363</v>
          </cell>
          <cell r="K256">
            <v>45210</v>
          </cell>
          <cell r="L256" t="str">
            <v>26231004237235000152550010001113631113386001</v>
          </cell>
          <cell r="M256" t="str">
            <v>26 - Pernambuco</v>
          </cell>
          <cell r="N256">
            <v>2034.5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4237235000152</v>
          </cell>
          <cell r="G257" t="str">
            <v>ENDOCENTER COMERCIAL LTDA</v>
          </cell>
          <cell r="H257" t="str">
            <v>B</v>
          </cell>
          <cell r="I257" t="str">
            <v>N</v>
          </cell>
          <cell r="J257" t="str">
            <v>000111365</v>
          </cell>
          <cell r="K257">
            <v>45210</v>
          </cell>
          <cell r="L257" t="str">
            <v>26231004237235000152550010001113651113388009</v>
          </cell>
          <cell r="M257" t="str">
            <v>26 - Pernambuco</v>
          </cell>
          <cell r="N257">
            <v>3000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4237235000152</v>
          </cell>
          <cell r="G258" t="str">
            <v>ENDOCENTER COMERCIAL LTDA</v>
          </cell>
          <cell r="H258" t="str">
            <v>B</v>
          </cell>
          <cell r="I258" t="str">
            <v>N</v>
          </cell>
          <cell r="J258" t="str">
            <v>000111703</v>
          </cell>
          <cell r="K258">
            <v>45223</v>
          </cell>
          <cell r="L258" t="str">
            <v>26231004237235000152550010001117031113726000</v>
          </cell>
          <cell r="M258" t="str">
            <v>26 - Pernambuco</v>
          </cell>
          <cell r="N258">
            <v>720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4237235000152</v>
          </cell>
          <cell r="G259" t="str">
            <v>ENDOCENTER COMERCIAL LTDA</v>
          </cell>
          <cell r="H259" t="str">
            <v>B</v>
          </cell>
          <cell r="I259" t="str">
            <v>N</v>
          </cell>
          <cell r="J259" t="str">
            <v>000111744</v>
          </cell>
          <cell r="K259">
            <v>45224</v>
          </cell>
          <cell r="L259" t="str">
            <v>26231004237235000152550010001117441113767001</v>
          </cell>
          <cell r="M259" t="str">
            <v>26 - Pernambuco</v>
          </cell>
          <cell r="N259">
            <v>2034.5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4237235000152</v>
          </cell>
          <cell r="G260" t="str">
            <v>ENDOCENTER COMERCIAL LTDA</v>
          </cell>
          <cell r="H260" t="str">
            <v>B</v>
          </cell>
          <cell r="I260" t="str">
            <v>N</v>
          </cell>
          <cell r="J260" t="str">
            <v>000111603</v>
          </cell>
          <cell r="K260">
            <v>45219</v>
          </cell>
          <cell r="L260" t="str">
            <v>26231004237235000152550010001116031113626000</v>
          </cell>
          <cell r="M260" t="str">
            <v>26 - Pernambuco</v>
          </cell>
          <cell r="N260">
            <v>720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4237235000152</v>
          </cell>
          <cell r="G261" t="str">
            <v>ENDOCENTER COMERCIAL LTDA</v>
          </cell>
          <cell r="H261" t="str">
            <v>B</v>
          </cell>
          <cell r="I261" t="str">
            <v>N</v>
          </cell>
          <cell r="J261" t="str">
            <v>000111608</v>
          </cell>
          <cell r="K261">
            <v>45219</v>
          </cell>
          <cell r="L261" t="str">
            <v>26231004237235000152550010001116081113631000</v>
          </cell>
          <cell r="M261" t="str">
            <v>26 - Pernambuco</v>
          </cell>
          <cell r="N261">
            <v>2880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5267928000150</v>
          </cell>
          <cell r="G262" t="str">
            <v>GOLDMEDIC PRODUTOS MEDICOS HOSPITALARES EIRELI</v>
          </cell>
          <cell r="H262" t="str">
            <v>B</v>
          </cell>
          <cell r="I262" t="str">
            <v>N</v>
          </cell>
          <cell r="J262" t="str">
            <v>146572</v>
          </cell>
          <cell r="K262">
            <v>45202</v>
          </cell>
          <cell r="L262" t="str">
            <v>26231005267928000150550030001465721187161780</v>
          </cell>
          <cell r="M262" t="str">
            <v>26 - Pernambuco</v>
          </cell>
          <cell r="N262">
            <v>4980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5267928000150</v>
          </cell>
          <cell r="G263" t="str">
            <v>GOLDMEDIC PRODUTOS MEDICOS HOSPITALARES EIRELI</v>
          </cell>
          <cell r="H263" t="str">
            <v>B</v>
          </cell>
          <cell r="I263" t="str">
            <v>N</v>
          </cell>
          <cell r="J263" t="str">
            <v>146625</v>
          </cell>
          <cell r="K263">
            <v>45203</v>
          </cell>
          <cell r="L263" t="str">
            <v>26231005267928000150550030001466251244240228</v>
          </cell>
          <cell r="M263" t="str">
            <v>26 - Pernambuco</v>
          </cell>
          <cell r="N263">
            <v>13970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5267928000150</v>
          </cell>
          <cell r="G264" t="str">
            <v>GOLDMEDIC PRODUTOS MEDICOS HOSPITALARES EIRELI</v>
          </cell>
          <cell r="H264" t="str">
            <v>B</v>
          </cell>
          <cell r="I264" t="str">
            <v>N</v>
          </cell>
          <cell r="J264" t="str">
            <v>146704</v>
          </cell>
          <cell r="K264">
            <v>45204</v>
          </cell>
          <cell r="L264" t="str">
            <v>26231005267928000150550030001467041238122117</v>
          </cell>
          <cell r="M264" t="str">
            <v>26 - Pernambuco</v>
          </cell>
          <cell r="N264">
            <v>3200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5267928000150</v>
          </cell>
          <cell r="G265" t="str">
            <v>GOLDMEDIC PRODUTOS MEDICOS HOSPITALARES EIRELI</v>
          </cell>
          <cell r="H265" t="str">
            <v>B</v>
          </cell>
          <cell r="I265" t="str">
            <v>N</v>
          </cell>
          <cell r="J265" t="str">
            <v>146736</v>
          </cell>
          <cell r="K265">
            <v>45205</v>
          </cell>
          <cell r="L265" t="str">
            <v>26231005267928000150550030001467361545183133</v>
          </cell>
          <cell r="M265" t="str">
            <v>26 - Pernambuco</v>
          </cell>
          <cell r="N265">
            <v>4962.41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5267928000150</v>
          </cell>
          <cell r="G266" t="str">
            <v>GOLDMEDIC PRODUTOS MEDICOS HOSPITALARES EIRELI</v>
          </cell>
          <cell r="H266" t="str">
            <v>B</v>
          </cell>
          <cell r="I266" t="str">
            <v>N</v>
          </cell>
          <cell r="J266" t="str">
            <v>147037</v>
          </cell>
          <cell r="K266">
            <v>45217</v>
          </cell>
          <cell r="L266" t="str">
            <v>26231005267928000150550030001470371482001266</v>
          </cell>
          <cell r="M266" t="str">
            <v>26 - Pernambuco</v>
          </cell>
          <cell r="N266">
            <v>3150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5267928000150</v>
          </cell>
          <cell r="G267" t="str">
            <v>GOLDMEDIC PRODUTOS MEDICOS HOSPITALARES EIRELI</v>
          </cell>
          <cell r="H267" t="str">
            <v>B</v>
          </cell>
          <cell r="I267" t="str">
            <v>N</v>
          </cell>
          <cell r="J267" t="str">
            <v>147040</v>
          </cell>
          <cell r="K267">
            <v>45217</v>
          </cell>
          <cell r="L267" t="str">
            <v>26231005267928000150550030001470401322415319</v>
          </cell>
          <cell r="M267" t="str">
            <v>26 - Pernambuco</v>
          </cell>
          <cell r="N267">
            <v>6996.91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5267928000150</v>
          </cell>
          <cell r="G268" t="str">
            <v>GOLDMEDIC PRODUTOS MEDICOS HOSPITALARES EIRELI</v>
          </cell>
          <cell r="H268" t="str">
            <v>B</v>
          </cell>
          <cell r="I268" t="str">
            <v>N</v>
          </cell>
          <cell r="J268" t="str">
            <v>147045</v>
          </cell>
          <cell r="K268">
            <v>45217</v>
          </cell>
          <cell r="L268" t="str">
            <v>26231005267928000150550030001470451108123570</v>
          </cell>
          <cell r="M268" t="str">
            <v>26 - Pernambuco</v>
          </cell>
          <cell r="N268">
            <v>10850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5267928000150</v>
          </cell>
          <cell r="G269" t="str">
            <v>GOLDMEDIC PRODUTOS MEDICOS HOSPITALARES EIRELI</v>
          </cell>
          <cell r="H269" t="str">
            <v>B</v>
          </cell>
          <cell r="I269" t="str">
            <v>N</v>
          </cell>
          <cell r="J269" t="str">
            <v>147062</v>
          </cell>
          <cell r="K269">
            <v>45218</v>
          </cell>
          <cell r="L269" t="str">
            <v>26231005267928000150550030001470621231688913</v>
          </cell>
          <cell r="M269" t="str">
            <v>26 - Pernambuco</v>
          </cell>
          <cell r="N269">
            <v>10850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5267928000150</v>
          </cell>
          <cell r="G270" t="str">
            <v>GOLDMEDIC PRODUTOS MEDICOS HOSPITALARES EIRELI</v>
          </cell>
          <cell r="H270" t="str">
            <v>B</v>
          </cell>
          <cell r="I270" t="str">
            <v>N</v>
          </cell>
          <cell r="J270" t="str">
            <v>147063</v>
          </cell>
          <cell r="K270">
            <v>45218</v>
          </cell>
          <cell r="L270" t="str">
            <v>26231005267928000150550030001470631783824512</v>
          </cell>
          <cell r="M270" t="str">
            <v>26 - Pernambuco</v>
          </cell>
          <cell r="N270">
            <v>4962.41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5267928000150</v>
          </cell>
          <cell r="G271" t="str">
            <v>GOLDMEDIC PRODUTOS MEDICOS HOSPITALARES EIRELI</v>
          </cell>
          <cell r="H271" t="str">
            <v>B</v>
          </cell>
          <cell r="I271" t="str">
            <v>N</v>
          </cell>
          <cell r="J271" t="str">
            <v>147067</v>
          </cell>
          <cell r="K271">
            <v>45218</v>
          </cell>
          <cell r="L271" t="str">
            <v>26231005267928000150550030001470671731301283</v>
          </cell>
          <cell r="M271" t="str">
            <v>26 - Pernambuco</v>
          </cell>
          <cell r="N271">
            <v>18550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5267928000150</v>
          </cell>
          <cell r="G272" t="str">
            <v>GOLDMEDIC PRODUTOS MEDICOS HOSPITALARES EIRELI</v>
          </cell>
          <cell r="H272" t="str">
            <v>B</v>
          </cell>
          <cell r="I272" t="str">
            <v>N</v>
          </cell>
          <cell r="J272" t="str">
            <v>147325</v>
          </cell>
          <cell r="K272">
            <v>45224</v>
          </cell>
          <cell r="L272" t="str">
            <v>26231005267928000150550030001473251244156128</v>
          </cell>
          <cell r="M272" t="str">
            <v>26 - Pernambuco</v>
          </cell>
          <cell r="N272">
            <v>23450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5267928000150</v>
          </cell>
          <cell r="G273" t="str">
            <v>GOLDMEDIC PRODUTOS MEDICOS HOSPITALARES EIRELI</v>
          </cell>
          <cell r="H273" t="str">
            <v>B</v>
          </cell>
          <cell r="I273" t="str">
            <v>N</v>
          </cell>
          <cell r="J273" t="str">
            <v>147487</v>
          </cell>
          <cell r="K273">
            <v>45229</v>
          </cell>
          <cell r="L273" t="str">
            <v>26231005267928000150550030001474871421824010</v>
          </cell>
          <cell r="M273" t="str">
            <v>26 - Pernambuco</v>
          </cell>
          <cell r="N273">
            <v>2100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5267928000150</v>
          </cell>
          <cell r="G274" t="str">
            <v>GOLDMEDIC PRODUTOS MEDICOS HOSPITALARES EIRELI</v>
          </cell>
          <cell r="H274" t="str">
            <v>B</v>
          </cell>
          <cell r="I274" t="str">
            <v>N</v>
          </cell>
          <cell r="J274" t="str">
            <v>147490</v>
          </cell>
          <cell r="K274">
            <v>45229</v>
          </cell>
          <cell r="L274" t="str">
            <v>26231005267928000150550030001474901842251047</v>
          </cell>
          <cell r="M274" t="str">
            <v>26 - Pernambuco</v>
          </cell>
          <cell r="N274">
            <v>12950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33255787001325</v>
          </cell>
          <cell r="G275" t="str">
            <v>IBF IND BRAS FILMES SA</v>
          </cell>
          <cell r="H275" t="str">
            <v>B</v>
          </cell>
          <cell r="I275" t="str">
            <v>N</v>
          </cell>
          <cell r="J275" t="str">
            <v>0031461</v>
          </cell>
          <cell r="K275">
            <v>45205</v>
          </cell>
          <cell r="L275" t="str">
            <v>26231033255787001325550050000314611794344029</v>
          </cell>
          <cell r="M275" t="str">
            <v>26 - Pernambuco</v>
          </cell>
          <cell r="N275">
            <v>1522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18451598000109</v>
          </cell>
          <cell r="G276" t="str">
            <v>NORDESTE IMPLANTES LTDA</v>
          </cell>
          <cell r="H276" t="str">
            <v>B</v>
          </cell>
          <cell r="I276" t="str">
            <v>N</v>
          </cell>
          <cell r="J276" t="str">
            <v>31020</v>
          </cell>
          <cell r="K276">
            <v>45208</v>
          </cell>
          <cell r="L276" t="str">
            <v>29231018451598000109550010000310201741347328</v>
          </cell>
          <cell r="M276" t="str">
            <v>29 - Bahia</v>
          </cell>
          <cell r="N276">
            <v>472.52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18451598000109</v>
          </cell>
          <cell r="G277" t="str">
            <v>NORDESTE IMPLANTES LTDA</v>
          </cell>
          <cell r="H277" t="str">
            <v>B</v>
          </cell>
          <cell r="I277" t="str">
            <v>N</v>
          </cell>
          <cell r="J277" t="str">
            <v>31021</v>
          </cell>
          <cell r="K277">
            <v>45208</v>
          </cell>
          <cell r="L277" t="str">
            <v>29231018451598000109550010000310211453157431</v>
          </cell>
          <cell r="M277" t="str">
            <v>29 - Bahia</v>
          </cell>
          <cell r="N277">
            <v>945.04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18451598000109</v>
          </cell>
          <cell r="G278" t="str">
            <v>NORDESTE IMPLANTES LTDA</v>
          </cell>
          <cell r="H278" t="str">
            <v>B</v>
          </cell>
          <cell r="I278" t="str">
            <v>N</v>
          </cell>
          <cell r="J278" t="str">
            <v>31022</v>
          </cell>
          <cell r="K278">
            <v>45208</v>
          </cell>
          <cell r="L278" t="str">
            <v>29231018451598000109550010000310221570606760</v>
          </cell>
          <cell r="M278" t="str">
            <v>29 - Bahia</v>
          </cell>
          <cell r="N278">
            <v>472.52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18451598000109</v>
          </cell>
          <cell r="G279" t="str">
            <v>NORDESTE IMPLANTES LTDA</v>
          </cell>
          <cell r="H279" t="str">
            <v>B</v>
          </cell>
          <cell r="I279" t="str">
            <v>N</v>
          </cell>
          <cell r="J279" t="str">
            <v>31024</v>
          </cell>
          <cell r="K279">
            <v>45208</v>
          </cell>
          <cell r="L279" t="str">
            <v>29231018451598000109550010000310241647141192</v>
          </cell>
          <cell r="M279" t="str">
            <v>29 - Bahia</v>
          </cell>
          <cell r="N279">
            <v>472.52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18451598000109</v>
          </cell>
          <cell r="G280" t="str">
            <v>NORDESTE IMPLANTES LTDA</v>
          </cell>
          <cell r="H280" t="str">
            <v>B</v>
          </cell>
          <cell r="I280" t="str">
            <v>N</v>
          </cell>
          <cell r="J280" t="str">
            <v>31029</v>
          </cell>
          <cell r="K280">
            <v>45208</v>
          </cell>
          <cell r="L280" t="str">
            <v>29231018451598000109550010000310291932477124</v>
          </cell>
          <cell r="M280" t="str">
            <v>29 - Bahia</v>
          </cell>
          <cell r="N280">
            <v>472.52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18451598000109</v>
          </cell>
          <cell r="G281" t="str">
            <v>NORDESTE IMPLANTES LTDA</v>
          </cell>
          <cell r="H281" t="str">
            <v>B</v>
          </cell>
          <cell r="I281" t="str">
            <v>N</v>
          </cell>
          <cell r="J281" t="str">
            <v>31031</v>
          </cell>
          <cell r="K281">
            <v>45208</v>
          </cell>
          <cell r="L281" t="str">
            <v>29231018451598000109550010000310311246344615</v>
          </cell>
          <cell r="M281" t="str">
            <v>29 - Bahia</v>
          </cell>
          <cell r="N281">
            <v>472.52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18451598000109</v>
          </cell>
          <cell r="G282" t="str">
            <v>NORDESTE IMPLANTES LTDA</v>
          </cell>
          <cell r="H282" t="str">
            <v>B</v>
          </cell>
          <cell r="I282" t="str">
            <v>N</v>
          </cell>
          <cell r="J282" t="str">
            <v>31019</v>
          </cell>
          <cell r="K282">
            <v>45208</v>
          </cell>
          <cell r="L282" t="str">
            <v>29231018451598000109550010000310191073724816</v>
          </cell>
          <cell r="M282" t="str">
            <v>29 - Bahia</v>
          </cell>
          <cell r="N282">
            <v>472.52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18451598000109</v>
          </cell>
          <cell r="G283" t="str">
            <v>NORDESTE IMPLANTES LTDA</v>
          </cell>
          <cell r="H283" t="str">
            <v>B</v>
          </cell>
          <cell r="I283" t="str">
            <v>N</v>
          </cell>
          <cell r="J283" t="str">
            <v>31026</v>
          </cell>
          <cell r="K283">
            <v>45208</v>
          </cell>
          <cell r="L283" t="str">
            <v>29231018451598000109550010000310261680719151</v>
          </cell>
          <cell r="M283" t="str">
            <v>29 - Bahia</v>
          </cell>
          <cell r="N283">
            <v>472.52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18451598000109</v>
          </cell>
          <cell r="G284" t="str">
            <v>NORDESTE IMPLANTES LTDA</v>
          </cell>
          <cell r="H284" t="str">
            <v>B</v>
          </cell>
          <cell r="I284" t="str">
            <v>N</v>
          </cell>
          <cell r="J284" t="str">
            <v>31028</v>
          </cell>
          <cell r="K284">
            <v>45208</v>
          </cell>
          <cell r="L284" t="str">
            <v>29231018451598000109550010000310281442246854</v>
          </cell>
          <cell r="M284" t="str">
            <v>29 - Bahia</v>
          </cell>
          <cell r="N284">
            <v>472.52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18451598000109</v>
          </cell>
          <cell r="G285" t="str">
            <v>NORDESTE IMPLANTES LTDA</v>
          </cell>
          <cell r="H285" t="str">
            <v>B</v>
          </cell>
          <cell r="I285" t="str">
            <v>N</v>
          </cell>
          <cell r="J285" t="str">
            <v>31245</v>
          </cell>
          <cell r="K285">
            <v>45222</v>
          </cell>
          <cell r="L285" t="str">
            <v>29231018451598000109550010000312451209314321</v>
          </cell>
          <cell r="M285" t="str">
            <v>29 - Bahia</v>
          </cell>
          <cell r="N285">
            <v>472.52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18451598000109</v>
          </cell>
          <cell r="G286" t="str">
            <v>NORDESTE IMPLANTES LTDA</v>
          </cell>
          <cell r="H286" t="str">
            <v>B</v>
          </cell>
          <cell r="I286" t="str">
            <v>N</v>
          </cell>
          <cell r="J286" t="str">
            <v>31248</v>
          </cell>
          <cell r="K286">
            <v>45222</v>
          </cell>
          <cell r="L286" t="str">
            <v>29231018451598000109550010000312481643494620</v>
          </cell>
          <cell r="M286" t="str">
            <v>29 - Bahia</v>
          </cell>
          <cell r="N286">
            <v>472.52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18451598000109</v>
          </cell>
          <cell r="G287" t="str">
            <v>NORDESTE IMPLANTES LTDA</v>
          </cell>
          <cell r="H287" t="str">
            <v>B</v>
          </cell>
          <cell r="I287" t="str">
            <v>N</v>
          </cell>
          <cell r="J287" t="str">
            <v>31023</v>
          </cell>
          <cell r="K287">
            <v>45208</v>
          </cell>
          <cell r="L287" t="str">
            <v>29231018451598000109550010000310231331532402</v>
          </cell>
          <cell r="M287" t="str">
            <v>29 - Bahia</v>
          </cell>
          <cell r="N287">
            <v>472.52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18451598000109</v>
          </cell>
          <cell r="G288" t="str">
            <v>NORDESTE IMPLANTES LTDA</v>
          </cell>
          <cell r="H288" t="str">
            <v>B</v>
          </cell>
          <cell r="I288" t="str">
            <v>N</v>
          </cell>
          <cell r="J288" t="str">
            <v>31025</v>
          </cell>
          <cell r="K288">
            <v>45208</v>
          </cell>
          <cell r="L288" t="str">
            <v>29231018451598000109550010000310251582145811</v>
          </cell>
          <cell r="M288" t="str">
            <v>29 - Bahia</v>
          </cell>
          <cell r="N288">
            <v>472.52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18451598000109</v>
          </cell>
          <cell r="G289" t="str">
            <v>NORDESTE IMPLANTES LTDA</v>
          </cell>
          <cell r="H289" t="str">
            <v>B</v>
          </cell>
          <cell r="I289" t="str">
            <v>N</v>
          </cell>
          <cell r="J289" t="str">
            <v>31027</v>
          </cell>
          <cell r="K289">
            <v>45208</v>
          </cell>
          <cell r="L289" t="str">
            <v>29231018451598000109550010000310271764214040</v>
          </cell>
          <cell r="M289" t="str">
            <v>29 - Bahia</v>
          </cell>
          <cell r="N289">
            <v>472.52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18451598000109</v>
          </cell>
          <cell r="G290" t="str">
            <v>NORDESTE IMPLANTES LTDA</v>
          </cell>
          <cell r="H290" t="str">
            <v>B</v>
          </cell>
          <cell r="I290" t="str">
            <v>N</v>
          </cell>
          <cell r="J290" t="str">
            <v>31030</v>
          </cell>
          <cell r="K290">
            <v>45208</v>
          </cell>
          <cell r="L290" t="str">
            <v>29231018451598000109550010000310301213307411</v>
          </cell>
          <cell r="M290" t="str">
            <v>29 - Bahia</v>
          </cell>
          <cell r="N290">
            <v>472.52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18451598000109</v>
          </cell>
          <cell r="G291" t="str">
            <v>NORDESTE IMPLANTES LTDA</v>
          </cell>
          <cell r="H291" t="str">
            <v>B</v>
          </cell>
          <cell r="I291" t="str">
            <v>N</v>
          </cell>
          <cell r="J291" t="str">
            <v>31246</v>
          </cell>
          <cell r="K291">
            <v>45222</v>
          </cell>
          <cell r="L291" t="str">
            <v>29231018451598000109550010000312461214429309</v>
          </cell>
          <cell r="M291" t="str">
            <v>29 - Bahia</v>
          </cell>
          <cell r="N291">
            <v>472.52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18451598000109</v>
          </cell>
          <cell r="G292" t="str">
            <v>NORDESTE IMPLANTES LTDA</v>
          </cell>
          <cell r="H292" t="str">
            <v>B</v>
          </cell>
          <cell r="I292" t="str">
            <v>N</v>
          </cell>
          <cell r="J292" t="str">
            <v>31247</v>
          </cell>
          <cell r="K292">
            <v>45222</v>
          </cell>
          <cell r="L292" t="str">
            <v>29131018451598000109550010000312471666080107</v>
          </cell>
          <cell r="M292" t="str">
            <v>29 - Bahia</v>
          </cell>
          <cell r="N292">
            <v>472.52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18451598000109</v>
          </cell>
          <cell r="G293" t="str">
            <v>NORDESTE IMPLANTES LTDA</v>
          </cell>
          <cell r="H293" t="str">
            <v>B</v>
          </cell>
          <cell r="I293" t="str">
            <v>N</v>
          </cell>
          <cell r="J293" t="str">
            <v>31249</v>
          </cell>
          <cell r="K293">
            <v>45222</v>
          </cell>
          <cell r="L293" t="str">
            <v>29231018451598000109550010000312491824315210</v>
          </cell>
          <cell r="M293" t="str">
            <v>29 - Bahia</v>
          </cell>
          <cell r="N293">
            <v>472.52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18451598000109</v>
          </cell>
          <cell r="G294" t="str">
            <v>NORDESTE IMPLANTES LTDA</v>
          </cell>
          <cell r="H294" t="str">
            <v>B</v>
          </cell>
          <cell r="I294" t="str">
            <v>N</v>
          </cell>
          <cell r="J294" t="str">
            <v>31250</v>
          </cell>
          <cell r="K294">
            <v>45222</v>
          </cell>
          <cell r="L294" t="str">
            <v>29231018451598000109550010000312501152616855</v>
          </cell>
          <cell r="M294" t="str">
            <v>29 - Bahia</v>
          </cell>
          <cell r="N294">
            <v>472.52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18451598000109</v>
          </cell>
          <cell r="G295" t="str">
            <v>NORDESTE IMPLANTES LTDA</v>
          </cell>
          <cell r="H295" t="str">
            <v>B</v>
          </cell>
          <cell r="I295" t="str">
            <v>N</v>
          </cell>
          <cell r="J295" t="str">
            <v>31251</v>
          </cell>
          <cell r="K295">
            <v>45222</v>
          </cell>
          <cell r="L295" t="str">
            <v>29231018451598000109550010000312511274649950</v>
          </cell>
          <cell r="M295" t="str">
            <v>29 - Bahia</v>
          </cell>
          <cell r="N295">
            <v>472.52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18451598000109</v>
          </cell>
          <cell r="G296" t="str">
            <v>NORDESTE IMPLANTES LTDA</v>
          </cell>
          <cell r="H296" t="str">
            <v>B</v>
          </cell>
          <cell r="I296" t="str">
            <v>N</v>
          </cell>
          <cell r="J296" t="str">
            <v>31252</v>
          </cell>
          <cell r="K296">
            <v>45222</v>
          </cell>
          <cell r="L296" t="str">
            <v>29231018451598000109550010000312521901022841</v>
          </cell>
          <cell r="M296" t="str">
            <v>29 - Bahia</v>
          </cell>
          <cell r="N296">
            <v>472.52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18451598000109</v>
          </cell>
          <cell r="G297" t="str">
            <v>NORDESTE IMPLANTES LTDA</v>
          </cell>
          <cell r="H297" t="str">
            <v>B</v>
          </cell>
          <cell r="I297" t="str">
            <v>N</v>
          </cell>
          <cell r="J297" t="str">
            <v>31253</v>
          </cell>
          <cell r="K297">
            <v>45222</v>
          </cell>
          <cell r="L297" t="str">
            <v>29231018451598000109550010000312531014323021</v>
          </cell>
          <cell r="M297" t="str">
            <v>29 - Bahia</v>
          </cell>
          <cell r="N297">
            <v>1522.44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18451598000109</v>
          </cell>
          <cell r="G298" t="str">
            <v>NORDESTE IMPLANTES LTDA</v>
          </cell>
          <cell r="H298" t="str">
            <v>B</v>
          </cell>
          <cell r="I298" t="str">
            <v>N</v>
          </cell>
          <cell r="J298" t="str">
            <v>31254</v>
          </cell>
          <cell r="K298">
            <v>45222</v>
          </cell>
          <cell r="L298" t="str">
            <v>29231018451598000109550010000312541649511353</v>
          </cell>
          <cell r="M298" t="str">
            <v>29 - Bahia</v>
          </cell>
          <cell r="N298">
            <v>472.52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18451598000109</v>
          </cell>
          <cell r="G299" t="str">
            <v>NORDESTE IMPLANTES LTDA</v>
          </cell>
          <cell r="H299" t="str">
            <v>B</v>
          </cell>
          <cell r="I299" t="str">
            <v>N</v>
          </cell>
          <cell r="J299" t="str">
            <v>31255</v>
          </cell>
          <cell r="K299">
            <v>45222</v>
          </cell>
          <cell r="L299" t="str">
            <v>29231018451598000109550010000312551083454657</v>
          </cell>
          <cell r="M299" t="str">
            <v>29 - Bahia</v>
          </cell>
          <cell r="N299">
            <v>945.04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18451598000109</v>
          </cell>
          <cell r="G300" t="str">
            <v>NORDESTE IMPLANTES LTDA</v>
          </cell>
          <cell r="H300" t="str">
            <v>B</v>
          </cell>
          <cell r="I300" t="str">
            <v>N</v>
          </cell>
          <cell r="J300" t="str">
            <v>31256</v>
          </cell>
          <cell r="K300">
            <v>45222</v>
          </cell>
          <cell r="L300" t="str">
            <v>29231018451598000109550010000312561688036843</v>
          </cell>
          <cell r="M300" t="str">
            <v>29 - Bahia</v>
          </cell>
          <cell r="N300">
            <v>472.52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18451598000109</v>
          </cell>
          <cell r="G301" t="str">
            <v>NORDESTE IMPLANTES LTDA</v>
          </cell>
          <cell r="H301" t="str">
            <v>B</v>
          </cell>
          <cell r="I301" t="str">
            <v>N</v>
          </cell>
          <cell r="J301" t="str">
            <v>31257</v>
          </cell>
          <cell r="K301">
            <v>45222</v>
          </cell>
          <cell r="L301" t="str">
            <v>29231018451598000109550010000312571067379616</v>
          </cell>
          <cell r="M301" t="str">
            <v>29 - Bahia</v>
          </cell>
          <cell r="N301">
            <v>945.04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18451598000109</v>
          </cell>
          <cell r="G302" t="str">
            <v>NORDESTE IMPLANTES LTDA</v>
          </cell>
          <cell r="H302" t="str">
            <v>B</v>
          </cell>
          <cell r="I302" t="str">
            <v>N</v>
          </cell>
          <cell r="J302" t="str">
            <v>31283</v>
          </cell>
          <cell r="K302">
            <v>45225</v>
          </cell>
          <cell r="L302" t="str">
            <v>29231018451598000109550010000312831908820820</v>
          </cell>
          <cell r="M302" t="str">
            <v>29 - Bahia</v>
          </cell>
          <cell r="N302">
            <v>472.52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18451598000109</v>
          </cell>
          <cell r="G303" t="str">
            <v>NORDESTE IMPLANTES LTDA</v>
          </cell>
          <cell r="H303" t="str">
            <v>B</v>
          </cell>
          <cell r="I303" t="str">
            <v>N</v>
          </cell>
          <cell r="J303" t="str">
            <v>31284</v>
          </cell>
          <cell r="K303">
            <v>45225</v>
          </cell>
          <cell r="L303" t="str">
            <v>29231018451598000109550010000312841635763761</v>
          </cell>
          <cell r="M303" t="str">
            <v>29 - Bahia</v>
          </cell>
          <cell r="N303">
            <v>472.52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18451598000109</v>
          </cell>
          <cell r="G304" t="str">
            <v>NORDESTE IMPLANTES LTDA</v>
          </cell>
          <cell r="H304" t="str">
            <v>B</v>
          </cell>
          <cell r="I304" t="str">
            <v>N</v>
          </cell>
          <cell r="J304" t="str">
            <v>31285</v>
          </cell>
          <cell r="K304">
            <v>45225</v>
          </cell>
          <cell r="L304" t="str">
            <v>29231018451598000109550010000312851592399718</v>
          </cell>
          <cell r="M304" t="str">
            <v>29 - Bahia</v>
          </cell>
          <cell r="N304">
            <v>761.22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1213619000813</v>
          </cell>
          <cell r="G305" t="str">
            <v>NUVASIVE BRASIL COMERCIAL LTDA</v>
          </cell>
          <cell r="H305" t="str">
            <v>B</v>
          </cell>
          <cell r="I305" t="str">
            <v>N</v>
          </cell>
          <cell r="J305" t="str">
            <v>70775</v>
          </cell>
          <cell r="K305">
            <v>45205</v>
          </cell>
          <cell r="L305" t="str">
            <v>35231001213619000813550010000707751600488372</v>
          </cell>
          <cell r="M305" t="str">
            <v>35 - São Paulo</v>
          </cell>
          <cell r="N305">
            <v>6399.54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11278315000111</v>
          </cell>
          <cell r="G306" t="str">
            <v>PROMED MATERIAIS CIRURGICOS LTDA</v>
          </cell>
          <cell r="H306" t="str">
            <v>B</v>
          </cell>
          <cell r="I306" t="str">
            <v>N</v>
          </cell>
          <cell r="J306" t="str">
            <v>000082032</v>
          </cell>
          <cell r="K306">
            <v>45222</v>
          </cell>
          <cell r="L306" t="str">
            <v>25231011278315000111550010000820321188673673</v>
          </cell>
          <cell r="M306" t="str">
            <v>25 - Paraíba</v>
          </cell>
          <cell r="N306">
            <v>4479.1899999999996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11278315000111</v>
          </cell>
          <cell r="G307" t="str">
            <v>PROMED MATERIAIS CIRURGICOS LTDA</v>
          </cell>
          <cell r="H307" t="str">
            <v>B</v>
          </cell>
          <cell r="I307" t="str">
            <v>N</v>
          </cell>
          <cell r="J307" t="str">
            <v>000082065</v>
          </cell>
          <cell r="K307">
            <v>45223</v>
          </cell>
          <cell r="L307" t="str">
            <v>25231011278315000111550010000820651196956086</v>
          </cell>
          <cell r="M307" t="str">
            <v>31 - Minas Gerais</v>
          </cell>
          <cell r="N307">
            <v>4922.72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11278315000111</v>
          </cell>
          <cell r="G308" t="str">
            <v>PROMED MATERIAIS CIRURGICOS LTDA</v>
          </cell>
          <cell r="H308" t="str">
            <v>B</v>
          </cell>
          <cell r="I308" t="str">
            <v>N</v>
          </cell>
          <cell r="J308" t="str">
            <v>000082189</v>
          </cell>
          <cell r="K308">
            <v>45226</v>
          </cell>
          <cell r="L308" t="str">
            <v>25231011278315000111550010000821891221910380</v>
          </cell>
          <cell r="M308" t="str">
            <v>31 - Minas Gerais</v>
          </cell>
          <cell r="N308">
            <v>5835.54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1437707000122</v>
          </cell>
          <cell r="G309" t="str">
            <v>SCITECH PRODUTOS MEDICOS LTDA</v>
          </cell>
          <cell r="H309" t="str">
            <v>B</v>
          </cell>
          <cell r="I309" t="str">
            <v>N</v>
          </cell>
          <cell r="J309" t="str">
            <v>000386115</v>
          </cell>
          <cell r="K309">
            <v>45202</v>
          </cell>
          <cell r="L309" t="str">
            <v>52231001437707000122550550003861151294059022</v>
          </cell>
          <cell r="M309" t="str">
            <v>52 - Goiás</v>
          </cell>
          <cell r="N309">
            <v>1100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1437707000122</v>
          </cell>
          <cell r="G310" t="str">
            <v>SCITECH PRODUTOS MEDICOS LTDA</v>
          </cell>
          <cell r="H310" t="str">
            <v>B</v>
          </cell>
          <cell r="I310" t="str">
            <v>N</v>
          </cell>
          <cell r="J310" t="str">
            <v>000386120</v>
          </cell>
          <cell r="K310">
            <v>45202</v>
          </cell>
          <cell r="L310" t="str">
            <v>52231001437707000122550550003861201781450096</v>
          </cell>
          <cell r="M310" t="str">
            <v>52 - Goiás</v>
          </cell>
          <cell r="N310">
            <v>1100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1437707000122</v>
          </cell>
          <cell r="G311" t="str">
            <v>SCITECH PRODUTOS MEDICOS LTDA</v>
          </cell>
          <cell r="H311" t="str">
            <v>B</v>
          </cell>
          <cell r="I311" t="str">
            <v>N</v>
          </cell>
          <cell r="J311" t="str">
            <v>000386121</v>
          </cell>
          <cell r="K311">
            <v>45202</v>
          </cell>
          <cell r="L311" t="str">
            <v>52231001437707000122550550003861211255368220</v>
          </cell>
          <cell r="M311" t="str">
            <v>52 - Goiás</v>
          </cell>
          <cell r="N311">
            <v>1100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1437707000122</v>
          </cell>
          <cell r="G312" t="str">
            <v>SCITECH PRODUTOS MEDICOS LTDA</v>
          </cell>
          <cell r="H312" t="str">
            <v>B</v>
          </cell>
          <cell r="I312" t="str">
            <v>N</v>
          </cell>
          <cell r="J312" t="str">
            <v>000386123</v>
          </cell>
          <cell r="K312">
            <v>45202</v>
          </cell>
          <cell r="L312" t="str">
            <v>52231001437707000122550550003861231424914344</v>
          </cell>
          <cell r="M312" t="str">
            <v>52 - Goiás</v>
          </cell>
          <cell r="N312">
            <v>1100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1437707000122</v>
          </cell>
          <cell r="G313" t="str">
            <v>SCITECH PRODUTOS MEDICOS LTDA</v>
          </cell>
          <cell r="H313" t="str">
            <v>B</v>
          </cell>
          <cell r="I313" t="str">
            <v>N</v>
          </cell>
          <cell r="J313" t="str">
            <v>000387488</v>
          </cell>
          <cell r="K313">
            <v>45210</v>
          </cell>
          <cell r="L313" t="str">
            <v>52231001437707000122550550003874881875357690</v>
          </cell>
          <cell r="M313" t="str">
            <v>52 - Goiás</v>
          </cell>
          <cell r="N313">
            <v>1100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1437707000122</v>
          </cell>
          <cell r="G314" t="str">
            <v>SCITECH PRODUTOS MEDICOS LTDA</v>
          </cell>
          <cell r="H314" t="str">
            <v>B</v>
          </cell>
          <cell r="I314" t="str">
            <v>N</v>
          </cell>
          <cell r="J314" t="str">
            <v>000387490</v>
          </cell>
          <cell r="K314">
            <v>45210</v>
          </cell>
          <cell r="L314" t="str">
            <v>52231001437707000122550550003874901672980138</v>
          </cell>
          <cell r="M314" t="str">
            <v>52 - Goiás</v>
          </cell>
          <cell r="N314">
            <v>1100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1437707000122</v>
          </cell>
          <cell r="G315" t="str">
            <v>SCITECH PRODUTOS MEDICOS LTDA</v>
          </cell>
          <cell r="H315" t="str">
            <v>B</v>
          </cell>
          <cell r="I315" t="str">
            <v>N</v>
          </cell>
          <cell r="J315" t="str">
            <v>000387492</v>
          </cell>
          <cell r="K315">
            <v>45210</v>
          </cell>
          <cell r="L315" t="str">
            <v>52231001437707000122550550003874921732559071</v>
          </cell>
          <cell r="M315" t="str">
            <v>52 - Goiás</v>
          </cell>
          <cell r="N315">
            <v>1100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1437707000122</v>
          </cell>
          <cell r="G316" t="str">
            <v>SCITECH PRODUTOS MEDICOS LTDA</v>
          </cell>
          <cell r="H316" t="str">
            <v>B</v>
          </cell>
          <cell r="I316" t="str">
            <v>N</v>
          </cell>
          <cell r="J316" t="str">
            <v>000388443</v>
          </cell>
          <cell r="K316">
            <v>45216</v>
          </cell>
          <cell r="L316" t="str">
            <v>52231001437707000122550550003884431632686403</v>
          </cell>
          <cell r="M316" t="str">
            <v>52 - Goiás</v>
          </cell>
          <cell r="N316">
            <v>1100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1437707000122</v>
          </cell>
          <cell r="G317" t="str">
            <v>SCITECH PRODUTOS MEDICOS LTDA</v>
          </cell>
          <cell r="H317" t="str">
            <v>B</v>
          </cell>
          <cell r="I317" t="str">
            <v>N</v>
          </cell>
          <cell r="J317" t="str">
            <v>000390515</v>
          </cell>
          <cell r="K317">
            <v>45224</v>
          </cell>
          <cell r="L317" t="str">
            <v>52231001437707000122550550003905151662894525</v>
          </cell>
          <cell r="M317" t="str">
            <v>52 - Goiás</v>
          </cell>
          <cell r="N317">
            <v>1100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1437707000122</v>
          </cell>
          <cell r="G318" t="str">
            <v>SCITECH PRODUTOS MEDICOS LTDA</v>
          </cell>
          <cell r="H318" t="str">
            <v>B</v>
          </cell>
          <cell r="I318" t="str">
            <v>N</v>
          </cell>
          <cell r="J318" t="str">
            <v>00390517</v>
          </cell>
          <cell r="K318">
            <v>45224</v>
          </cell>
          <cell r="L318" t="str">
            <v>52231001437707000122550550003905171647426642</v>
          </cell>
          <cell r="M318" t="str">
            <v>52 - Goiás</v>
          </cell>
          <cell r="N318">
            <v>1100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37438274000177</v>
          </cell>
          <cell r="G319" t="str">
            <v>SELLMED PRODUTOS MEDICOS E HOSPITALARES LTDA</v>
          </cell>
          <cell r="H319" t="str">
            <v>B</v>
          </cell>
          <cell r="I319" t="str">
            <v>N</v>
          </cell>
          <cell r="J319" t="str">
            <v>12879</v>
          </cell>
          <cell r="K319">
            <v>45217</v>
          </cell>
          <cell r="L319" t="str">
            <v>26231037438274000177550010000128791768316122</v>
          </cell>
          <cell r="M319" t="str">
            <v>26 - Pernambuco</v>
          </cell>
          <cell r="N319">
            <v>1197.2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27816265000119</v>
          </cell>
          <cell r="G320" t="str">
            <v>SURGICALMED COMERCIO DE PRODUTOS MEDICOS</v>
          </cell>
          <cell r="H320" t="str">
            <v>B</v>
          </cell>
          <cell r="I320" t="str">
            <v>N</v>
          </cell>
          <cell r="J320" t="str">
            <v>000023708</v>
          </cell>
          <cell r="K320">
            <v>45209</v>
          </cell>
          <cell r="L320" t="str">
            <v>24231027816265000119550010000237081000237099</v>
          </cell>
          <cell r="M320" t="str">
            <v>24 - Rio Grande do Norte</v>
          </cell>
          <cell r="N320">
            <v>380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27816265000119</v>
          </cell>
          <cell r="G321" t="str">
            <v>SURGICALMED COMERCIO DE PRODUTOS MEDICOS</v>
          </cell>
          <cell r="H321" t="str">
            <v>B</v>
          </cell>
          <cell r="I321" t="str">
            <v>N</v>
          </cell>
          <cell r="J321" t="str">
            <v>000023766</v>
          </cell>
          <cell r="K321">
            <v>45215</v>
          </cell>
          <cell r="L321" t="str">
            <v>24231027816265000119550010000237661000237670</v>
          </cell>
          <cell r="M321" t="str">
            <v>24 - Rio Grande do Norte</v>
          </cell>
          <cell r="N321">
            <v>380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27816265000119</v>
          </cell>
          <cell r="G322" t="str">
            <v>SURGICALMED COMERCIO DE PRODUTOS MEDICOS</v>
          </cell>
          <cell r="H322" t="str">
            <v>B</v>
          </cell>
          <cell r="I322" t="str">
            <v>N</v>
          </cell>
          <cell r="J322" t="str">
            <v>000023917</v>
          </cell>
          <cell r="K322">
            <v>45223</v>
          </cell>
          <cell r="L322" t="str">
            <v>24231027816265000119550010000239171000239180</v>
          </cell>
          <cell r="M322" t="str">
            <v>24 - Rio Grande do Norte</v>
          </cell>
          <cell r="N322">
            <v>380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27816265000119</v>
          </cell>
          <cell r="G323" t="str">
            <v>SURGICALMED COMERCIO DE PRODUTOS MEDICOS</v>
          </cell>
          <cell r="H323" t="str">
            <v>B</v>
          </cell>
          <cell r="I323" t="str">
            <v>N</v>
          </cell>
          <cell r="J323" t="str">
            <v>000023918</v>
          </cell>
          <cell r="K323">
            <v>45223</v>
          </cell>
          <cell r="L323" t="str">
            <v>24231027816265000119550010000239181000239196</v>
          </cell>
          <cell r="M323" t="str">
            <v>24 - Rio Grande do Norte</v>
          </cell>
          <cell r="N323">
            <v>380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27816265000119</v>
          </cell>
          <cell r="G324" t="str">
            <v>SURGICALMED COMERCIO DE PRODUTOS MEDICOS</v>
          </cell>
          <cell r="H324" t="str">
            <v>B</v>
          </cell>
          <cell r="I324" t="str">
            <v>N</v>
          </cell>
          <cell r="J324" t="str">
            <v>000023919</v>
          </cell>
          <cell r="K324">
            <v>45223</v>
          </cell>
          <cell r="L324" t="str">
            <v>24231027816265000119550010000239191000239207</v>
          </cell>
          <cell r="M324" t="str">
            <v>24 - Rio Grande do Norte</v>
          </cell>
          <cell r="N324">
            <v>380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27816265000119</v>
          </cell>
          <cell r="G325" t="str">
            <v>SURGICALMED COMERCIO DE PRODUTOS MEDICOS</v>
          </cell>
          <cell r="H325" t="str">
            <v>B</v>
          </cell>
          <cell r="I325" t="str">
            <v>N</v>
          </cell>
          <cell r="J325" t="str">
            <v>000023920</v>
          </cell>
          <cell r="K325">
            <v>45223</v>
          </cell>
          <cell r="L325" t="str">
            <v>24231027816265000119550010000239181000239196</v>
          </cell>
          <cell r="M325" t="str">
            <v>24 - Rio Grande do Norte</v>
          </cell>
          <cell r="N325">
            <v>380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27816265000119</v>
          </cell>
          <cell r="G326" t="str">
            <v>SURGICALMED COMERCIO DE PRODUTOS MEDICOS</v>
          </cell>
          <cell r="H326" t="str">
            <v>B</v>
          </cell>
          <cell r="I326" t="str">
            <v>N</v>
          </cell>
          <cell r="J326" t="str">
            <v>000024055</v>
          </cell>
          <cell r="K326">
            <v>45230</v>
          </cell>
          <cell r="L326" t="str">
            <v>24231027816265000119550010000240551000240568</v>
          </cell>
          <cell r="M326" t="str">
            <v>24 - Rio Grande do Norte</v>
          </cell>
          <cell r="N326">
            <v>380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7160019000144</v>
          </cell>
          <cell r="G327" t="str">
            <v>VITALE COMERCIO SA</v>
          </cell>
          <cell r="H327" t="str">
            <v>B</v>
          </cell>
          <cell r="I327" t="str">
            <v>N</v>
          </cell>
          <cell r="J327" t="str">
            <v>129787</v>
          </cell>
          <cell r="K327">
            <v>45210</v>
          </cell>
          <cell r="L327" t="str">
            <v>26231007160019000144550010001297871273716823</v>
          </cell>
          <cell r="M327" t="str">
            <v>26 - Pernambuco</v>
          </cell>
          <cell r="N327">
            <v>310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7160019000144</v>
          </cell>
          <cell r="G328" t="str">
            <v>VITALE COMERCIO SA</v>
          </cell>
          <cell r="H328" t="str">
            <v>B</v>
          </cell>
          <cell r="I328" t="str">
            <v>N</v>
          </cell>
          <cell r="J328" t="str">
            <v>129789</v>
          </cell>
          <cell r="K328">
            <v>45210</v>
          </cell>
          <cell r="L328" t="str">
            <v>26231007160019000144550010001297891575528447</v>
          </cell>
          <cell r="M328" t="str">
            <v>26 - Pernambuco</v>
          </cell>
          <cell r="N328">
            <v>1300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7160019000144</v>
          </cell>
          <cell r="G329" t="str">
            <v>VITALE COMERCIO SA</v>
          </cell>
          <cell r="H329" t="str">
            <v>B</v>
          </cell>
          <cell r="I329" t="str">
            <v>N</v>
          </cell>
          <cell r="J329" t="str">
            <v>129794</v>
          </cell>
          <cell r="K329">
            <v>45210</v>
          </cell>
          <cell r="L329" t="str">
            <v>26231007160019000144550010001297941176099674</v>
          </cell>
          <cell r="M329" t="str">
            <v>26 - Pernambuco</v>
          </cell>
          <cell r="N329">
            <v>620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7160019000144</v>
          </cell>
          <cell r="G330" t="str">
            <v>VITALE COMERCIO SA</v>
          </cell>
          <cell r="H330" t="str">
            <v>B</v>
          </cell>
          <cell r="I330" t="str">
            <v>N</v>
          </cell>
          <cell r="J330" t="str">
            <v>129805</v>
          </cell>
          <cell r="K330">
            <v>45210</v>
          </cell>
          <cell r="L330" t="str">
            <v>26231007160019000144550010001298051117516995</v>
          </cell>
          <cell r="M330" t="str">
            <v>26 - Pernambuco</v>
          </cell>
          <cell r="N330">
            <v>310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7160019000144</v>
          </cell>
          <cell r="G331" t="str">
            <v>VITALE COMERCIO SA</v>
          </cell>
          <cell r="H331" t="str">
            <v>B</v>
          </cell>
          <cell r="I331" t="str">
            <v>N</v>
          </cell>
          <cell r="J331" t="str">
            <v>129817</v>
          </cell>
          <cell r="K331">
            <v>45210</v>
          </cell>
          <cell r="L331" t="str">
            <v>26231007160019000144550010001298171550331697</v>
          </cell>
          <cell r="M331" t="str">
            <v>26 - Pernambuco</v>
          </cell>
          <cell r="N331">
            <v>310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7160019000144</v>
          </cell>
          <cell r="G332" t="str">
            <v>VITALE COMERCIO SA</v>
          </cell>
          <cell r="H332" t="str">
            <v>B</v>
          </cell>
          <cell r="I332" t="str">
            <v>N</v>
          </cell>
          <cell r="J332" t="str">
            <v>129820</v>
          </cell>
          <cell r="K332">
            <v>45210</v>
          </cell>
          <cell r="L332" t="str">
            <v>26231007160019000144550010001298201831090974</v>
          </cell>
          <cell r="M332" t="str">
            <v>26 - Pernambuco</v>
          </cell>
          <cell r="N332">
            <v>1920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7160019000144</v>
          </cell>
          <cell r="G333" t="str">
            <v>VITALE COMERCIO SA</v>
          </cell>
          <cell r="H333" t="str">
            <v>B</v>
          </cell>
          <cell r="I333" t="str">
            <v>N</v>
          </cell>
          <cell r="J333" t="str">
            <v>129822</v>
          </cell>
          <cell r="K333">
            <v>45210</v>
          </cell>
          <cell r="L333" t="str">
            <v>26231007160019000144550010001298221803971117</v>
          </cell>
          <cell r="M333" t="str">
            <v>26 - Pernambuco</v>
          </cell>
          <cell r="N333">
            <v>2910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7160019000144</v>
          </cell>
          <cell r="G334" t="str">
            <v>VITALE COMERCIO SA</v>
          </cell>
          <cell r="H334" t="str">
            <v>B</v>
          </cell>
          <cell r="I334" t="str">
            <v>N</v>
          </cell>
          <cell r="J334" t="str">
            <v>129826</v>
          </cell>
          <cell r="K334">
            <v>45210</v>
          </cell>
          <cell r="L334" t="str">
            <v>26231007160019000144550010001298261640813231</v>
          </cell>
          <cell r="M334" t="str">
            <v>26 - Pernambuco</v>
          </cell>
          <cell r="N334">
            <v>3900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7160019000144</v>
          </cell>
          <cell r="G335" t="str">
            <v>VITALE COMERCIO SA</v>
          </cell>
          <cell r="H335" t="str">
            <v>B</v>
          </cell>
          <cell r="I335" t="str">
            <v>N</v>
          </cell>
          <cell r="J335" t="str">
            <v>129830</v>
          </cell>
          <cell r="K335">
            <v>45210</v>
          </cell>
          <cell r="L335" t="str">
            <v>26231007160019000144550010001298301801565598</v>
          </cell>
          <cell r="M335" t="str">
            <v>26 - Pernambuco</v>
          </cell>
          <cell r="N335">
            <v>310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7160019000144</v>
          </cell>
          <cell r="G336" t="str">
            <v>VITALE COMERCIO SA</v>
          </cell>
          <cell r="H336" t="str">
            <v>B</v>
          </cell>
          <cell r="I336" t="str">
            <v>N</v>
          </cell>
          <cell r="J336" t="str">
            <v>129834</v>
          </cell>
          <cell r="K336">
            <v>45210</v>
          </cell>
          <cell r="L336" t="str">
            <v>26231007160019000144550010001298341449896227</v>
          </cell>
          <cell r="M336" t="str">
            <v>26 - Pernambuco</v>
          </cell>
          <cell r="N336">
            <v>310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7160019000144</v>
          </cell>
          <cell r="G337" t="str">
            <v>VITALE COMERCIO SA</v>
          </cell>
          <cell r="H337" t="str">
            <v>B</v>
          </cell>
          <cell r="I337" t="str">
            <v>N</v>
          </cell>
          <cell r="J337" t="str">
            <v>130156</v>
          </cell>
          <cell r="K337">
            <v>45216</v>
          </cell>
          <cell r="L337" t="str">
            <v>26231007160019000144550010001301561704253804</v>
          </cell>
          <cell r="M337" t="str">
            <v>26 - Pernambuco</v>
          </cell>
          <cell r="N337">
            <v>1300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7160019000144</v>
          </cell>
          <cell r="G338" t="str">
            <v>VITALE COMERCIO SA</v>
          </cell>
          <cell r="H338" t="str">
            <v>B</v>
          </cell>
          <cell r="I338" t="str">
            <v>N</v>
          </cell>
          <cell r="J338" t="str">
            <v>130160</v>
          </cell>
          <cell r="K338">
            <v>45216</v>
          </cell>
          <cell r="L338" t="str">
            <v>26231007160019000144550010001301601253887130</v>
          </cell>
          <cell r="M338" t="str">
            <v>26 - Pernambuco</v>
          </cell>
          <cell r="N338">
            <v>1300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7160019000144</v>
          </cell>
          <cell r="G339" t="str">
            <v>VITALE COMERCIO SA</v>
          </cell>
          <cell r="H339" t="str">
            <v>B</v>
          </cell>
          <cell r="I339" t="str">
            <v>N</v>
          </cell>
          <cell r="J339" t="str">
            <v>130165</v>
          </cell>
          <cell r="K339">
            <v>45216</v>
          </cell>
          <cell r="L339" t="str">
            <v>26231007160019000144550010001301651626549096</v>
          </cell>
          <cell r="M339" t="str">
            <v>26 - Pernambuco</v>
          </cell>
          <cell r="N339">
            <v>310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7160019000144</v>
          </cell>
          <cell r="G340" t="str">
            <v>VITALE COMERCIO SA</v>
          </cell>
          <cell r="H340" t="str">
            <v>B</v>
          </cell>
          <cell r="I340" t="str">
            <v>N</v>
          </cell>
          <cell r="J340" t="str">
            <v>130169</v>
          </cell>
          <cell r="K340">
            <v>45216</v>
          </cell>
          <cell r="L340" t="str">
            <v>26231007160019000144550010001301691409777944</v>
          </cell>
          <cell r="M340" t="str">
            <v>26 - Pernambuco</v>
          </cell>
          <cell r="N340">
            <v>1300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7160019000144</v>
          </cell>
          <cell r="G341" t="str">
            <v>VITALE COMERCIO SA</v>
          </cell>
          <cell r="H341" t="str">
            <v>B</v>
          </cell>
          <cell r="I341" t="str">
            <v>N</v>
          </cell>
          <cell r="J341" t="str">
            <v>131006</v>
          </cell>
          <cell r="K341">
            <v>45223</v>
          </cell>
          <cell r="L341" t="str">
            <v>26231007160019000144550010001310061598927980</v>
          </cell>
          <cell r="M341" t="str">
            <v>26 - Pernambuco</v>
          </cell>
          <cell r="N341">
            <v>2230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7160019000144</v>
          </cell>
          <cell r="G342" t="str">
            <v>VITALE COMERCIO SA</v>
          </cell>
          <cell r="H342" t="str">
            <v>B</v>
          </cell>
          <cell r="I342" t="str">
            <v>N</v>
          </cell>
          <cell r="J342" t="str">
            <v>131013</v>
          </cell>
          <cell r="K342">
            <v>45223</v>
          </cell>
          <cell r="L342" t="str">
            <v>26231007160019000144550010001310131391521920</v>
          </cell>
          <cell r="M342" t="str">
            <v>26 - Pernambuco</v>
          </cell>
          <cell r="N342">
            <v>310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7160019000144</v>
          </cell>
          <cell r="G343" t="str">
            <v>VITALE COMERCIO SA</v>
          </cell>
          <cell r="H343" t="str">
            <v>B</v>
          </cell>
          <cell r="I343" t="str">
            <v>N</v>
          </cell>
          <cell r="J343" t="str">
            <v>131020</v>
          </cell>
          <cell r="K343">
            <v>45223</v>
          </cell>
          <cell r="L343" t="str">
            <v>26231007160019000144550010001310201187381363</v>
          </cell>
          <cell r="M343" t="str">
            <v>26 - Pernambuco</v>
          </cell>
          <cell r="N343">
            <v>1300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7160019000144</v>
          </cell>
          <cell r="G344" t="str">
            <v>VITALE COMERCIO SA</v>
          </cell>
          <cell r="H344" t="str">
            <v>B</v>
          </cell>
          <cell r="I344" t="str">
            <v>N</v>
          </cell>
          <cell r="J344" t="str">
            <v>131025</v>
          </cell>
          <cell r="K344">
            <v>45223</v>
          </cell>
          <cell r="L344" t="str">
            <v>26231007160019000144550010001310251032017036</v>
          </cell>
          <cell r="M344" t="str">
            <v>26 - Pernambuco</v>
          </cell>
          <cell r="N344">
            <v>2600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7160019000144</v>
          </cell>
          <cell r="G345" t="str">
            <v>VITALE COMERCIO SA</v>
          </cell>
          <cell r="H345" t="str">
            <v>B</v>
          </cell>
          <cell r="I345" t="str">
            <v>N</v>
          </cell>
          <cell r="J345" t="str">
            <v>131031</v>
          </cell>
          <cell r="K345">
            <v>45223</v>
          </cell>
          <cell r="L345" t="str">
            <v>26231007160019000144550010001310311039898906</v>
          </cell>
          <cell r="M345" t="str">
            <v>26 - Pernambuco</v>
          </cell>
          <cell r="N345">
            <v>310</v>
          </cell>
        </row>
        <row r="346">
          <cell r="C346" t="str">
            <v>HOSPITAL PELÓPIDAS SILVEIRA - CG Nº 017/2022</v>
          </cell>
          <cell r="E346" t="str">
            <v>3.11 - Material Laboratorial</v>
          </cell>
          <cell r="F346">
            <v>10779833000156</v>
          </cell>
          <cell r="G346" t="str">
            <v>MEDICAL MERCANTIL DE APAR MEDICA LTDA</v>
          </cell>
          <cell r="H346" t="str">
            <v>B</v>
          </cell>
          <cell r="I346" t="str">
            <v>N</v>
          </cell>
          <cell r="J346" t="str">
            <v>000586342</v>
          </cell>
          <cell r="K346">
            <v>45201</v>
          </cell>
          <cell r="L346" t="str">
            <v>26231010779833000156550010005863421588365009</v>
          </cell>
          <cell r="M346" t="str">
            <v>26 - Pernambuco</v>
          </cell>
          <cell r="N346">
            <v>15000</v>
          </cell>
        </row>
        <row r="347">
          <cell r="C347" t="str">
            <v>HOSPITAL PELÓPIDAS SILVEIRA - CG Nº 017/2022</v>
          </cell>
          <cell r="E347" t="str">
            <v>3.11 - Material Laboratorial</v>
          </cell>
          <cell r="F347">
            <v>10779833000156</v>
          </cell>
          <cell r="G347" t="str">
            <v>MEDICAL MERCANTIL DE APAR MEDICA LTDA</v>
          </cell>
          <cell r="H347" t="str">
            <v>B</v>
          </cell>
          <cell r="I347" t="str">
            <v>N</v>
          </cell>
          <cell r="J347" t="str">
            <v>000588279</v>
          </cell>
          <cell r="K347">
            <v>45226</v>
          </cell>
          <cell r="L347" t="str">
            <v>26231010779833000156550010005882791590302004</v>
          </cell>
          <cell r="M347" t="str">
            <v>26 - Pernambuco</v>
          </cell>
          <cell r="N347">
            <v>15000</v>
          </cell>
        </row>
        <row r="348">
          <cell r="C348" t="str">
            <v>HOSPITAL PELÓPIDAS SILVEIRA - CG Nº 017/2022</v>
          </cell>
          <cell r="E348" t="str">
            <v>3.11 - Material Laboratorial</v>
          </cell>
          <cell r="F348">
            <v>6242018000186</v>
          </cell>
          <cell r="G348" t="str">
            <v>EXPANSAO COM PROD DE DIAGNOSTICO LTDA</v>
          </cell>
          <cell r="H348" t="str">
            <v>B</v>
          </cell>
          <cell r="I348" t="str">
            <v>N</v>
          </cell>
          <cell r="J348" t="str">
            <v>000006967</v>
          </cell>
          <cell r="K348">
            <v>45223</v>
          </cell>
          <cell r="L348" t="str">
            <v>26231006242018000186550010000069671048488410</v>
          </cell>
          <cell r="M348" t="str">
            <v>26 - Pernambuco</v>
          </cell>
          <cell r="N348">
            <v>513.72</v>
          </cell>
        </row>
        <row r="349">
          <cell r="C349" t="str">
            <v>HOSPITAL PELÓPIDAS SILVEIRA - CG Nº 017/2022</v>
          </cell>
          <cell r="E349" t="str">
            <v>3.7 - Material de Limpeza e Produtos de Hgienização</v>
          </cell>
          <cell r="F349">
            <v>165933000139</v>
          </cell>
          <cell r="G349" t="str">
            <v>DESCARTEX CONFECCOES E COMERCIO LTDA</v>
          </cell>
          <cell r="H349" t="str">
            <v>B</v>
          </cell>
          <cell r="I349" t="str">
            <v>N</v>
          </cell>
          <cell r="J349" t="str">
            <v>000036099</v>
          </cell>
          <cell r="K349">
            <v>45224</v>
          </cell>
          <cell r="L349" t="str">
            <v>26231000165933000139550020000360991030723301</v>
          </cell>
          <cell r="M349" t="str">
            <v>26 - Pernambuco</v>
          </cell>
          <cell r="N349">
            <v>761</v>
          </cell>
        </row>
        <row r="350">
          <cell r="C350" t="str">
            <v>HOSPITAL PELÓPIDAS SILVEIRA - CG Nº 017/2022</v>
          </cell>
          <cell r="E350" t="str">
            <v>3.7 - Material de Limpeza e Produtos de Hgienização</v>
          </cell>
          <cell r="F350">
            <v>863750000197</v>
          </cell>
          <cell r="G350" t="str">
            <v>CASA DO CONDOMINIO LTDA</v>
          </cell>
          <cell r="H350" t="str">
            <v>B</v>
          </cell>
          <cell r="I350" t="str">
            <v>N</v>
          </cell>
          <cell r="J350" t="str">
            <v>000136539</v>
          </cell>
          <cell r="K350">
            <v>45202</v>
          </cell>
          <cell r="L350" t="str">
            <v>26231000863750000197651010001365391013653985</v>
          </cell>
          <cell r="M350" t="str">
            <v>26 - Pernambuco</v>
          </cell>
          <cell r="N350">
            <v>73</v>
          </cell>
        </row>
        <row r="351">
          <cell r="C351" t="str">
            <v>HOSPITAL PELÓPIDAS SILVEIRA - CG Nº 017/2022</v>
          </cell>
          <cell r="E351" t="str">
            <v>3.7 - Material de Limpeza e Produtos de Hgienização</v>
          </cell>
          <cell r="F351">
            <v>22423890000187</v>
          </cell>
          <cell r="G351" t="str">
            <v>HOSP LIGHT - MATERIAIS HOSPITALARES E ELETRICOS ESPECIAIS LTDA</v>
          </cell>
          <cell r="H351" t="str">
            <v>B</v>
          </cell>
          <cell r="I351" t="str">
            <v>N</v>
          </cell>
          <cell r="J351" t="str">
            <v>0000014370</v>
          </cell>
          <cell r="K351">
            <v>45209</v>
          </cell>
          <cell r="L351" t="str">
            <v>35231022423890000187550010000143701501696413</v>
          </cell>
          <cell r="M351" t="str">
            <v>35 - São Paulo</v>
          </cell>
          <cell r="N351">
            <v>393.45</v>
          </cell>
        </row>
        <row r="352">
          <cell r="C352" t="str">
            <v>HOSPITAL PELÓPIDAS SILVEIRA - CG Nº 017/2022</v>
          </cell>
          <cell r="E352" t="str">
            <v>3.7 - Material de Limpeza e Produtos de Hgienização</v>
          </cell>
          <cell r="F352">
            <v>16432670000117</v>
          </cell>
          <cell r="G352" t="str">
            <v>M&amp;M COMERCIO E DISTRIBUIDORA LTDA</v>
          </cell>
          <cell r="H352" t="str">
            <v>B</v>
          </cell>
          <cell r="I352" t="str">
            <v>N</v>
          </cell>
          <cell r="J352" t="str">
            <v>23809</v>
          </cell>
          <cell r="K352">
            <v>45204</v>
          </cell>
          <cell r="L352" t="str">
            <v>26231016432670000117550010000238091922518900</v>
          </cell>
          <cell r="M352" t="str">
            <v>26 - Pernambuco</v>
          </cell>
          <cell r="N352">
            <v>72</v>
          </cell>
        </row>
        <row r="353">
          <cell r="C353" t="str">
            <v>HOSPITAL PELÓPIDAS SILVEIRA - CG Nº 017/2022</v>
          </cell>
          <cell r="E353" t="str">
            <v>3.7 - Material de Limpeza e Produtos de Hgienização</v>
          </cell>
          <cell r="F353">
            <v>11336321000188</v>
          </cell>
          <cell r="G353" t="str">
            <v>SAMCLEAN COMERCIO E SERVICOS DE PRODUTOS</v>
          </cell>
          <cell r="H353" t="str">
            <v>B</v>
          </cell>
          <cell r="I353" t="str">
            <v>N</v>
          </cell>
          <cell r="J353" t="str">
            <v>20819</v>
          </cell>
          <cell r="K353">
            <v>45201</v>
          </cell>
          <cell r="L353" t="str">
            <v>26231011336321000188550010000208191101700417</v>
          </cell>
          <cell r="M353" t="str">
            <v>26 - Pernambuco</v>
          </cell>
          <cell r="N353">
            <v>2850</v>
          </cell>
        </row>
        <row r="354">
          <cell r="C354" t="str">
            <v>HOSPITAL PELÓPIDAS SILVEIRA - CG Nº 017/2022</v>
          </cell>
          <cell r="E354" t="str">
            <v>3.7 - Material de Limpeza e Produtos de Hgienização</v>
          </cell>
          <cell r="F354">
            <v>37091689000117</v>
          </cell>
          <cell r="G354" t="str">
            <v>ASPA COMERCIO, SERVIÇOS E TECNOLOGIA LTDA</v>
          </cell>
          <cell r="H354" t="str">
            <v>B</v>
          </cell>
          <cell r="I354" t="str">
            <v>N</v>
          </cell>
          <cell r="J354" t="str">
            <v>451</v>
          </cell>
          <cell r="K354">
            <v>45224</v>
          </cell>
          <cell r="L354" t="str">
            <v>26231037091689000117550010000004511057052961</v>
          </cell>
          <cell r="M354" t="str">
            <v>26 - Pernambuco</v>
          </cell>
          <cell r="N354">
            <v>2002</v>
          </cell>
        </row>
        <row r="355">
          <cell r="C355" t="str">
            <v>HOSPITAL PELÓPIDAS SILVEIRA - CG Nº 017/2022</v>
          </cell>
          <cell r="E355" t="str">
            <v>3.14 - Alimentação Preparada</v>
          </cell>
          <cell r="F355">
            <v>7972639000188</v>
          </cell>
          <cell r="G355" t="str">
            <v>NORDESTE COMERCIO DE ALIMENTOS LTDA</v>
          </cell>
          <cell r="H355" t="str">
            <v>B</v>
          </cell>
          <cell r="I355" t="str">
            <v>N</v>
          </cell>
          <cell r="J355" t="str">
            <v>1264192</v>
          </cell>
          <cell r="K355">
            <v>45210</v>
          </cell>
          <cell r="L355" t="str">
            <v>26231011744898000390550010012641921312531186</v>
          </cell>
          <cell r="M355" t="str">
            <v>26 - Pernambuco</v>
          </cell>
          <cell r="N355">
            <v>12287.02</v>
          </cell>
        </row>
        <row r="356">
          <cell r="C356" t="str">
            <v>HOSPITAL PELÓPIDAS SILVEIRA - CG Nº 017/2022</v>
          </cell>
          <cell r="E356" t="str">
            <v>3.14 - Alimentação Preparada</v>
          </cell>
          <cell r="F356">
            <v>11744898000390</v>
          </cell>
          <cell r="G356" t="str">
            <v>ATACADAO COMERCIO DE CARNES LTDA</v>
          </cell>
          <cell r="H356" t="str">
            <v>B</v>
          </cell>
          <cell r="I356" t="str">
            <v>N</v>
          </cell>
          <cell r="J356" t="str">
            <v>1265749</v>
          </cell>
          <cell r="K356">
            <v>45213</v>
          </cell>
          <cell r="L356" t="str">
            <v>26231011744898000390550010012657491914023614</v>
          </cell>
          <cell r="M356" t="str">
            <v>26 - Pernambuco</v>
          </cell>
          <cell r="N356">
            <v>786</v>
          </cell>
        </row>
        <row r="357">
          <cell r="C357" t="str">
            <v>HOSPITAL PELÓPIDAS SILVEIRA - CG Nº 017/2022</v>
          </cell>
          <cell r="E357" t="str">
            <v>3.14 - Alimentação Preparada</v>
          </cell>
          <cell r="F357">
            <v>11744898000390</v>
          </cell>
          <cell r="G357" t="str">
            <v>ATACADAO COMERCIO DE CARNES LTDA</v>
          </cell>
          <cell r="H357" t="str">
            <v>B</v>
          </cell>
          <cell r="I357" t="str">
            <v>N</v>
          </cell>
          <cell r="J357" t="str">
            <v>1269497</v>
          </cell>
          <cell r="K357">
            <v>45223</v>
          </cell>
          <cell r="L357" t="str">
            <v>26231011744898000390550010012694971162551212</v>
          </cell>
          <cell r="M357" t="str">
            <v>26 - Pernambuco</v>
          </cell>
          <cell r="N357">
            <v>20388.78</v>
          </cell>
        </row>
        <row r="358">
          <cell r="C358" t="str">
            <v>HOSPITAL PELÓPIDAS SILVEIRA - CG Nº 017/2022</v>
          </cell>
          <cell r="E358" t="str">
            <v>3.14 - Alimentação Preparada</v>
          </cell>
          <cell r="F358">
            <v>35401447000157</v>
          </cell>
          <cell r="G358" t="str">
            <v>BOM LEITE INDUSTRIAL LTDA</v>
          </cell>
          <cell r="H358" t="str">
            <v>B</v>
          </cell>
          <cell r="I358" t="str">
            <v>N</v>
          </cell>
          <cell r="J358" t="str">
            <v>1806496</v>
          </cell>
          <cell r="K358">
            <v>45208</v>
          </cell>
          <cell r="L358" t="str">
            <v>26231035401447000157550560018064961765753560</v>
          </cell>
          <cell r="M358" t="str">
            <v>26 - Pernambuco</v>
          </cell>
          <cell r="N358">
            <v>1303.1500000000001</v>
          </cell>
        </row>
        <row r="359">
          <cell r="C359" t="str">
            <v>HOSPITAL PELÓPIDAS SILVEIRA - CG Nº 017/2022</v>
          </cell>
          <cell r="E359" t="str">
            <v>3.14 - Alimentação Preparada</v>
          </cell>
          <cell r="F359">
            <v>35401447000157</v>
          </cell>
          <cell r="G359" t="str">
            <v>BOM LEITE INDUSTRIAL LTDA</v>
          </cell>
          <cell r="H359" t="str">
            <v>B</v>
          </cell>
          <cell r="I359" t="str">
            <v>N</v>
          </cell>
          <cell r="J359" t="str">
            <v>1811968</v>
          </cell>
          <cell r="K359">
            <v>45216</v>
          </cell>
          <cell r="L359" t="str">
            <v>26231035401447000157550560018119681094943578</v>
          </cell>
          <cell r="M359" t="str">
            <v>26 - Pernambuco</v>
          </cell>
          <cell r="N359">
            <v>693.5</v>
          </cell>
        </row>
        <row r="360">
          <cell r="C360" t="str">
            <v>HOSPITAL PELÓPIDAS SILVEIRA - CG Nº 017/2022</v>
          </cell>
          <cell r="E360" t="str">
            <v>3.14 - Alimentação Preparada</v>
          </cell>
          <cell r="F360">
            <v>35401447000157</v>
          </cell>
          <cell r="G360" t="str">
            <v>BOM LEITE INDUSTRIAL LTDA</v>
          </cell>
          <cell r="H360" t="str">
            <v>B</v>
          </cell>
          <cell r="I360" t="str">
            <v>N</v>
          </cell>
          <cell r="J360" t="str">
            <v>1816003</v>
          </cell>
          <cell r="K360">
            <v>45222</v>
          </cell>
          <cell r="L360" t="str">
            <v>26231035401447000157550560018160031756426024</v>
          </cell>
          <cell r="M360" t="str">
            <v>26 - Pernambuco</v>
          </cell>
          <cell r="N360">
            <v>1829.7</v>
          </cell>
        </row>
        <row r="361">
          <cell r="C361" t="str">
            <v>HOSPITAL PELÓPIDAS SILVEIRA - CG Nº 017/2022</v>
          </cell>
          <cell r="E361" t="str">
            <v>3.14 - Alimentação Preparada</v>
          </cell>
          <cell r="F361">
            <v>17623152000143</v>
          </cell>
          <cell r="G361" t="str">
            <v>BS COMERCIO DE ALIMENTOS EIRELI</v>
          </cell>
          <cell r="H361" t="str">
            <v>B</v>
          </cell>
          <cell r="I361" t="str">
            <v>N</v>
          </cell>
          <cell r="J361" t="str">
            <v>000005216</v>
          </cell>
          <cell r="K361">
            <v>45230</v>
          </cell>
          <cell r="L361" t="str">
            <v>26231017623152000143550010000052161009125042</v>
          </cell>
          <cell r="M361" t="str">
            <v>26 - Pernambuco</v>
          </cell>
          <cell r="N361">
            <v>397</v>
          </cell>
        </row>
        <row r="362">
          <cell r="C362" t="str">
            <v>HOSPITAL PELÓPIDAS SILVEIRA - CG Nº 017/2022</v>
          </cell>
          <cell r="E362" t="str">
            <v>3.14 - Alimentação Preparada</v>
          </cell>
          <cell r="F362">
            <v>52215632000176</v>
          </cell>
          <cell r="G362" t="str">
            <v>CEREALISTA SANTO ANTONIO ATACADO LTDA</v>
          </cell>
          <cell r="H362" t="str">
            <v>B</v>
          </cell>
          <cell r="I362" t="str">
            <v>N</v>
          </cell>
          <cell r="J362" t="str">
            <v>000000008</v>
          </cell>
          <cell r="K362">
            <v>45201</v>
          </cell>
          <cell r="L362" t="str">
            <v>26231052215632000176550010000000081770520156</v>
          </cell>
          <cell r="M362" t="str">
            <v>26 - Pernambuco</v>
          </cell>
          <cell r="N362">
            <v>5985.7</v>
          </cell>
        </row>
        <row r="363">
          <cell r="C363" t="str">
            <v>HOSPITAL PELÓPIDAS SILVEIRA - CG Nº 017/2022</v>
          </cell>
          <cell r="E363" t="str">
            <v>3.14 - Alimentação Preparada</v>
          </cell>
          <cell r="F363">
            <v>52215632000176</v>
          </cell>
          <cell r="G363" t="str">
            <v>CEREALISTA SANTO ANTONIO ATACADO LTDA</v>
          </cell>
          <cell r="H363" t="str">
            <v>B</v>
          </cell>
          <cell r="I363" t="str">
            <v>N</v>
          </cell>
          <cell r="J363" t="str">
            <v>000000020</v>
          </cell>
          <cell r="K363">
            <v>45205</v>
          </cell>
          <cell r="L363" t="str">
            <v>26231052215632000176550010000000201859976277</v>
          </cell>
          <cell r="M363" t="str">
            <v>26 - Pernambuco</v>
          </cell>
          <cell r="N363">
            <v>852.2</v>
          </cell>
        </row>
        <row r="364">
          <cell r="C364" t="str">
            <v>HOSPITAL PELÓPIDAS SILVEIRA - CG Nº 017/2022</v>
          </cell>
          <cell r="E364" t="str">
            <v>3.14 - Alimentação Preparada</v>
          </cell>
          <cell r="F364">
            <v>7534303000133</v>
          </cell>
          <cell r="G364" t="str">
            <v>COMAL COM ATACADISTA DE ALIMENTOS</v>
          </cell>
          <cell r="H364" t="str">
            <v>B</v>
          </cell>
          <cell r="I364" t="str">
            <v>N</v>
          </cell>
          <cell r="J364" t="str">
            <v>1269066</v>
          </cell>
          <cell r="K364">
            <v>45203</v>
          </cell>
          <cell r="L364" t="str">
            <v>26231007534303000133550010012690661133144183</v>
          </cell>
          <cell r="M364" t="str">
            <v>26 - Pernambuco</v>
          </cell>
          <cell r="N364">
            <v>2550</v>
          </cell>
        </row>
        <row r="365">
          <cell r="C365" t="str">
            <v>HOSPITAL PELÓPIDAS SILVEIRA - CG Nº 017/2022</v>
          </cell>
          <cell r="E365" t="str">
            <v>3.14 - Alimentação Preparada</v>
          </cell>
          <cell r="F365">
            <v>7534303000133</v>
          </cell>
          <cell r="G365" t="str">
            <v>COMAL COM ATACADISTA DE ALIMENTOS</v>
          </cell>
          <cell r="H365" t="str">
            <v>B</v>
          </cell>
          <cell r="I365" t="str">
            <v>N</v>
          </cell>
          <cell r="J365" t="str">
            <v>1270551</v>
          </cell>
          <cell r="K365">
            <v>45210</v>
          </cell>
          <cell r="L365" t="str">
            <v>26231007534303000133550010012705511252241236</v>
          </cell>
          <cell r="M365" t="str">
            <v>26 - Pernambuco</v>
          </cell>
          <cell r="N365">
            <v>1123.81</v>
          </cell>
        </row>
        <row r="366">
          <cell r="C366" t="str">
            <v>HOSPITAL PELÓPIDAS SILVEIRA - CG Nº 017/2022</v>
          </cell>
          <cell r="E366" t="str">
            <v>3.14 - Alimentação Preparada</v>
          </cell>
          <cell r="F366">
            <v>7534303000133</v>
          </cell>
          <cell r="G366" t="str">
            <v>COMAL COM ATACADISTA DE ALIMENTOS</v>
          </cell>
          <cell r="H366" t="str">
            <v>B</v>
          </cell>
          <cell r="I366" t="str">
            <v>N</v>
          </cell>
          <cell r="J366" t="str">
            <v>1272592</v>
          </cell>
          <cell r="K366">
            <v>45223</v>
          </cell>
          <cell r="L366" t="str">
            <v>26231007534303000133550010012725921226203871</v>
          </cell>
          <cell r="M366" t="str">
            <v>26 - Pernambuco</v>
          </cell>
          <cell r="N366">
            <v>6050.72</v>
          </cell>
        </row>
        <row r="367">
          <cell r="C367" t="str">
            <v>HOSPITAL PELÓPIDAS SILVEIRA - CG Nº 017/2022</v>
          </cell>
          <cell r="E367" t="str">
            <v>3.14 - Alimentação Preparada</v>
          </cell>
          <cell r="F367">
            <v>69944973000185</v>
          </cell>
          <cell r="G367" t="str">
            <v>DIA DISTRIBUICAO E IMPORTACAO AFOGADOS</v>
          </cell>
          <cell r="H367" t="str">
            <v>B</v>
          </cell>
          <cell r="I367" t="str">
            <v>N</v>
          </cell>
          <cell r="J367" t="str">
            <v>1692206</v>
          </cell>
          <cell r="K367">
            <v>45201</v>
          </cell>
          <cell r="L367" t="str">
            <v>26231069944973000185550030016922061136228141</v>
          </cell>
          <cell r="M367" t="str">
            <v>26 - Pernambuco</v>
          </cell>
          <cell r="N367">
            <v>343.6</v>
          </cell>
        </row>
        <row r="368">
          <cell r="C368" t="str">
            <v>HOSPITAL PELÓPIDAS SILVEIRA - CG Nº 017/2022</v>
          </cell>
          <cell r="E368" t="str">
            <v>3.14 - Alimentação Preparada</v>
          </cell>
          <cell r="F368">
            <v>69944973000185</v>
          </cell>
          <cell r="G368" t="str">
            <v>DIA DISTRIBUICAO E IMPORTACAO AFOGADOS</v>
          </cell>
          <cell r="H368" t="str">
            <v>B</v>
          </cell>
          <cell r="I368" t="str">
            <v>N</v>
          </cell>
          <cell r="J368" t="str">
            <v>1692207</v>
          </cell>
          <cell r="K368">
            <v>45201</v>
          </cell>
          <cell r="L368" t="str">
            <v>26231069944973000185550030016922071140415110</v>
          </cell>
          <cell r="M368" t="str">
            <v>26 - Pernambuco</v>
          </cell>
          <cell r="N368">
            <v>198.24</v>
          </cell>
        </row>
        <row r="369">
          <cell r="C369" t="str">
            <v>HOSPITAL PELÓPIDAS SILVEIRA - CG Nº 017/2022</v>
          </cell>
          <cell r="E369" t="str">
            <v>3.14 - Alimentação Preparada</v>
          </cell>
          <cell r="F369">
            <v>8593008000110</v>
          </cell>
          <cell r="G369" t="str">
            <v>DISTCARNES DISTRIBUIDORA</v>
          </cell>
          <cell r="H369" t="str">
            <v>B</v>
          </cell>
          <cell r="I369" t="str">
            <v>N</v>
          </cell>
          <cell r="J369" t="str">
            <v>000913093</v>
          </cell>
          <cell r="K369">
            <v>45210</v>
          </cell>
          <cell r="L369" t="str">
            <v>26231008593008000110550010009130931009674991</v>
          </cell>
          <cell r="M369" t="str">
            <v>26 - Pernambuco</v>
          </cell>
          <cell r="N369">
            <v>6065.14</v>
          </cell>
        </row>
        <row r="370">
          <cell r="C370" t="str">
            <v>HOSPITAL PELÓPIDAS SILVEIRA - CG Nº 017/2022</v>
          </cell>
          <cell r="E370" t="str">
            <v>3.14 - Alimentação Preparada</v>
          </cell>
          <cell r="F370">
            <v>9257917000140</v>
          </cell>
          <cell r="G370" t="str">
            <v>EPITACIO PESCADOS IMPORTADORA LTDA</v>
          </cell>
          <cell r="H370" t="str">
            <v>B</v>
          </cell>
          <cell r="I370" t="str">
            <v>N</v>
          </cell>
          <cell r="J370" t="str">
            <v>366084</v>
          </cell>
          <cell r="K370">
            <v>45209</v>
          </cell>
          <cell r="L370" t="str">
            <v>26231009257917000140550010003660841847364202</v>
          </cell>
          <cell r="M370" t="str">
            <v>26 - Pernambuco</v>
          </cell>
          <cell r="N370">
            <v>2337.79</v>
          </cell>
        </row>
        <row r="371">
          <cell r="C371" t="str">
            <v>HOSPITAL PELÓPIDAS SILVEIRA - CG Nº 017/2022</v>
          </cell>
          <cell r="E371" t="str">
            <v>3.14 - Alimentação Preparada</v>
          </cell>
          <cell r="F371">
            <v>9257917000140</v>
          </cell>
          <cell r="G371" t="str">
            <v>EPITACIO PESCADOS IMPORTADORA LTDA</v>
          </cell>
          <cell r="H371" t="str">
            <v>B</v>
          </cell>
          <cell r="I371" t="str">
            <v>N</v>
          </cell>
          <cell r="J371" t="str">
            <v>367753</v>
          </cell>
          <cell r="K371">
            <v>45223</v>
          </cell>
          <cell r="L371" t="str">
            <v>26231009257917000140550010003677531510620265</v>
          </cell>
          <cell r="M371" t="str">
            <v>26 - Pernambuco</v>
          </cell>
          <cell r="N371">
            <v>4586.3999999999996</v>
          </cell>
        </row>
        <row r="372">
          <cell r="C372" t="str">
            <v>HOSPITAL PELÓPIDAS SILVEIRA - CG Nº 017/2022</v>
          </cell>
          <cell r="E372" t="str">
            <v>3.14 - Alimentação Preparada</v>
          </cell>
          <cell r="F372">
            <v>51103242000141</v>
          </cell>
          <cell r="G372" t="str">
            <v>H V C S S S COMERCIO DE HORTIFRUTI LTDA</v>
          </cell>
          <cell r="H372" t="str">
            <v>B</v>
          </cell>
          <cell r="I372" t="str">
            <v>N</v>
          </cell>
          <cell r="J372" t="str">
            <v>325</v>
          </cell>
          <cell r="K372">
            <v>45203</v>
          </cell>
          <cell r="L372" t="str">
            <v>26231051103242000141550010000003251609981485</v>
          </cell>
          <cell r="M372" t="str">
            <v>26 - Pernambuco</v>
          </cell>
          <cell r="N372">
            <v>896.15</v>
          </cell>
        </row>
        <row r="373">
          <cell r="C373" t="str">
            <v>HOSPITAL PELÓPIDAS SILVEIRA - CG Nº 017/2022</v>
          </cell>
          <cell r="E373" t="str">
            <v>3.14 - Alimentação Preparada</v>
          </cell>
          <cell r="F373">
            <v>18993815000184</v>
          </cell>
          <cell r="G373" t="str">
            <v>HILTON VIEIRA COSTA</v>
          </cell>
          <cell r="H373" t="str">
            <v>B</v>
          </cell>
          <cell r="I373" t="str">
            <v>N</v>
          </cell>
          <cell r="J373" t="str">
            <v>3953</v>
          </cell>
          <cell r="K373">
            <v>45205</v>
          </cell>
          <cell r="L373" t="str">
            <v>26231018993815000184550010000039531903800807</v>
          </cell>
          <cell r="M373" t="str">
            <v>26 - Pernambuco</v>
          </cell>
          <cell r="N373">
            <v>776.04</v>
          </cell>
        </row>
        <row r="374">
          <cell r="C374" t="str">
            <v>HOSPITAL PELÓPIDAS SILVEIRA - CG Nº 017/2022</v>
          </cell>
          <cell r="E374" t="str">
            <v>3.14 - Alimentação Preparada</v>
          </cell>
          <cell r="F374">
            <v>18993815000184</v>
          </cell>
          <cell r="G374" t="str">
            <v>HILTON VIEIRA COSTA</v>
          </cell>
          <cell r="H374" t="str">
            <v>B</v>
          </cell>
          <cell r="I374" t="str">
            <v>N</v>
          </cell>
          <cell r="J374" t="str">
            <v>3954</v>
          </cell>
          <cell r="K374">
            <v>45209</v>
          </cell>
          <cell r="L374" t="str">
            <v>26231018993815000184550010000039541984594584</v>
          </cell>
          <cell r="M374" t="str">
            <v>26 - Pernambuco</v>
          </cell>
          <cell r="N374">
            <v>1042.32</v>
          </cell>
        </row>
        <row r="375">
          <cell r="C375" t="str">
            <v>HOSPITAL PELÓPIDAS SILVEIRA - CG Nº 017/2022</v>
          </cell>
          <cell r="E375" t="str">
            <v>3.14 - Alimentação Preparada</v>
          </cell>
          <cell r="F375">
            <v>18993815000184</v>
          </cell>
          <cell r="G375" t="str">
            <v>HILTON VIEIRA COSTA</v>
          </cell>
          <cell r="H375" t="str">
            <v>B</v>
          </cell>
          <cell r="I375" t="str">
            <v>N</v>
          </cell>
          <cell r="J375" t="str">
            <v>3956</v>
          </cell>
          <cell r="K375">
            <v>45210</v>
          </cell>
          <cell r="L375" t="str">
            <v>26231018993815000184550010000039561397800750</v>
          </cell>
          <cell r="M375" t="str">
            <v>26 - Pernambuco</v>
          </cell>
          <cell r="N375">
            <v>715.09</v>
          </cell>
        </row>
        <row r="376">
          <cell r="C376" t="str">
            <v>HOSPITAL PELÓPIDAS SILVEIRA - CG Nº 017/2022</v>
          </cell>
          <cell r="E376" t="str">
            <v>3.14 - Alimentação Preparada</v>
          </cell>
          <cell r="F376">
            <v>18993815000184</v>
          </cell>
          <cell r="G376" t="str">
            <v>HILTON VIEIRA COSTA</v>
          </cell>
          <cell r="H376" t="str">
            <v>B</v>
          </cell>
          <cell r="I376" t="str">
            <v>N</v>
          </cell>
          <cell r="J376" t="str">
            <v>3958</v>
          </cell>
          <cell r="K376">
            <v>45217</v>
          </cell>
          <cell r="L376" t="str">
            <v>26231018993815000184550010000039581514171430</v>
          </cell>
          <cell r="M376" t="str">
            <v>26 - Pernambuco</v>
          </cell>
          <cell r="N376">
            <v>852.7</v>
          </cell>
        </row>
        <row r="377">
          <cell r="C377" t="str">
            <v>HOSPITAL PELÓPIDAS SILVEIRA - CG Nº 017/2022</v>
          </cell>
          <cell r="E377" t="str">
            <v>3.14 - Alimentação Preparada</v>
          </cell>
          <cell r="F377">
            <v>18993815000184</v>
          </cell>
          <cell r="G377" t="str">
            <v>HILTON VIEIRA COSTA</v>
          </cell>
          <cell r="H377" t="str">
            <v>B</v>
          </cell>
          <cell r="I377" t="str">
            <v>N</v>
          </cell>
          <cell r="J377" t="str">
            <v>3959</v>
          </cell>
          <cell r="K377">
            <v>45219</v>
          </cell>
          <cell r="L377" t="str">
            <v>26231018993815000184550010000039591312555707</v>
          </cell>
          <cell r="M377" t="str">
            <v>26 - Pernambuco</v>
          </cell>
          <cell r="N377">
            <v>887.47</v>
          </cell>
        </row>
        <row r="378">
          <cell r="C378" t="str">
            <v>HOSPITAL PELÓPIDAS SILVEIRA - CG Nº 017/2022</v>
          </cell>
          <cell r="E378" t="str">
            <v>3.14 - Alimentação Preparada</v>
          </cell>
          <cell r="F378">
            <v>18993815000184</v>
          </cell>
          <cell r="G378" t="str">
            <v>HILTON VIEIRA COSTA</v>
          </cell>
          <cell r="H378" t="str">
            <v>B</v>
          </cell>
          <cell r="I378" t="str">
            <v>N</v>
          </cell>
          <cell r="J378" t="str">
            <v>3963</v>
          </cell>
          <cell r="K378">
            <v>45224</v>
          </cell>
          <cell r="L378" t="str">
            <v>26231018993815000184550010000039631824457381</v>
          </cell>
          <cell r="M378" t="str">
            <v>26 - Pernambuco</v>
          </cell>
          <cell r="N378">
            <v>965.9</v>
          </cell>
        </row>
        <row r="379">
          <cell r="C379" t="str">
            <v>HOSPITAL PELÓPIDAS SILVEIRA - CG Nº 017/2022</v>
          </cell>
          <cell r="E379" t="str">
            <v>3.14 - Alimentação Preparada</v>
          </cell>
          <cell r="F379">
            <v>18993815000184</v>
          </cell>
          <cell r="G379" t="str">
            <v>HILTON VIEIRA COSTA</v>
          </cell>
          <cell r="H379" t="str">
            <v>B</v>
          </cell>
          <cell r="I379" t="str">
            <v>N</v>
          </cell>
          <cell r="J379" t="str">
            <v>3964</v>
          </cell>
          <cell r="K379">
            <v>45226</v>
          </cell>
          <cell r="L379" t="str">
            <v>26231018993815000184550010000039641806848900</v>
          </cell>
          <cell r="M379" t="str">
            <v>26 - Pernambuco</v>
          </cell>
          <cell r="N379">
            <v>737.83</v>
          </cell>
        </row>
        <row r="380">
          <cell r="C380" t="str">
            <v>HOSPITAL PELÓPIDAS SILVEIRA - CG Nº 017/2022</v>
          </cell>
          <cell r="E380" t="str">
            <v>3.14 - Alimentação Preparada</v>
          </cell>
          <cell r="F380">
            <v>18993815000184</v>
          </cell>
          <cell r="G380" t="str">
            <v>HILTON VIEIRA COSTA</v>
          </cell>
          <cell r="H380" t="str">
            <v>B</v>
          </cell>
          <cell r="I380" t="str">
            <v>N</v>
          </cell>
          <cell r="J380" t="str">
            <v>3966</v>
          </cell>
          <cell r="K380">
            <v>45230</v>
          </cell>
          <cell r="L380" t="str">
            <v>26231018993815000184550010000039661390521542</v>
          </cell>
          <cell r="M380" t="str">
            <v>26 - Pernambuco</v>
          </cell>
          <cell r="N380">
            <v>1041.19</v>
          </cell>
        </row>
        <row r="381">
          <cell r="C381" t="str">
            <v>HOSPITAL PELÓPIDAS SILVEIRA - CG Nº 017/2022</v>
          </cell>
          <cell r="E381" t="str">
            <v>3.14 - Alimentação Preparada</v>
          </cell>
          <cell r="F381">
            <v>24150377000195</v>
          </cell>
          <cell r="G381" t="str">
            <v>KARNE E KEIJO LOGISTICA INTEGRADA LTDA</v>
          </cell>
          <cell r="H381" t="str">
            <v>B</v>
          </cell>
          <cell r="I381" t="str">
            <v>N</v>
          </cell>
          <cell r="J381" t="str">
            <v>005031177</v>
          </cell>
          <cell r="K381">
            <v>45200</v>
          </cell>
          <cell r="L381" t="str">
            <v>26231024150377000195550010050311771366181080</v>
          </cell>
          <cell r="M381" t="str">
            <v>26 - Pernambuco</v>
          </cell>
          <cell r="N381">
            <v>1259</v>
          </cell>
        </row>
        <row r="382">
          <cell r="C382" t="str">
            <v>HOSPITAL PELÓPIDAS SILVEIRA - CG Nº 017/2022</v>
          </cell>
          <cell r="E382" t="str">
            <v>3.14 - Alimentação Preparada</v>
          </cell>
          <cell r="F382">
            <v>24150377000195</v>
          </cell>
          <cell r="G382" t="str">
            <v>KARNE E KEIJO LOGISTICA INTEGRADA LTDA</v>
          </cell>
          <cell r="H382" t="str">
            <v>B</v>
          </cell>
          <cell r="I382" t="str">
            <v>N</v>
          </cell>
          <cell r="J382" t="str">
            <v>005037934</v>
          </cell>
          <cell r="K382">
            <v>45207</v>
          </cell>
          <cell r="L382" t="str">
            <v>26231024150377000195550010050379341170972160</v>
          </cell>
          <cell r="M382" t="str">
            <v>26 - Pernambuco</v>
          </cell>
          <cell r="N382">
            <v>605</v>
          </cell>
        </row>
        <row r="383">
          <cell r="C383" t="str">
            <v>HOSPITAL PELÓPIDAS SILVEIRA - CG Nº 017/2022</v>
          </cell>
          <cell r="E383" t="str">
            <v>3.14 - Alimentação Preparada</v>
          </cell>
          <cell r="F383">
            <v>24150377000195</v>
          </cell>
          <cell r="G383" t="str">
            <v>KARNE E KEIJO LOGISTICA INTEGRADA LTDA</v>
          </cell>
          <cell r="H383" t="str">
            <v>B</v>
          </cell>
          <cell r="I383" t="str">
            <v>N</v>
          </cell>
          <cell r="J383" t="str">
            <v>005039026</v>
          </cell>
          <cell r="K383">
            <v>45208</v>
          </cell>
          <cell r="L383" t="str">
            <v>26231024150377000195550010050390261273114148</v>
          </cell>
          <cell r="M383" t="str">
            <v>26 - Pernambuco</v>
          </cell>
          <cell r="N383">
            <v>3229.37</v>
          </cell>
        </row>
        <row r="384">
          <cell r="C384" t="str">
            <v>HOSPITAL PELÓPIDAS SILVEIRA - CG Nº 017/2022</v>
          </cell>
          <cell r="E384" t="str">
            <v>3.14 - Alimentação Preparada</v>
          </cell>
          <cell r="F384">
            <v>29139948000104</v>
          </cell>
          <cell r="G384" t="str">
            <v>MARCELO MESQUITA DE ALMEIDA PROD ALIMENTICIOS</v>
          </cell>
          <cell r="H384" t="str">
            <v>B</v>
          </cell>
          <cell r="I384" t="str">
            <v>N</v>
          </cell>
          <cell r="J384" t="str">
            <v>003190</v>
          </cell>
          <cell r="K384">
            <v>45203</v>
          </cell>
          <cell r="L384" t="str">
            <v>26231029139948000104550010000031901963324017</v>
          </cell>
          <cell r="M384" t="str">
            <v>26 - Pernambuco</v>
          </cell>
          <cell r="N384">
            <v>1722</v>
          </cell>
        </row>
        <row r="385">
          <cell r="C385" t="str">
            <v>HOSPITAL PELÓPIDAS SILVEIRA - CG Nº 017/2022</v>
          </cell>
          <cell r="E385" t="str">
            <v>3.14 - Alimentação Preparada</v>
          </cell>
          <cell r="F385">
            <v>29139948000104</v>
          </cell>
          <cell r="G385" t="str">
            <v>MARCELO MESQUITA DE ALMEIDA PROD ALIMENTICIOS</v>
          </cell>
          <cell r="H385" t="str">
            <v>B</v>
          </cell>
          <cell r="I385" t="str">
            <v>N</v>
          </cell>
          <cell r="J385" t="str">
            <v>003199</v>
          </cell>
          <cell r="K385">
            <v>45205</v>
          </cell>
          <cell r="L385" t="str">
            <v>26231029139948000104550010000031991961220350</v>
          </cell>
          <cell r="M385" t="str">
            <v>26 - Pernambuco</v>
          </cell>
          <cell r="N385">
            <v>1883.9</v>
          </cell>
        </row>
        <row r="386">
          <cell r="C386" t="str">
            <v>HOSPITAL PELÓPIDAS SILVEIRA - CG Nº 017/2022</v>
          </cell>
          <cell r="E386" t="str">
            <v>3.14 - Alimentação Preparada</v>
          </cell>
          <cell r="F386">
            <v>29139948000104</v>
          </cell>
          <cell r="G386" t="str">
            <v>MARCELO MESQUITA DE ALMEIDA PROD ALIMENTICIOS</v>
          </cell>
          <cell r="H386" t="str">
            <v>B</v>
          </cell>
          <cell r="I386" t="str">
            <v>N</v>
          </cell>
          <cell r="J386" t="str">
            <v>003213</v>
          </cell>
          <cell r="K386">
            <v>45209</v>
          </cell>
          <cell r="L386" t="str">
            <v>26231029139948000104550010000032131962428451</v>
          </cell>
          <cell r="M386" t="str">
            <v>26 - Pernambuco</v>
          </cell>
          <cell r="N386">
            <v>1755.8</v>
          </cell>
        </row>
        <row r="387">
          <cell r="C387" t="str">
            <v>HOSPITAL PELÓPIDAS SILVEIRA - CG Nº 017/2022</v>
          </cell>
          <cell r="E387" t="str">
            <v>3.14 - Alimentação Preparada</v>
          </cell>
          <cell r="F387">
            <v>29139948000104</v>
          </cell>
          <cell r="G387" t="str">
            <v>MARCELO MESQUITA DE ALMEIDA PROD ALIMENTICIOS</v>
          </cell>
          <cell r="H387" t="str">
            <v>B</v>
          </cell>
          <cell r="I387" t="str">
            <v>N</v>
          </cell>
          <cell r="J387" t="str">
            <v>003219</v>
          </cell>
          <cell r="K387">
            <v>45210</v>
          </cell>
          <cell r="L387" t="str">
            <v>26231029139948000104550010000032191980203559</v>
          </cell>
          <cell r="M387" t="str">
            <v>26 - Pernambuco</v>
          </cell>
          <cell r="N387">
            <v>2202.6999999999998</v>
          </cell>
        </row>
        <row r="388">
          <cell r="C388" t="str">
            <v>HOSPITAL PELÓPIDAS SILVEIRA - CG Nº 017/2022</v>
          </cell>
          <cell r="E388" t="str">
            <v>3.14 - Alimentação Preparada</v>
          </cell>
          <cell r="F388">
            <v>29139948000104</v>
          </cell>
          <cell r="G388" t="str">
            <v>MARCELO MESQUITA DE ALMEIDA PROD ALIMENTICIOS</v>
          </cell>
          <cell r="H388" t="str">
            <v>B</v>
          </cell>
          <cell r="I388" t="str">
            <v>N</v>
          </cell>
          <cell r="J388" t="str">
            <v>003239</v>
          </cell>
          <cell r="K388">
            <v>45217</v>
          </cell>
          <cell r="L388" t="str">
            <v>26231029139948000104550010000032391981824207</v>
          </cell>
          <cell r="M388" t="str">
            <v>26 - Pernambuco</v>
          </cell>
          <cell r="N388">
            <v>2011.5</v>
          </cell>
        </row>
        <row r="389">
          <cell r="C389" t="str">
            <v>HOSPITAL PELÓPIDAS SILVEIRA - CG Nº 017/2022</v>
          </cell>
          <cell r="E389" t="str">
            <v>3.14 - Alimentação Preparada</v>
          </cell>
          <cell r="F389">
            <v>29139948000104</v>
          </cell>
          <cell r="G389" t="str">
            <v>MARCELO MESQUITA DE ALMEIDA PROD ALIMENTICIOS</v>
          </cell>
          <cell r="H389" t="str">
            <v>B</v>
          </cell>
          <cell r="I389" t="str">
            <v>N</v>
          </cell>
          <cell r="J389" t="str">
            <v>003250</v>
          </cell>
          <cell r="K389">
            <v>45219</v>
          </cell>
          <cell r="L389" t="str">
            <v>26231029139948000104550010000032501982736104</v>
          </cell>
          <cell r="M389" t="str">
            <v>26 - Pernambuco</v>
          </cell>
          <cell r="N389">
            <v>1885.3</v>
          </cell>
        </row>
        <row r="390">
          <cell r="C390" t="str">
            <v>HOSPITAL PELÓPIDAS SILVEIRA - CG Nº 017/2022</v>
          </cell>
          <cell r="E390" t="str">
            <v>3.14 - Alimentação Preparada</v>
          </cell>
          <cell r="F390">
            <v>29139948000104</v>
          </cell>
          <cell r="G390" t="str">
            <v>MARCELO MESQUITA DE ALMEIDA PROD ALIMENTICIOS</v>
          </cell>
          <cell r="H390" t="str">
            <v>B</v>
          </cell>
          <cell r="I390" t="str">
            <v>N</v>
          </cell>
          <cell r="J390" t="str">
            <v>003262</v>
          </cell>
          <cell r="K390">
            <v>45224</v>
          </cell>
          <cell r="L390" t="str">
            <v>26231029139948000104550010000032621910920457</v>
          </cell>
          <cell r="M390" t="str">
            <v>26 - Pernambuco</v>
          </cell>
          <cell r="N390">
            <v>1903.5</v>
          </cell>
        </row>
        <row r="391">
          <cell r="C391" t="str">
            <v>HOSPITAL PELÓPIDAS SILVEIRA - CG Nº 017/2022</v>
          </cell>
          <cell r="E391" t="str">
            <v>3.14 - Alimentação Preparada</v>
          </cell>
          <cell r="F391">
            <v>29139948000104</v>
          </cell>
          <cell r="G391" t="str">
            <v>MARCELO MESQUITA DE ALMEIDA PROD ALIMENTICIOS</v>
          </cell>
          <cell r="H391" t="str">
            <v>B</v>
          </cell>
          <cell r="I391" t="str">
            <v>N</v>
          </cell>
          <cell r="J391" t="str">
            <v>003274</v>
          </cell>
          <cell r="K391">
            <v>45226</v>
          </cell>
          <cell r="L391" t="str">
            <v>26231029139948000104550010000032741910214359</v>
          </cell>
          <cell r="M391" t="str">
            <v>26 - Pernambuco</v>
          </cell>
          <cell r="N391">
            <v>1698.6</v>
          </cell>
        </row>
        <row r="392">
          <cell r="C392" t="str">
            <v>HOSPITAL PELÓPIDAS SILVEIRA - CG Nº 017/2022</v>
          </cell>
          <cell r="E392" t="str">
            <v>3.14 - Alimentação Preparada</v>
          </cell>
          <cell r="F392">
            <v>29139948000104</v>
          </cell>
          <cell r="G392" t="str">
            <v>MARCELO MESQUITA DE ALMEIDA PROD ALIMENTICIOS</v>
          </cell>
          <cell r="H392" t="str">
            <v>B</v>
          </cell>
          <cell r="I392" t="str">
            <v>N</v>
          </cell>
          <cell r="J392" t="str">
            <v>003285</v>
          </cell>
          <cell r="K392">
            <v>45230</v>
          </cell>
          <cell r="L392" t="str">
            <v>26231029139948000104550010000032851912020555</v>
          </cell>
          <cell r="M392" t="str">
            <v>26 - Pernambuco</v>
          </cell>
          <cell r="N392">
            <v>1752.5</v>
          </cell>
        </row>
        <row r="393">
          <cell r="C393" t="str">
            <v>HOSPITAL PELÓPIDAS SILVEIRA - CG Nº 017/2022</v>
          </cell>
          <cell r="E393" t="str">
            <v>3.14 - Alimentação Preparada</v>
          </cell>
          <cell r="F393">
            <v>22940455000120</v>
          </cell>
          <cell r="G393" t="str">
            <v>MOURA E MELO COMERCIO E SERVICOS LTDA</v>
          </cell>
          <cell r="H393" t="str">
            <v>B</v>
          </cell>
          <cell r="I393" t="str">
            <v>N</v>
          </cell>
          <cell r="J393" t="str">
            <v>000018384</v>
          </cell>
          <cell r="K393">
            <v>45201</v>
          </cell>
          <cell r="L393" t="str">
            <v>26231022940455000120550010000183841910647529</v>
          </cell>
          <cell r="M393" t="str">
            <v>26 - Pernambuco</v>
          </cell>
          <cell r="N393">
            <v>700.92</v>
          </cell>
        </row>
        <row r="394">
          <cell r="C394" t="str">
            <v>HOSPITAL PELÓPIDAS SILVEIRA - CG Nº 017/2022</v>
          </cell>
          <cell r="E394" t="str">
            <v>3.14 - Alimentação Preparada</v>
          </cell>
          <cell r="F394">
            <v>11529351000100</v>
          </cell>
          <cell r="G394" t="str">
            <v>PANIFICADORA CRUZ DE CRISTO</v>
          </cell>
          <cell r="H394" t="str">
            <v>B</v>
          </cell>
          <cell r="I394" t="str">
            <v>N</v>
          </cell>
          <cell r="J394" t="str">
            <v>000006568</v>
          </cell>
          <cell r="K394">
            <v>45230</v>
          </cell>
          <cell r="L394" t="str">
            <v>26231011529351000100550010000065681003796890</v>
          </cell>
          <cell r="M394" t="str">
            <v>26 - Pernambuco</v>
          </cell>
          <cell r="N394">
            <v>12393.83</v>
          </cell>
        </row>
        <row r="395">
          <cell r="C395" t="str">
            <v>HOSPITAL PELÓPIDAS SILVEIRA - CG Nº 017/2022</v>
          </cell>
          <cell r="E395" t="str">
            <v>3.14 - Alimentação Preparada</v>
          </cell>
          <cell r="F395">
            <v>24560896000121</v>
          </cell>
          <cell r="G395" t="str">
            <v>24.560.896 ROBERTA MARIA OLIVEIRA DE LIRA</v>
          </cell>
          <cell r="H395" t="str">
            <v>B</v>
          </cell>
          <cell r="I395" t="str">
            <v>N</v>
          </cell>
          <cell r="J395" t="str">
            <v>000000228</v>
          </cell>
          <cell r="K395">
            <v>45202</v>
          </cell>
          <cell r="L395" t="str">
            <v>26231024560896000121550010000002281614402869</v>
          </cell>
          <cell r="M395" t="str">
            <v>26 - Pernambuco</v>
          </cell>
          <cell r="N395">
            <v>199.9</v>
          </cell>
        </row>
        <row r="396">
          <cell r="C396" t="str">
            <v>HOSPITAL PELÓPIDAS SILVEIRA - CG Nº 017/2022</v>
          </cell>
          <cell r="E396" t="str">
            <v>3.14 - Alimentação Preparada</v>
          </cell>
          <cell r="F396">
            <v>24560896000121</v>
          </cell>
          <cell r="G396" t="str">
            <v>24.560.896 ROBERTA MARIA OLIVEIRA DE LIRA</v>
          </cell>
          <cell r="H396" t="str">
            <v>B</v>
          </cell>
          <cell r="I396" t="str">
            <v>N</v>
          </cell>
          <cell r="J396" t="str">
            <v>000000306</v>
          </cell>
          <cell r="K396">
            <v>45230</v>
          </cell>
          <cell r="L396" t="str">
            <v>26231024560896000121550010000003061371814561</v>
          </cell>
          <cell r="M396" t="str">
            <v>26 - Pernambuco</v>
          </cell>
          <cell r="N396">
            <v>331.1</v>
          </cell>
        </row>
        <row r="397">
          <cell r="C397" t="str">
            <v>HOSPITAL PELÓPIDAS SILVEIRA - CG Nº 017/2022</v>
          </cell>
          <cell r="E397" t="str">
            <v>3.14 - Alimentação Preparada</v>
          </cell>
          <cell r="F397">
            <v>18804868000100</v>
          </cell>
          <cell r="G397" t="str">
            <v>SILVANO SOTERO DA SILVA HORTIFRUTI</v>
          </cell>
          <cell r="H397" t="str">
            <v>B</v>
          </cell>
          <cell r="I397" t="str">
            <v>N</v>
          </cell>
          <cell r="J397" t="str">
            <v>000012954</v>
          </cell>
          <cell r="K397">
            <v>45201</v>
          </cell>
          <cell r="L397" t="str">
            <v>26231018804868000100550010000129541001390391</v>
          </cell>
          <cell r="M397" t="str">
            <v>32 - Espírito Santo</v>
          </cell>
          <cell r="N397">
            <v>292</v>
          </cell>
        </row>
        <row r="398">
          <cell r="C398" t="str">
            <v>HOSPITAL PELÓPIDAS SILVEIRA - CG Nº 017/2022</v>
          </cell>
          <cell r="E398" t="str">
            <v>3.14 - Alimentação Preparada</v>
          </cell>
          <cell r="F398">
            <v>18804868000100</v>
          </cell>
          <cell r="G398" t="str">
            <v>SILVANO SOTERO DA SILVA HORTIFRUTI</v>
          </cell>
          <cell r="H398" t="str">
            <v>B</v>
          </cell>
          <cell r="I398" t="str">
            <v>N</v>
          </cell>
          <cell r="J398" t="str">
            <v>000012966</v>
          </cell>
          <cell r="K398">
            <v>45203</v>
          </cell>
          <cell r="L398" t="str">
            <v>26231018804868000100550010000129661001390643</v>
          </cell>
          <cell r="M398" t="str">
            <v>32 - Espírito Santo</v>
          </cell>
          <cell r="N398">
            <v>100</v>
          </cell>
        </row>
        <row r="399">
          <cell r="C399" t="str">
            <v>HOSPITAL PELÓPIDAS SILVEIRA - CG Nº 017/2022</v>
          </cell>
          <cell r="E399" t="str">
            <v>3.14 - Alimentação Preparada</v>
          </cell>
          <cell r="F399">
            <v>18804868000100</v>
          </cell>
          <cell r="G399" t="str">
            <v>SILVANO SOTERO DA SILVA HORTIFRUTI</v>
          </cell>
          <cell r="H399" t="str">
            <v>B</v>
          </cell>
          <cell r="I399" t="str">
            <v>N</v>
          </cell>
          <cell r="J399" t="str">
            <v>000013001</v>
          </cell>
          <cell r="K399">
            <v>45207</v>
          </cell>
          <cell r="L399" t="str">
            <v>26231018804868000100550010000130011001391373</v>
          </cell>
          <cell r="M399" t="str">
            <v>32 - Espírito Santo</v>
          </cell>
          <cell r="N399">
            <v>209.4</v>
          </cell>
        </row>
        <row r="400">
          <cell r="C400" t="str">
            <v>HOSPITAL PELÓPIDAS SILVEIRA - CG Nº 017/2022</v>
          </cell>
          <cell r="E400" t="str">
            <v>3.14 - Alimentação Preparada</v>
          </cell>
          <cell r="F400">
            <v>18804868000100</v>
          </cell>
          <cell r="G400" t="str">
            <v>SILVANO SOTERO DA SILVA HORTIFRUTI</v>
          </cell>
          <cell r="H400" t="str">
            <v>B</v>
          </cell>
          <cell r="I400" t="str">
            <v>N</v>
          </cell>
          <cell r="J400" t="str">
            <v>000013023</v>
          </cell>
          <cell r="K400">
            <v>45209</v>
          </cell>
          <cell r="L400" t="str">
            <v>26231018804868000100550010000130231001391940</v>
          </cell>
          <cell r="M400" t="str">
            <v>32 - Espírito Santo</v>
          </cell>
          <cell r="N400">
            <v>118.5</v>
          </cell>
        </row>
        <row r="401">
          <cell r="C401" t="str">
            <v>HOSPITAL PELÓPIDAS SILVEIRA - CG Nº 017/2022</v>
          </cell>
          <cell r="E401" t="str">
            <v>3.14 - Alimentação Preparada</v>
          </cell>
          <cell r="F401">
            <v>18804868000100</v>
          </cell>
          <cell r="G401" t="str">
            <v>SILVANO SOTERO DA SILVA HORTIFRUTI</v>
          </cell>
          <cell r="H401" t="str">
            <v>B</v>
          </cell>
          <cell r="I401" t="str">
            <v>N</v>
          </cell>
          <cell r="J401" t="str">
            <v>000013033</v>
          </cell>
          <cell r="K401">
            <v>45211</v>
          </cell>
          <cell r="L401" t="str">
            <v>26231018804868000100550010000130331001392179</v>
          </cell>
          <cell r="M401" t="str">
            <v>32 - Espírito Santo</v>
          </cell>
          <cell r="N401">
            <v>291</v>
          </cell>
        </row>
        <row r="402">
          <cell r="C402" t="str">
            <v>HOSPITAL PELÓPIDAS SILVEIRA - CG Nº 017/2022</v>
          </cell>
          <cell r="E402" t="str">
            <v>3.14 - Alimentação Preparada</v>
          </cell>
          <cell r="F402">
            <v>18804868000100</v>
          </cell>
          <cell r="G402" t="str">
            <v>SILVANO SOTERO DA SILVA HORTIFRUTI</v>
          </cell>
          <cell r="H402" t="str">
            <v>B</v>
          </cell>
          <cell r="I402" t="str">
            <v>N</v>
          </cell>
          <cell r="J402" t="str">
            <v>000013075</v>
          </cell>
          <cell r="K402">
            <v>45217</v>
          </cell>
          <cell r="L402" t="str">
            <v>26231018804868000100550010000130751001393221</v>
          </cell>
          <cell r="M402" t="str">
            <v>32 - Espírito Santo</v>
          </cell>
          <cell r="N402">
            <v>117.5</v>
          </cell>
        </row>
        <row r="403">
          <cell r="C403" t="str">
            <v>HOSPITAL PELÓPIDAS SILVEIRA - CG Nº 017/2022</v>
          </cell>
          <cell r="E403" t="str">
            <v>3.14 - Alimentação Preparada</v>
          </cell>
          <cell r="F403">
            <v>18804868000100</v>
          </cell>
          <cell r="G403" t="str">
            <v>SILVANO SOTERO DA SILVA HORTIFRUTI</v>
          </cell>
          <cell r="H403" t="str">
            <v>B</v>
          </cell>
          <cell r="I403" t="str">
            <v>N</v>
          </cell>
          <cell r="J403" t="str">
            <v>000013101</v>
          </cell>
          <cell r="K403">
            <v>45221</v>
          </cell>
          <cell r="L403" t="str">
            <v>26231018804868000100550010000131011001393916</v>
          </cell>
          <cell r="M403" t="str">
            <v>32 - Espírito Santo</v>
          </cell>
          <cell r="N403">
            <v>273</v>
          </cell>
        </row>
        <row r="404">
          <cell r="C404" t="str">
            <v>HOSPITAL PELÓPIDAS SILVEIRA - CG Nº 017/2022</v>
          </cell>
          <cell r="E404" t="str">
            <v>3.14 - Alimentação Preparada</v>
          </cell>
          <cell r="F404">
            <v>18804868000100</v>
          </cell>
          <cell r="G404" t="str">
            <v>SILVANO SOTERO DA SILVA HORTIFRUTI</v>
          </cell>
          <cell r="H404" t="str">
            <v>B</v>
          </cell>
          <cell r="I404" t="str">
            <v>N</v>
          </cell>
          <cell r="J404" t="str">
            <v>000013129</v>
          </cell>
          <cell r="K404">
            <v>45224</v>
          </cell>
          <cell r="L404" t="str">
            <v>26231018804868000100550010000131291001394506</v>
          </cell>
          <cell r="M404" t="str">
            <v>32 - Espírito Santo</v>
          </cell>
          <cell r="N404">
            <v>117.5</v>
          </cell>
        </row>
        <row r="405">
          <cell r="C405" t="str">
            <v>HOSPITAL PELÓPIDAS SILVEIRA - CG Nº 017/2022</v>
          </cell>
          <cell r="E405" t="str">
            <v>3.14 - Alimentação Preparada</v>
          </cell>
          <cell r="F405">
            <v>18804868000100</v>
          </cell>
          <cell r="G405" t="str">
            <v>SILVANO SOTERO DA SILVA HORTIFRUTI</v>
          </cell>
          <cell r="H405" t="str">
            <v>B</v>
          </cell>
          <cell r="I405" t="str">
            <v>N</v>
          </cell>
          <cell r="J405" t="str">
            <v>000013163</v>
          </cell>
          <cell r="K405">
            <v>45228</v>
          </cell>
          <cell r="L405" t="str">
            <v>26231018804868000100550010000131631001395334</v>
          </cell>
          <cell r="M405" t="str">
            <v>32 - Espírito Santo</v>
          </cell>
          <cell r="N405">
            <v>216</v>
          </cell>
        </row>
        <row r="406">
          <cell r="C406" t="str">
            <v>HOSPITAL PELÓPIDAS SILVEIRA - CG Nº 017/2022</v>
          </cell>
          <cell r="E406" t="str">
            <v>3.14 - Alimentação Preparada</v>
          </cell>
          <cell r="F406">
            <v>18804868000100</v>
          </cell>
          <cell r="G406" t="str">
            <v>SILVANO SOTERO DA SILVA HORTIFRUTI</v>
          </cell>
          <cell r="H406" t="str">
            <v>B</v>
          </cell>
          <cell r="I406" t="str">
            <v>N</v>
          </cell>
          <cell r="J406" t="str">
            <v>000013177</v>
          </cell>
          <cell r="K406">
            <v>45230</v>
          </cell>
          <cell r="L406" t="str">
            <v>26231018804868000100550010000131771001395712</v>
          </cell>
          <cell r="M406" t="str">
            <v>32 - Espírito Santo</v>
          </cell>
          <cell r="N406">
            <v>165.5</v>
          </cell>
        </row>
        <row r="407">
          <cell r="C407" t="str">
            <v>HOSPITAL PELÓPIDAS SILVEIRA - CG Nº 017/2022</v>
          </cell>
          <cell r="E407" t="str">
            <v>3.14 - Alimentação Preparada</v>
          </cell>
          <cell r="F407">
            <v>25529293000120</v>
          </cell>
          <cell r="G407" t="str">
            <v>TAYNA NASCIMENTO DE MELO</v>
          </cell>
          <cell r="H407" t="str">
            <v>B</v>
          </cell>
          <cell r="I407" t="str">
            <v>N</v>
          </cell>
          <cell r="J407" t="str">
            <v>20834</v>
          </cell>
          <cell r="K407">
            <v>45203</v>
          </cell>
          <cell r="L407" t="str">
            <v>26231025529293000120550010000208341616026973</v>
          </cell>
          <cell r="M407" t="str">
            <v>26 - Pernambuco</v>
          </cell>
          <cell r="N407">
            <v>1049.5</v>
          </cell>
        </row>
        <row r="408">
          <cell r="C408" t="str">
            <v>HOSPITAL PELÓPIDAS SILVEIRA - CG Nº 017/2022</v>
          </cell>
          <cell r="E408" t="str">
            <v>3.14 - Alimentação Preparada</v>
          </cell>
          <cell r="F408">
            <v>25529293000120</v>
          </cell>
          <cell r="G408" t="str">
            <v>TAYNA NASCIMENTO DE MELO</v>
          </cell>
          <cell r="H408" t="str">
            <v>B</v>
          </cell>
          <cell r="I408" t="str">
            <v>N</v>
          </cell>
          <cell r="J408" t="str">
            <v>20938</v>
          </cell>
          <cell r="K408">
            <v>45209</v>
          </cell>
          <cell r="L408" t="str">
            <v>26231025529293000120550010000209381961936894</v>
          </cell>
          <cell r="M408" t="str">
            <v>26 - Pernambuco</v>
          </cell>
          <cell r="N408">
            <v>1063.5</v>
          </cell>
        </row>
        <row r="409">
          <cell r="C409" t="str">
            <v>HOSPITAL PELÓPIDAS SILVEIRA - CG Nº 017/2022</v>
          </cell>
          <cell r="E409" t="str">
            <v>3.14 - Alimentação Preparada</v>
          </cell>
          <cell r="F409">
            <v>25529293000120</v>
          </cell>
          <cell r="G409" t="str">
            <v>TAYNA NASCIMENTO DE MELO</v>
          </cell>
          <cell r="H409" t="str">
            <v>B</v>
          </cell>
          <cell r="I409" t="str">
            <v>N</v>
          </cell>
          <cell r="J409" t="str">
            <v>21041</v>
          </cell>
          <cell r="K409">
            <v>45218</v>
          </cell>
          <cell r="L409" t="str">
            <v>26231025529293000120550010000210411394282095</v>
          </cell>
          <cell r="M409" t="str">
            <v>26 - Pernambuco</v>
          </cell>
          <cell r="N409">
            <v>835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>
            <v>25529293000120</v>
          </cell>
          <cell r="G410" t="str">
            <v>TAYNA NASCIMENTO DE MELO</v>
          </cell>
          <cell r="H410" t="str">
            <v>B</v>
          </cell>
          <cell r="I410" t="str">
            <v>N</v>
          </cell>
          <cell r="J410" t="str">
            <v>21123</v>
          </cell>
          <cell r="K410">
            <v>45224</v>
          </cell>
          <cell r="L410" t="str">
            <v>26231025529293000120550010000211231666139928</v>
          </cell>
          <cell r="M410" t="str">
            <v>26 - Pernambuco</v>
          </cell>
          <cell r="N410">
            <v>778.5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>
            <v>30743270000153</v>
          </cell>
          <cell r="G411" t="str">
            <v>TRIUNFO COMERCIO DE ALIMENTOS PAPEIS E MATERIAL DE LIMPEZA EIRELI</v>
          </cell>
          <cell r="H411" t="str">
            <v>B</v>
          </cell>
          <cell r="I411" t="str">
            <v>N</v>
          </cell>
          <cell r="J411" t="str">
            <v>000018707</v>
          </cell>
          <cell r="K411">
            <v>45209</v>
          </cell>
          <cell r="L411" t="str">
            <v>26231030743270000153550010000187071133942907</v>
          </cell>
          <cell r="M411" t="str">
            <v>26 - Pernambuco</v>
          </cell>
          <cell r="N411">
            <v>1267.8800000000001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>
            <v>30743270000153</v>
          </cell>
          <cell r="G412" t="str">
            <v>TRIUNFO COMERCIO DE ALIMENTOS PAPEIS E MATERIAL DE LIMPEZA EIRELI</v>
          </cell>
          <cell r="H412" t="str">
            <v>B</v>
          </cell>
          <cell r="I412" t="str">
            <v>N</v>
          </cell>
          <cell r="J412" t="str">
            <v>000018794</v>
          </cell>
          <cell r="K412">
            <v>45205</v>
          </cell>
          <cell r="L412" t="str">
            <v>26231030743270000153550010000187941545514665</v>
          </cell>
          <cell r="M412" t="str">
            <v>26 - Pernambuco</v>
          </cell>
          <cell r="N412">
            <v>756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>
            <v>794258000107</v>
          </cell>
          <cell r="G413" t="str">
            <v>ADILSON RAMOS MOURA</v>
          </cell>
          <cell r="H413" t="str">
            <v>B</v>
          </cell>
          <cell r="I413" t="str">
            <v>N</v>
          </cell>
          <cell r="J413" t="str">
            <v>000028118</v>
          </cell>
          <cell r="K413">
            <v>45204</v>
          </cell>
          <cell r="L413" t="str">
            <v>26231000794258000107550010000281181000000310</v>
          </cell>
          <cell r="M413" t="str">
            <v>26 - Pernambuco</v>
          </cell>
          <cell r="N413">
            <v>1756.8</v>
          </cell>
        </row>
        <row r="414">
          <cell r="C414" t="str">
            <v>HOSPITAL PELÓPIDAS SILVEIRA - CG Nº 017/2022</v>
          </cell>
          <cell r="E414" t="str">
            <v>3.14 - Alimentação Preparada</v>
          </cell>
          <cell r="F414">
            <v>22006201000139</v>
          </cell>
          <cell r="G414" t="str">
            <v>FORTPEL COMERCIO DE DESCARTAVEIS LTDA</v>
          </cell>
          <cell r="H414" t="str">
            <v>B</v>
          </cell>
          <cell r="I414" t="str">
            <v>N</v>
          </cell>
          <cell r="J414" t="str">
            <v>203981</v>
          </cell>
          <cell r="K414">
            <v>45217</v>
          </cell>
          <cell r="L414" t="str">
            <v>26231022006201000139550000002039811102039811</v>
          </cell>
          <cell r="M414" t="str">
            <v>26 - Pernambuco</v>
          </cell>
          <cell r="N414">
            <v>2911.35</v>
          </cell>
        </row>
        <row r="415">
          <cell r="C415" t="str">
            <v>HOSPITAL PELÓPIDAS SILVEIRA - CG Nº 017/2022</v>
          </cell>
          <cell r="E415" t="str">
            <v>3.14 - Alimentação Preparada</v>
          </cell>
          <cell r="F415">
            <v>22006201000139</v>
          </cell>
          <cell r="G415" t="str">
            <v>FORTPEL COMERCIO DE DESCARTAVEIS LTDA</v>
          </cell>
          <cell r="H415" t="str">
            <v>B</v>
          </cell>
          <cell r="I415" t="str">
            <v>N</v>
          </cell>
          <cell r="J415" t="str">
            <v>204028</v>
          </cell>
          <cell r="K415">
            <v>45218</v>
          </cell>
          <cell r="L415" t="str">
            <v>26231022006201000139550000002040281102040281</v>
          </cell>
          <cell r="M415" t="str">
            <v>26 - Pernambuco</v>
          </cell>
          <cell r="N415">
            <v>245.75</v>
          </cell>
        </row>
        <row r="416">
          <cell r="C416" t="str">
            <v>HOSPITAL PELÓPIDAS SILVEIRA - CG Nº 017/2022</v>
          </cell>
          <cell r="E416" t="str">
            <v>3.14 - Alimentação Preparada</v>
          </cell>
          <cell r="F416">
            <v>22423890000187</v>
          </cell>
          <cell r="G416" t="str">
            <v>HOSP LIGHT - MATERIAIS HOSPITALARES E ELETRICOS ESPECIAIS LTDA</v>
          </cell>
          <cell r="H416" t="str">
            <v>B</v>
          </cell>
          <cell r="I416" t="str">
            <v>N</v>
          </cell>
          <cell r="J416" t="str">
            <v>0000014370</v>
          </cell>
          <cell r="K416">
            <v>45209</v>
          </cell>
          <cell r="L416" t="str">
            <v>35231022423890000187550010000143701501696413</v>
          </cell>
          <cell r="M416" t="str">
            <v>35 - São Paulo</v>
          </cell>
          <cell r="N416">
            <v>97.93</v>
          </cell>
        </row>
        <row r="417">
          <cell r="C417" t="str">
            <v>HOSPITAL PELÓPIDAS SILVEIRA - CG Nº 017/2022</v>
          </cell>
          <cell r="E417" t="str">
            <v>3.14 - Alimentação Preparada</v>
          </cell>
          <cell r="F417">
            <v>10773984000105</v>
          </cell>
          <cell r="G417" t="str">
            <v>IRMAOS HALULI LTDA</v>
          </cell>
          <cell r="H417" t="str">
            <v>B</v>
          </cell>
          <cell r="I417" t="str">
            <v>N</v>
          </cell>
          <cell r="J417" t="str">
            <v>000101405</v>
          </cell>
          <cell r="K417">
            <v>45230</v>
          </cell>
          <cell r="L417" t="str">
            <v>26231010773984000105550010001014051445765204</v>
          </cell>
          <cell r="M417" t="str">
            <v>26 - Pernambuco</v>
          </cell>
          <cell r="N417">
            <v>102</v>
          </cell>
        </row>
        <row r="418">
          <cell r="C418" t="str">
            <v>HOSPITAL PELÓPIDAS SILVEIRA - CG Nº 017/2022</v>
          </cell>
          <cell r="E418" t="str">
            <v>3.14 - Alimentação Preparada</v>
          </cell>
          <cell r="F418">
            <v>5919583000172</v>
          </cell>
          <cell r="G418" t="str">
            <v>PEROLA COMERCIO DE EMBALAGENS LTDA</v>
          </cell>
          <cell r="H418" t="str">
            <v>B</v>
          </cell>
          <cell r="I418" t="str">
            <v>N</v>
          </cell>
          <cell r="J418" t="str">
            <v>27608</v>
          </cell>
          <cell r="K418">
            <v>45202</v>
          </cell>
          <cell r="L418" t="str">
            <v>26231005919583000172550010000276081505761087</v>
          </cell>
          <cell r="M418" t="str">
            <v>26 - Pernambuco</v>
          </cell>
          <cell r="N418">
            <v>2676</v>
          </cell>
        </row>
        <row r="419">
          <cell r="C419" t="str">
            <v>HOSPITAL PELÓPIDAS SILVEIRA - CG Nº 017/2022</v>
          </cell>
          <cell r="E419" t="str">
            <v>3.14 - Alimentação Preparada</v>
          </cell>
          <cell r="F419">
            <v>5919583000172</v>
          </cell>
          <cell r="G419" t="str">
            <v>PEROLA COMERCIO DE EMBALAGENS LTDA</v>
          </cell>
          <cell r="H419" t="str">
            <v>B</v>
          </cell>
          <cell r="I419" t="str">
            <v>N</v>
          </cell>
          <cell r="J419" t="str">
            <v>27713</v>
          </cell>
          <cell r="K419">
            <v>45217</v>
          </cell>
          <cell r="L419" t="str">
            <v>26231005919583000172550010000277131081021613</v>
          </cell>
          <cell r="M419" t="str">
            <v>26 - Pernambuco</v>
          </cell>
          <cell r="N419">
            <v>6155</v>
          </cell>
        </row>
        <row r="420">
          <cell r="C420" t="str">
            <v>HOSPITAL PELÓPIDAS SILVEIRA - CG Nº 017/2022</v>
          </cell>
          <cell r="E420" t="str">
            <v>3.14 - Alimentação Preparada</v>
          </cell>
          <cell r="F420">
            <v>24560896000121</v>
          </cell>
          <cell r="G420" t="str">
            <v>24.560.896 ROBERTA MARIA OLIVEIRA DE LIRA</v>
          </cell>
          <cell r="H420" t="str">
            <v>B</v>
          </cell>
          <cell r="I420" t="str">
            <v>N</v>
          </cell>
          <cell r="J420" t="str">
            <v>000000228</v>
          </cell>
          <cell r="K420">
            <v>45202</v>
          </cell>
          <cell r="L420" t="str">
            <v>26231024560896000121550010000002281614402869</v>
          </cell>
          <cell r="M420" t="str">
            <v>26 - Pernambuco</v>
          </cell>
          <cell r="N420">
            <v>70</v>
          </cell>
        </row>
        <row r="421">
          <cell r="C421" t="str">
            <v>HOSPITAL PELÓPIDAS SILVEIRA - CG Nº 017/2022</v>
          </cell>
          <cell r="E421" t="str">
            <v>3.14 - Alimentação Preparada</v>
          </cell>
          <cell r="F421">
            <v>11336321000188</v>
          </cell>
          <cell r="G421" t="str">
            <v>SAMCLEAN COMERCIO E SERVICOS DE PRODUTOS</v>
          </cell>
          <cell r="H421" t="str">
            <v>B</v>
          </cell>
          <cell r="I421" t="str">
            <v>N</v>
          </cell>
          <cell r="J421" t="str">
            <v>20819</v>
          </cell>
          <cell r="K421">
            <v>45201</v>
          </cell>
          <cell r="L421" t="str">
            <v>26231011336321000188550010000208191101700417</v>
          </cell>
          <cell r="M421" t="str">
            <v>26 - Pernambuco</v>
          </cell>
          <cell r="N421">
            <v>190</v>
          </cell>
        </row>
        <row r="422">
          <cell r="C422" t="str">
            <v>HOSPITAL PELÓPIDAS SILVEIRA - CG Nº 017/2022</v>
          </cell>
          <cell r="E422" t="str">
            <v>3.6 - Material de Expediente</v>
          </cell>
          <cell r="F422">
            <v>51216647000196</v>
          </cell>
          <cell r="G422" t="str">
            <v>51.216.647 RAFAEL PEREIRA DA SILVA</v>
          </cell>
          <cell r="H422" t="str">
            <v>B</v>
          </cell>
          <cell r="I422" t="str">
            <v>N</v>
          </cell>
          <cell r="J422" t="str">
            <v>63</v>
          </cell>
          <cell r="K422">
            <v>45230</v>
          </cell>
          <cell r="L422" t="str">
            <v>26116062251216647000196000000000006323103491935818</v>
          </cell>
          <cell r="M422" t="str">
            <v>26 - Pernambuco</v>
          </cell>
          <cell r="N422">
            <v>30</v>
          </cell>
        </row>
        <row r="423">
          <cell r="C423" t="str">
            <v>HOSPITAL PELÓPIDAS SILVEIRA - CG Nº 017/2022</v>
          </cell>
          <cell r="E423" t="str">
            <v>3.6 - Material de Expediente</v>
          </cell>
          <cell r="F423">
            <v>10806453000163</v>
          </cell>
          <cell r="G423" t="str">
            <v>ALBERTO S/A INDUSTRIA E COMERCIO</v>
          </cell>
          <cell r="H423" t="str">
            <v>B</v>
          </cell>
          <cell r="I423" t="str">
            <v>N</v>
          </cell>
          <cell r="J423" t="str">
            <v>20814</v>
          </cell>
          <cell r="K423">
            <v>45218</v>
          </cell>
          <cell r="L423" t="str">
            <v>26231010806453000163550010000208141153560292</v>
          </cell>
          <cell r="M423" t="str">
            <v>26 - Pernambuco</v>
          </cell>
          <cell r="N423">
            <v>6804.5</v>
          </cell>
        </row>
        <row r="424">
          <cell r="C424" t="str">
            <v>HOSPITAL PELÓPIDAS SILVEIRA - CG Nº 017/2022</v>
          </cell>
          <cell r="E424" t="str">
            <v>3.6 - Material de Expediente</v>
          </cell>
          <cell r="F424">
            <v>14379649000170</v>
          </cell>
          <cell r="G424" t="str">
            <v>ARIELY DE MEDEIROS CUNHA-ME</v>
          </cell>
          <cell r="H424" t="str">
            <v>B</v>
          </cell>
          <cell r="I424" t="str">
            <v>N</v>
          </cell>
          <cell r="J424" t="str">
            <v>000003334</v>
          </cell>
          <cell r="K424">
            <v>45208</v>
          </cell>
          <cell r="L424" t="str">
            <v>26231014379649000170550010000033341890044737</v>
          </cell>
          <cell r="M424" t="str">
            <v>26 - Pernambuco</v>
          </cell>
          <cell r="N424">
            <v>120.8</v>
          </cell>
        </row>
        <row r="425">
          <cell r="C425" t="str">
            <v>HOSPITAL PELÓPIDAS SILVEIRA - CG Nº 017/2022</v>
          </cell>
          <cell r="E425" t="str">
            <v>3.6 - Material de Expediente</v>
          </cell>
          <cell r="F425">
            <v>9756925000131</v>
          </cell>
          <cell r="G425" t="str">
            <v>CENTRO PERNAMBUCANO PSICO APLICADA LTDA</v>
          </cell>
          <cell r="H425" t="str">
            <v>B</v>
          </cell>
          <cell r="I425" t="str">
            <v>N</v>
          </cell>
          <cell r="J425" t="str">
            <v>000035297</v>
          </cell>
          <cell r="K425">
            <v>45217</v>
          </cell>
          <cell r="L425" t="str">
            <v>26231009756925000131550020000352971859685798</v>
          </cell>
          <cell r="M425" t="str">
            <v>26 - Pernambuco</v>
          </cell>
          <cell r="N425">
            <v>148.5</v>
          </cell>
        </row>
        <row r="426">
          <cell r="C426" t="str">
            <v>HOSPITAL PELÓPIDAS SILVEIRA - CG Nº 017/2022</v>
          </cell>
          <cell r="E426" t="str">
            <v>3.6 - Material de Expediente</v>
          </cell>
          <cell r="F426">
            <v>1781007000150</v>
          </cell>
          <cell r="G426" t="str">
            <v>F G INFOTEC RECIFE</v>
          </cell>
          <cell r="H426" t="str">
            <v>B</v>
          </cell>
          <cell r="I426" t="str">
            <v>N</v>
          </cell>
          <cell r="J426" t="str">
            <v>009134</v>
          </cell>
          <cell r="K426">
            <v>45208</v>
          </cell>
          <cell r="L426" t="str">
            <v>26231001781007000150550010000091347122610920</v>
          </cell>
          <cell r="M426" t="str">
            <v>26 - Pernambuco</v>
          </cell>
          <cell r="N426">
            <v>1400</v>
          </cell>
        </row>
        <row r="427">
          <cell r="C427" t="str">
            <v>HOSPITAL PELÓPIDAS SILVEIRA - CG Nº 017/2022</v>
          </cell>
          <cell r="E427" t="str">
            <v>3.6 - Material de Expediente</v>
          </cell>
          <cell r="F427">
            <v>10230480001960</v>
          </cell>
          <cell r="G427" t="str">
            <v xml:space="preserve">FERREIRA COSTA E CIA LTDA </v>
          </cell>
          <cell r="H427" t="str">
            <v>B</v>
          </cell>
          <cell r="I427" t="str">
            <v>N</v>
          </cell>
          <cell r="J427" t="str">
            <v>001864829</v>
          </cell>
          <cell r="K427">
            <v>45203</v>
          </cell>
          <cell r="L427" t="str">
            <v>26231010230480001960550100018648291110262345</v>
          </cell>
          <cell r="M427" t="str">
            <v>26 - Pernambuco</v>
          </cell>
          <cell r="N427">
            <v>681</v>
          </cell>
        </row>
        <row r="428">
          <cell r="C428" t="str">
            <v>HOSPITAL PELÓPIDAS SILVEIRA - CG Nº 017/2022</v>
          </cell>
          <cell r="E428" t="str">
            <v>3.6 - Material de Expediente</v>
          </cell>
          <cell r="F428">
            <v>29447408000198</v>
          </cell>
          <cell r="G428" t="str">
            <v>L F DOS SANTOS GRAFICA</v>
          </cell>
          <cell r="H428" t="str">
            <v>B</v>
          </cell>
          <cell r="I428" t="str">
            <v>N</v>
          </cell>
          <cell r="J428" t="str">
            <v>000002013</v>
          </cell>
          <cell r="K428">
            <v>45230</v>
          </cell>
          <cell r="L428" t="str">
            <v>26231029447408000198550010000020131480996314</v>
          </cell>
          <cell r="M428" t="str">
            <v>26 - Pernambuco</v>
          </cell>
          <cell r="N428">
            <v>27</v>
          </cell>
        </row>
        <row r="429">
          <cell r="C429" t="str">
            <v>HOSPITAL PELÓPIDAS SILVEIRA - CG Nº 017/2022</v>
          </cell>
          <cell r="E429" t="str">
            <v>3.6 - Material de Expediente</v>
          </cell>
          <cell r="F429">
            <v>16432670000117</v>
          </cell>
          <cell r="G429" t="str">
            <v>M&amp;M COMERCIO E DISTRIBUIDORA LTDA</v>
          </cell>
          <cell r="H429" t="str">
            <v>B</v>
          </cell>
          <cell r="I429" t="str">
            <v>N</v>
          </cell>
          <cell r="J429" t="str">
            <v>23809</v>
          </cell>
          <cell r="K429">
            <v>45204</v>
          </cell>
          <cell r="L429" t="str">
            <v>26231016432670000117550010000238091922518900</v>
          </cell>
          <cell r="M429" t="str">
            <v>26 - Pernambuco</v>
          </cell>
          <cell r="N429">
            <v>30</v>
          </cell>
        </row>
        <row r="430">
          <cell r="C430" t="str">
            <v>HOSPITAL PELÓPIDAS SILVEIRA - CG Nº 017/2022</v>
          </cell>
          <cell r="E430" t="str">
            <v>3.6 - Material de Expediente</v>
          </cell>
          <cell r="F430">
            <v>23755654000120</v>
          </cell>
          <cell r="G430" t="str">
            <v>MARIA LETICIA FERREIRA GOMES DE AZEVEDO</v>
          </cell>
          <cell r="H430" t="str">
            <v>B</v>
          </cell>
          <cell r="I430" t="str">
            <v>N</v>
          </cell>
          <cell r="J430" t="str">
            <v>770</v>
          </cell>
          <cell r="K430">
            <v>45222</v>
          </cell>
          <cell r="L430" t="str">
            <v>26231023755654000120550010000007701991653220</v>
          </cell>
          <cell r="M430" t="str">
            <v>26 - Pernambuco</v>
          </cell>
          <cell r="N430">
            <v>525</v>
          </cell>
        </row>
        <row r="431">
          <cell r="C431" t="str">
            <v>HOSPITAL PELÓPIDAS SILVEIRA - CG Nº 017/2022</v>
          </cell>
          <cell r="E431" t="str">
            <v>3.6 - Material de Expediente</v>
          </cell>
          <cell r="F431">
            <v>4004741000100</v>
          </cell>
          <cell r="G431" t="str">
            <v>NORLUX LTDA-ME</v>
          </cell>
          <cell r="H431" t="str">
            <v>B</v>
          </cell>
          <cell r="I431" t="str">
            <v>N</v>
          </cell>
          <cell r="J431" t="str">
            <v>010782</v>
          </cell>
          <cell r="K431">
            <v>45210</v>
          </cell>
          <cell r="L431" t="str">
            <v>26231004004741000100550000000107821370108245</v>
          </cell>
          <cell r="M431" t="str">
            <v>26 - Pernambuco</v>
          </cell>
          <cell r="N431">
            <v>10682</v>
          </cell>
        </row>
        <row r="432">
          <cell r="C432" t="str">
            <v>HOSPITAL PELÓPIDAS SILVEIRA - CG Nº 017/2022</v>
          </cell>
          <cell r="E432" t="str">
            <v>3.6 - Material de Expediente</v>
          </cell>
          <cell r="F432">
            <v>24425720000167</v>
          </cell>
          <cell r="G432" t="str">
            <v>ORIGINAL SUPRIMENTOS E EQUIPAMENTOS LTDA</v>
          </cell>
          <cell r="H432" t="str">
            <v>B</v>
          </cell>
          <cell r="I432" t="str">
            <v>N</v>
          </cell>
          <cell r="J432" t="str">
            <v>008365</v>
          </cell>
          <cell r="K432">
            <v>45180</v>
          </cell>
          <cell r="L432" t="str">
            <v>26230924425720000167550010000083651330096277</v>
          </cell>
          <cell r="M432" t="str">
            <v>26 - Pernambuco</v>
          </cell>
          <cell r="N432">
            <v>125</v>
          </cell>
        </row>
        <row r="433">
          <cell r="C433" t="str">
            <v>HOSPITAL PELÓPIDAS SILVEIRA - CG Nº 017/2022</v>
          </cell>
          <cell r="E433" t="str">
            <v>3.6 - Material de Expediente</v>
          </cell>
          <cell r="F433">
            <v>28526262000103</v>
          </cell>
          <cell r="G433" t="str">
            <v>PORTUGAL MATERIAL DE ESCRITORIO INFORMATICA E LIMPEZA EIRELI</v>
          </cell>
          <cell r="H433" t="str">
            <v>B</v>
          </cell>
          <cell r="I433" t="str">
            <v>N</v>
          </cell>
          <cell r="J433" t="str">
            <v>000010420</v>
          </cell>
          <cell r="K433">
            <v>45218</v>
          </cell>
          <cell r="L433" t="str">
            <v>26231028526262000103550010000104201000107925</v>
          </cell>
          <cell r="M433" t="str">
            <v>26 - Pernambuco</v>
          </cell>
          <cell r="N433">
            <v>182</v>
          </cell>
        </row>
        <row r="434">
          <cell r="C434" t="str">
            <v>HOSPITAL PELÓPIDAS SILVEIRA - CG Nº 017/2022</v>
          </cell>
          <cell r="E434" t="str">
            <v>3.6 - Material de Expediente</v>
          </cell>
          <cell r="F434">
            <v>28526262000103</v>
          </cell>
          <cell r="G434" t="str">
            <v>PORTUGAL MATERIAL DE ESCRITORIO INFORMATICA E LIMPEZA EIRELI</v>
          </cell>
          <cell r="H434" t="str">
            <v>B</v>
          </cell>
          <cell r="I434" t="str">
            <v>N</v>
          </cell>
          <cell r="J434" t="str">
            <v>000010621</v>
          </cell>
          <cell r="K434">
            <v>45229</v>
          </cell>
          <cell r="L434" t="str">
            <v>26231028526262000103550010000106211000110061</v>
          </cell>
          <cell r="M434" t="str">
            <v>26 - Pernambuco</v>
          </cell>
          <cell r="N434">
            <v>1864</v>
          </cell>
        </row>
        <row r="435">
          <cell r="C435" t="str">
            <v>HOSPITAL PELÓPIDAS SILVEIRA - CG Nº 017/2022</v>
          </cell>
          <cell r="E435" t="str">
            <v>3.6 - Material de Expediente</v>
          </cell>
          <cell r="F435">
            <v>11101202000146</v>
          </cell>
          <cell r="G435" t="str">
            <v>VGC ALVES COMERCIO E SERVIÇOS</v>
          </cell>
          <cell r="H435" t="str">
            <v>B</v>
          </cell>
          <cell r="I435" t="str">
            <v>N</v>
          </cell>
          <cell r="J435" t="str">
            <v>000019714</v>
          </cell>
          <cell r="K435">
            <v>45203</v>
          </cell>
          <cell r="L435" t="str">
            <v>26231011101202000146550010000197141955089419</v>
          </cell>
          <cell r="M435" t="str">
            <v>26 - Pernambuco</v>
          </cell>
          <cell r="N435">
            <v>190</v>
          </cell>
        </row>
        <row r="436">
          <cell r="C436" t="str">
            <v>HOSPITAL PELÓPIDAS SILVEIRA - CG Nº 017/2022</v>
          </cell>
          <cell r="E436" t="str">
            <v>3.6 - Material de Expediente</v>
          </cell>
          <cell r="F436">
            <v>11101202000146</v>
          </cell>
          <cell r="G436" t="str">
            <v>VGC ALVES COMERCIO E SERVIÇOS</v>
          </cell>
          <cell r="H436" t="str">
            <v>B</v>
          </cell>
          <cell r="I436" t="str">
            <v>N</v>
          </cell>
          <cell r="J436" t="str">
            <v>000019827</v>
          </cell>
          <cell r="K436">
            <v>45218</v>
          </cell>
          <cell r="L436" t="str">
            <v>26231011101202000146550010000198271998490402</v>
          </cell>
          <cell r="M436" t="str">
            <v>26 - Pernambuco</v>
          </cell>
          <cell r="N436">
            <v>513</v>
          </cell>
        </row>
        <row r="437">
          <cell r="C437" t="str">
            <v>HOSPITAL PELÓPIDAS SILVEIRA - CG Nº 017/2022</v>
          </cell>
          <cell r="E437" t="str">
            <v>3.6 - Material de Expediente</v>
          </cell>
          <cell r="F437">
            <v>11101202000146</v>
          </cell>
          <cell r="G437" t="str">
            <v>VGC ALVES COMERCIO E SERVIÇOS</v>
          </cell>
          <cell r="H437" t="str">
            <v>B</v>
          </cell>
          <cell r="I437" t="str">
            <v>N</v>
          </cell>
          <cell r="J437" t="str">
            <v>000019869</v>
          </cell>
          <cell r="K437">
            <v>45224</v>
          </cell>
          <cell r="L437" t="str">
            <v>26231011101202000146550010000198691437358351</v>
          </cell>
          <cell r="M437" t="str">
            <v>26 - Pernambuco</v>
          </cell>
          <cell r="N437">
            <v>902.7</v>
          </cell>
        </row>
        <row r="438">
          <cell r="C438" t="str">
            <v>HOSPITAL PELÓPIDAS SILVEIRA - CG Nº 017/2022</v>
          </cell>
          <cell r="E438" t="str">
            <v>3.1 - Combustíveis e Lubrificantes Automotivos</v>
          </cell>
          <cell r="F438">
            <v>11060932000146</v>
          </cell>
          <cell r="G438" t="str">
            <v>GASOLEO COMBUSTIVEIS LTDA</v>
          </cell>
          <cell r="H438" t="str">
            <v>B</v>
          </cell>
          <cell r="I438" t="str">
            <v>N</v>
          </cell>
          <cell r="J438" t="str">
            <v>188701</v>
          </cell>
          <cell r="K438">
            <v>45217</v>
          </cell>
          <cell r="L438" t="str">
            <v>26231011060932000146550040001887011046597243</v>
          </cell>
          <cell r="M438" t="str">
            <v>26 - Pernambuco</v>
          </cell>
          <cell r="N438">
            <v>1472.5</v>
          </cell>
        </row>
        <row r="439">
          <cell r="C439" t="str">
            <v>HOSPITAL PELÓPIDAS SILVEIRA - CG Nº 017/2022</v>
          </cell>
          <cell r="E439" t="str">
            <v>3.1 - Combustíveis e Lubrificantes Automotivos</v>
          </cell>
          <cell r="F439">
            <v>4165127000111</v>
          </cell>
          <cell r="G439" t="str">
            <v>PETRO ABDIAS LTDA</v>
          </cell>
          <cell r="H439" t="str">
            <v>B</v>
          </cell>
          <cell r="I439" t="str">
            <v>N</v>
          </cell>
          <cell r="J439" t="str">
            <v>55</v>
          </cell>
          <cell r="K439">
            <v>45201</v>
          </cell>
          <cell r="L439" t="str">
            <v>26231004165127000111550030000000551697068553</v>
          </cell>
          <cell r="M439" t="str">
            <v>26 - Pernambuco</v>
          </cell>
          <cell r="N439">
            <v>10869.63</v>
          </cell>
        </row>
        <row r="440">
          <cell r="C440" t="str">
            <v>HOSPITAL PELÓPIDAS SILVEIRA - CG Nº 017/2022</v>
          </cell>
          <cell r="E440" t="str">
            <v>3.2 - Gás e Outros Materiais Engarrafados</v>
          </cell>
          <cell r="F440">
            <v>6980064004846</v>
          </cell>
          <cell r="G440" t="str">
            <v>NACIONAL GAS BUTANO DISTRIBUIDORA LTDA</v>
          </cell>
          <cell r="H440" t="str">
            <v>B</v>
          </cell>
          <cell r="I440" t="str">
            <v>N</v>
          </cell>
          <cell r="J440" t="str">
            <v>5083</v>
          </cell>
          <cell r="K440">
            <v>45209</v>
          </cell>
          <cell r="L440" t="str">
            <v>26231006980064004846550080000050831929750660</v>
          </cell>
          <cell r="M440" t="str">
            <v>26 - Pernambuco</v>
          </cell>
          <cell r="N440">
            <v>2797.56</v>
          </cell>
        </row>
        <row r="441">
          <cell r="C441" t="str">
            <v>HOSPITAL PELÓPIDAS SILVEIRA - CG Nº 017/2022</v>
          </cell>
          <cell r="E441" t="str">
            <v>3.2 - Gás e Outros Materiais Engarrafados</v>
          </cell>
          <cell r="F441">
            <v>6980064004846</v>
          </cell>
          <cell r="G441" t="str">
            <v>NACIONAL GAS BUTANO DISTRIBUIDORA LTDA</v>
          </cell>
          <cell r="H441" t="str">
            <v>B</v>
          </cell>
          <cell r="I441" t="str">
            <v>N</v>
          </cell>
          <cell r="J441" t="str">
            <v>7064</v>
          </cell>
          <cell r="K441">
            <v>45209</v>
          </cell>
          <cell r="L441" t="str">
            <v>26231006980064004846550070000070641096157578</v>
          </cell>
          <cell r="M441" t="str">
            <v>26 - Pernambuco</v>
          </cell>
          <cell r="N441">
            <v>3242.16</v>
          </cell>
        </row>
        <row r="442">
          <cell r="C442" t="str">
            <v>HOSPITAL PELÓPIDAS SILVEIRA - CG Nº 017/2022</v>
          </cell>
          <cell r="E442" t="str">
            <v>3.2 - Gás e Outros Materiais Engarrafados</v>
          </cell>
          <cell r="F442">
            <v>6980064004846</v>
          </cell>
          <cell r="G442" t="str">
            <v>NACIONAL GAS BUTANO DISTRIBUIDORA LTDA</v>
          </cell>
          <cell r="H442" t="str">
            <v>B</v>
          </cell>
          <cell r="I442" t="str">
            <v>N</v>
          </cell>
          <cell r="J442" t="str">
            <v>7813</v>
          </cell>
          <cell r="K442">
            <v>45230</v>
          </cell>
          <cell r="L442" t="str">
            <v>26231006980064004846550020000078131090275199</v>
          </cell>
          <cell r="M442" t="str">
            <v>26 - Pernambuco</v>
          </cell>
          <cell r="N442">
            <v>8714.16</v>
          </cell>
        </row>
        <row r="443">
          <cell r="C443" t="str">
            <v>HOSPITAL PELÓPIDAS SILVEIRA - CG Nº 017/2022</v>
          </cell>
          <cell r="E443" t="str">
            <v xml:space="preserve">3.9 - Material para Manutenção de Bens Imóveis </v>
          </cell>
          <cell r="F443">
            <v>11623188002941</v>
          </cell>
          <cell r="G443" t="str">
            <v>ARMAZEM CORAL LTDA</v>
          </cell>
          <cell r="H443" t="str">
            <v>B</v>
          </cell>
          <cell r="I443" t="str">
            <v>N</v>
          </cell>
          <cell r="J443" t="str">
            <v>000022766</v>
          </cell>
          <cell r="K443">
            <v>45225</v>
          </cell>
          <cell r="L443" t="str">
            <v>26231011623188002941550010000227661000227672</v>
          </cell>
          <cell r="M443" t="str">
            <v>26 - Pernambuco</v>
          </cell>
          <cell r="N443">
            <v>364.5</v>
          </cell>
        </row>
        <row r="444">
          <cell r="C444" t="str">
            <v>HOSPITAL PELÓPIDAS SILVEIRA - CG Nº 017/2022</v>
          </cell>
          <cell r="E444" t="str">
            <v xml:space="preserve">3.9 - Material para Manutenção de Bens Imóveis </v>
          </cell>
          <cell r="F444">
            <v>20935555000132</v>
          </cell>
          <cell r="G444" t="str">
            <v>BRASIL DESIGN REVESTIMENTOS LTDA</v>
          </cell>
          <cell r="H444" t="str">
            <v>B</v>
          </cell>
          <cell r="I444" t="str">
            <v>N</v>
          </cell>
          <cell r="J444" t="str">
            <v>000000208</v>
          </cell>
          <cell r="K444">
            <v>45223</v>
          </cell>
          <cell r="L444" t="str">
            <v>26231020935555000132550020000002081723031230</v>
          </cell>
          <cell r="M444" t="str">
            <v>26 - Pernambuco</v>
          </cell>
          <cell r="N444">
            <v>662.69</v>
          </cell>
        </row>
        <row r="445">
          <cell r="C445" t="str">
            <v>HOSPITAL PELÓPIDAS SILVEIRA - CG Nº 017/2022</v>
          </cell>
          <cell r="E445" t="str">
            <v xml:space="preserve">3.9 - Material para Manutenção de Bens Imóveis </v>
          </cell>
          <cell r="F445">
            <v>9570284000126</v>
          </cell>
          <cell r="G445" t="str">
            <v>CAMPOS FRIO REFRIGERACAO LTDA</v>
          </cell>
          <cell r="H445" t="str">
            <v>B</v>
          </cell>
          <cell r="I445" t="str">
            <v>N</v>
          </cell>
          <cell r="J445" t="str">
            <v>000035946</v>
          </cell>
          <cell r="K445">
            <v>45217</v>
          </cell>
          <cell r="L445" t="str">
            <v>26231009570284000126550010000359461001172560</v>
          </cell>
          <cell r="M445" t="str">
            <v>26 - Pernambuco</v>
          </cell>
          <cell r="N445">
            <v>2060</v>
          </cell>
        </row>
        <row r="446">
          <cell r="C446" t="str">
            <v>HOSPITAL PELÓPIDAS SILVEIRA - CG Nº 017/2022</v>
          </cell>
          <cell r="E446" t="str">
            <v xml:space="preserve">3.9 - Material para Manutenção de Bens Imóveis </v>
          </cell>
          <cell r="F446">
            <v>12806642000161</v>
          </cell>
          <cell r="G446" t="str">
            <v>COMERCIAL CANAL LTDA</v>
          </cell>
          <cell r="H446" t="str">
            <v>B</v>
          </cell>
          <cell r="I446" t="str">
            <v>N</v>
          </cell>
          <cell r="J446" t="str">
            <v>200351</v>
          </cell>
          <cell r="K446">
            <v>45212</v>
          </cell>
          <cell r="L446" t="str">
            <v>26231012806642000161550010002003511245176110</v>
          </cell>
          <cell r="M446" t="str">
            <v>26 - Pernambuco</v>
          </cell>
          <cell r="N446">
            <v>81.7</v>
          </cell>
        </row>
        <row r="447">
          <cell r="C447" t="str">
            <v>HOSPITAL PELÓPIDAS SILVEIRA - CG Nº 017/2022</v>
          </cell>
          <cell r="E447" t="str">
            <v xml:space="preserve">3.9 - Material para Manutenção de Bens Imóveis </v>
          </cell>
          <cell r="F447">
            <v>43995531000174</v>
          </cell>
          <cell r="G447" t="str">
            <v>EJ COMERCIO LTDA</v>
          </cell>
          <cell r="H447" t="str">
            <v>B</v>
          </cell>
          <cell r="I447" t="str">
            <v>N</v>
          </cell>
          <cell r="J447" t="str">
            <v>000003902</v>
          </cell>
          <cell r="K447">
            <v>45148</v>
          </cell>
          <cell r="L447" t="str">
            <v>26230843995531000174550010000039021193055360</v>
          </cell>
          <cell r="M447" t="str">
            <v>26 - Pernambuco</v>
          </cell>
          <cell r="N447">
            <v>250</v>
          </cell>
        </row>
        <row r="448">
          <cell r="C448" t="str">
            <v>HOSPITAL PELÓPIDAS SILVEIRA - CG Nº 017/2022</v>
          </cell>
          <cell r="E448" t="str">
            <v xml:space="preserve">3.9 - Material para Manutenção de Bens Imóveis </v>
          </cell>
          <cell r="F448">
            <v>7261532000121</v>
          </cell>
          <cell r="G448" t="str">
            <v>EXPRESSO ROLAMENTOS E FERRAGENS LTDA</v>
          </cell>
          <cell r="H448" t="str">
            <v>B</v>
          </cell>
          <cell r="I448" t="str">
            <v>N</v>
          </cell>
          <cell r="J448" t="str">
            <v>000013705</v>
          </cell>
          <cell r="K448">
            <v>45216</v>
          </cell>
          <cell r="L448" t="str">
            <v>26231007261532000121650030000137051190137050</v>
          </cell>
          <cell r="M448" t="str">
            <v>26 - Pernambuco</v>
          </cell>
          <cell r="N448">
            <v>50</v>
          </cell>
        </row>
        <row r="449">
          <cell r="C449" t="str">
            <v>HOSPITAL PELÓPIDAS SILVEIRA - CG Nº 017/2022</v>
          </cell>
          <cell r="E449" t="str">
            <v xml:space="preserve">3.9 - Material para Manutenção de Bens Imóveis </v>
          </cell>
          <cell r="F449">
            <v>10230480001960</v>
          </cell>
          <cell r="G449" t="str">
            <v xml:space="preserve">FERREIRA COSTA E CIA LTDA </v>
          </cell>
          <cell r="H449" t="str">
            <v>B</v>
          </cell>
          <cell r="I449" t="str">
            <v>N</v>
          </cell>
          <cell r="J449" t="str">
            <v>001869099</v>
          </cell>
          <cell r="K449">
            <v>45210</v>
          </cell>
          <cell r="L449" t="str">
            <v>26231010230480001960550100018690991110523711</v>
          </cell>
          <cell r="M449" t="str">
            <v>26 - Pernambuco</v>
          </cell>
          <cell r="N449">
            <v>190.1</v>
          </cell>
        </row>
        <row r="450">
          <cell r="C450" t="str">
            <v>HOSPITAL PELÓPIDAS SILVEIRA - CG Nº 017/2022</v>
          </cell>
          <cell r="E450" t="str">
            <v xml:space="preserve">3.9 - Material para Manutenção de Bens Imóveis </v>
          </cell>
          <cell r="F450">
            <v>92660406000623</v>
          </cell>
          <cell r="G450" t="str">
            <v>FRIGELAR COMERCIO E INDUSTRIA LTDA</v>
          </cell>
          <cell r="H450" t="str">
            <v>B</v>
          </cell>
          <cell r="I450" t="str">
            <v>N</v>
          </cell>
          <cell r="J450" t="str">
            <v>000773383</v>
          </cell>
          <cell r="K450">
            <v>45212</v>
          </cell>
          <cell r="L450" t="str">
            <v>26231092660406000623550050007733831000306698</v>
          </cell>
          <cell r="M450" t="str">
            <v>26 - Pernambuco</v>
          </cell>
          <cell r="N450">
            <v>1456.9</v>
          </cell>
        </row>
        <row r="451">
          <cell r="C451" t="str">
            <v>HOSPITAL PELÓPIDAS SILVEIRA - CG Nº 017/2022</v>
          </cell>
          <cell r="E451" t="str">
            <v xml:space="preserve">3.9 - Material para Manutenção de Bens Imóveis </v>
          </cell>
          <cell r="F451">
            <v>92660406000623</v>
          </cell>
          <cell r="G451" t="str">
            <v>FRIGELAR COMERCIO E INDUSTRIA LTDA</v>
          </cell>
          <cell r="H451" t="str">
            <v>B</v>
          </cell>
          <cell r="I451" t="str">
            <v>N</v>
          </cell>
          <cell r="J451" t="str">
            <v>000905818</v>
          </cell>
          <cell r="K451">
            <v>45223</v>
          </cell>
          <cell r="L451" t="str">
            <v>35231092660406000208550050009058181000009740</v>
          </cell>
          <cell r="M451" t="str">
            <v>35 - São Paulo</v>
          </cell>
          <cell r="N451">
            <v>48168.24</v>
          </cell>
        </row>
        <row r="452">
          <cell r="C452" t="str">
            <v>HOSPITAL PELÓPIDAS SILVEIRA - CG Nº 017/2022</v>
          </cell>
          <cell r="E452" t="str">
            <v xml:space="preserve">3.9 - Material para Manutenção de Bens Imóveis </v>
          </cell>
          <cell r="F452">
            <v>24349910000142</v>
          </cell>
          <cell r="G452" t="str">
            <v>HIDROELETRICA COM VAR ATAC MAT ELETRICOS EIRELI ME</v>
          </cell>
          <cell r="H452" t="str">
            <v>B</v>
          </cell>
          <cell r="I452" t="str">
            <v>N</v>
          </cell>
          <cell r="J452" t="str">
            <v>000009048</v>
          </cell>
          <cell r="K452">
            <v>45203</v>
          </cell>
          <cell r="L452" t="str">
            <v>26231024349910000142550010000090481119289447</v>
          </cell>
          <cell r="M452" t="str">
            <v>26 - Pernambuco</v>
          </cell>
          <cell r="N452">
            <v>102.58</v>
          </cell>
        </row>
        <row r="453">
          <cell r="C453" t="str">
            <v>HOSPITAL PELÓPIDAS SILVEIRA - CG Nº 017/2022</v>
          </cell>
          <cell r="E453" t="str">
            <v xml:space="preserve">3.9 - Material para Manutenção de Bens Imóveis </v>
          </cell>
          <cell r="F453">
            <v>24349910000142</v>
          </cell>
          <cell r="G453" t="str">
            <v>HIDROELETRICA COM VAR ATAC MAT ELETRICOS EIRELI ME</v>
          </cell>
          <cell r="H453" t="str">
            <v>B</v>
          </cell>
          <cell r="I453" t="str">
            <v>N</v>
          </cell>
          <cell r="J453" t="str">
            <v>000009144</v>
          </cell>
          <cell r="K453">
            <v>45210</v>
          </cell>
          <cell r="L453" t="str">
            <v>26231024349910000142550010000091441148627491</v>
          </cell>
          <cell r="M453" t="str">
            <v>26 - Pernambuco</v>
          </cell>
          <cell r="N453">
            <v>285</v>
          </cell>
        </row>
        <row r="454">
          <cell r="C454" t="str">
            <v>HOSPITAL PELÓPIDAS SILVEIRA - CG Nº 017/2022</v>
          </cell>
          <cell r="E454" t="str">
            <v xml:space="preserve">3.9 - Material para Manutenção de Bens Imóveis </v>
          </cell>
          <cell r="F454">
            <v>24349910000142</v>
          </cell>
          <cell r="G454" t="str">
            <v>HIDROELETRICA COM VAR ATAC MAT ELETRICOS EIRELI ME</v>
          </cell>
          <cell r="H454" t="str">
            <v>B</v>
          </cell>
          <cell r="I454" t="str">
            <v>N</v>
          </cell>
          <cell r="J454" t="str">
            <v>000009145</v>
          </cell>
          <cell r="K454">
            <v>45210</v>
          </cell>
          <cell r="L454" t="str">
            <v>26231024349910000142550010000091451147972133</v>
          </cell>
          <cell r="M454" t="str">
            <v>26 - Pernambuco</v>
          </cell>
          <cell r="N454">
            <v>1843.6</v>
          </cell>
        </row>
        <row r="455">
          <cell r="C455" t="str">
            <v>HOSPITAL PELÓPIDAS SILVEIRA - CG Nº 017/2022</v>
          </cell>
          <cell r="E455" t="str">
            <v xml:space="preserve">3.9 - Material para Manutenção de Bens Imóveis </v>
          </cell>
          <cell r="F455">
            <v>21975137000131</v>
          </cell>
          <cell r="G455" t="str">
            <v>J R DE OLIVEIRA FILHO ACESS PROF EIRELI</v>
          </cell>
          <cell r="H455" t="str">
            <v>B</v>
          </cell>
          <cell r="I455" t="str">
            <v>N</v>
          </cell>
          <cell r="J455" t="str">
            <v>000011748</v>
          </cell>
          <cell r="K455">
            <v>45192</v>
          </cell>
          <cell r="L455" t="str">
            <v>26230921975137000131550010000117481100117481</v>
          </cell>
          <cell r="M455" t="str">
            <v>26 - Pernambuco</v>
          </cell>
          <cell r="N455">
            <v>279.8</v>
          </cell>
        </row>
        <row r="456">
          <cell r="C456" t="str">
            <v>HOSPITAL PELÓPIDAS SILVEIRA - CG Nº 017/2022</v>
          </cell>
          <cell r="E456" t="str">
            <v xml:space="preserve">3.9 - Material para Manutenção de Bens Imóveis </v>
          </cell>
          <cell r="F456">
            <v>8824171001119</v>
          </cell>
          <cell r="G456" t="str">
            <v>JCM NITEROI REFRIGERACAO LTDA</v>
          </cell>
          <cell r="H456" t="str">
            <v>B</v>
          </cell>
          <cell r="I456" t="str">
            <v>N</v>
          </cell>
          <cell r="J456" t="str">
            <v>000123831</v>
          </cell>
          <cell r="K456">
            <v>45219</v>
          </cell>
          <cell r="L456" t="str">
            <v>26231008824171001119550010001238317333447411</v>
          </cell>
          <cell r="M456" t="str">
            <v>26 - Pernambuco</v>
          </cell>
          <cell r="N456">
            <v>179.88</v>
          </cell>
        </row>
        <row r="457">
          <cell r="C457" t="str">
            <v>HOSPITAL PELÓPIDAS SILVEIRA - CG Nº 017/2022</v>
          </cell>
          <cell r="E457" t="str">
            <v xml:space="preserve">3.9 - Material para Manutenção de Bens Imóveis </v>
          </cell>
          <cell r="F457">
            <v>13786274000108</v>
          </cell>
          <cell r="G457" t="str">
            <v>JOSE GUILHERME ALEXANDRE RIBEIRO - ME</v>
          </cell>
          <cell r="H457" t="str">
            <v>B</v>
          </cell>
          <cell r="I457" t="str">
            <v>N</v>
          </cell>
          <cell r="J457" t="str">
            <v>001552</v>
          </cell>
          <cell r="K457">
            <v>45203</v>
          </cell>
          <cell r="L457" t="str">
            <v>26231013786274000108550010000015521820134349</v>
          </cell>
          <cell r="M457" t="str">
            <v>26 - Pernambuco</v>
          </cell>
          <cell r="N457">
            <v>240</v>
          </cell>
        </row>
        <row r="458">
          <cell r="C458" t="str">
            <v>HOSPITAL PELÓPIDAS SILVEIRA - CG Nº 017/2022</v>
          </cell>
          <cell r="E458" t="str">
            <v xml:space="preserve">3.9 - Material para Manutenção de Bens Imóveis </v>
          </cell>
          <cell r="F458">
            <v>13786274000108</v>
          </cell>
          <cell r="G458" t="str">
            <v>JOSE GUILHERME ALEXANDRE RIBEIRO - ME</v>
          </cell>
          <cell r="H458" t="str">
            <v>B</v>
          </cell>
          <cell r="I458" t="str">
            <v>N</v>
          </cell>
          <cell r="J458" t="str">
            <v>001565</v>
          </cell>
          <cell r="K458">
            <v>45225</v>
          </cell>
          <cell r="L458" t="str">
            <v>26231013786274000108550010000015651102402022</v>
          </cell>
          <cell r="M458" t="str">
            <v>26 - Pernambuco</v>
          </cell>
          <cell r="N458">
            <v>80</v>
          </cell>
        </row>
        <row r="459">
          <cell r="C459" t="str">
            <v>HOSPITAL PELÓPIDAS SILVEIRA - CG Nº 017/2022</v>
          </cell>
          <cell r="E459" t="str">
            <v xml:space="preserve">3.9 - Material para Manutenção de Bens Imóveis </v>
          </cell>
          <cell r="F459">
            <v>41057399000124</v>
          </cell>
          <cell r="G459" t="str">
            <v>MADECENTER LTDA</v>
          </cell>
          <cell r="H459" t="str">
            <v>B</v>
          </cell>
          <cell r="I459" t="str">
            <v>N</v>
          </cell>
          <cell r="J459" t="str">
            <v>000129960</v>
          </cell>
          <cell r="K459">
            <v>45209</v>
          </cell>
          <cell r="L459" t="str">
            <v>26231041057399000124550010001299601580110164</v>
          </cell>
          <cell r="M459" t="str">
            <v>26 - Pernambuco</v>
          </cell>
          <cell r="N459">
            <v>812.4</v>
          </cell>
        </row>
        <row r="460">
          <cell r="C460" t="str">
            <v>HOSPITAL PELÓPIDAS SILVEIRA - CG Nº 017/2022</v>
          </cell>
          <cell r="E460" t="str">
            <v xml:space="preserve">3.9 - Material para Manutenção de Bens Imóveis </v>
          </cell>
          <cell r="F460">
            <v>41057399000124</v>
          </cell>
          <cell r="G460" t="str">
            <v>MADECENTER LTDA</v>
          </cell>
          <cell r="H460" t="str">
            <v>B</v>
          </cell>
          <cell r="I460" t="str">
            <v>N</v>
          </cell>
          <cell r="J460" t="str">
            <v>000130840</v>
          </cell>
          <cell r="K460">
            <v>45226</v>
          </cell>
          <cell r="L460" t="str">
            <v>26231041057399000124550010001308401043266399</v>
          </cell>
          <cell r="M460" t="str">
            <v>26 - Pernambuco</v>
          </cell>
          <cell r="N460">
            <v>366.8</v>
          </cell>
        </row>
        <row r="461">
          <cell r="C461" t="str">
            <v>HOSPITAL PELÓPIDAS SILVEIRA - CG Nº 017/2022</v>
          </cell>
          <cell r="E461" t="str">
            <v xml:space="preserve">3.9 - Material para Manutenção de Bens Imóveis </v>
          </cell>
          <cell r="F461">
            <v>3866664000126</v>
          </cell>
          <cell r="G461" t="str">
            <v>MICRO OFFICE INFORMATICA</v>
          </cell>
          <cell r="H461" t="str">
            <v>B</v>
          </cell>
          <cell r="I461" t="str">
            <v>N</v>
          </cell>
          <cell r="J461" t="str">
            <v>000098905</v>
          </cell>
          <cell r="K461">
            <v>45209</v>
          </cell>
          <cell r="L461" t="str">
            <v>26231003866664000126550030000989051003937713</v>
          </cell>
          <cell r="M461" t="str">
            <v>26 - Pernambuco</v>
          </cell>
          <cell r="N461">
            <v>336.38</v>
          </cell>
        </row>
        <row r="462">
          <cell r="C462" t="str">
            <v>HOSPITAL PELÓPIDAS SILVEIRA - CG Nº 017/2022</v>
          </cell>
          <cell r="E462" t="str">
            <v xml:space="preserve">3.9 - Material para Manutenção de Bens Imóveis </v>
          </cell>
          <cell r="F462">
            <v>7065420000103</v>
          </cell>
          <cell r="G462" t="str">
            <v>NORDAP COMERCIO DE EQUIPAMENTOS</v>
          </cell>
          <cell r="H462" t="str">
            <v>B</v>
          </cell>
          <cell r="I462" t="str">
            <v>N</v>
          </cell>
          <cell r="J462" t="str">
            <v>00069087</v>
          </cell>
          <cell r="K462">
            <v>45201</v>
          </cell>
          <cell r="L462" t="str">
            <v>26231007065420000103550010000690871000957399</v>
          </cell>
          <cell r="M462" t="str">
            <v>26 - Pernambuco</v>
          </cell>
          <cell r="N462">
            <v>909</v>
          </cell>
        </row>
        <row r="463">
          <cell r="C463" t="str">
            <v>HOSPITAL PELÓPIDAS SILVEIRA - CG Nº 017/2022</v>
          </cell>
          <cell r="E463" t="str">
            <v xml:space="preserve">3.9 - Material para Manutenção de Bens Imóveis </v>
          </cell>
          <cell r="F463">
            <v>4165127000111</v>
          </cell>
          <cell r="G463" t="str">
            <v>PETRO ABDIAS LTDA</v>
          </cell>
          <cell r="H463" t="str">
            <v>B</v>
          </cell>
          <cell r="I463" t="str">
            <v>N</v>
          </cell>
          <cell r="J463" t="str">
            <v>55</v>
          </cell>
          <cell r="K463">
            <v>45201</v>
          </cell>
          <cell r="L463" t="str">
            <v>26231004165127000111550030000000551697068553</v>
          </cell>
          <cell r="M463" t="str">
            <v>26 - Pernambuco</v>
          </cell>
          <cell r="N463">
            <v>110</v>
          </cell>
        </row>
        <row r="464">
          <cell r="C464" t="str">
            <v>HOSPITAL PELÓPIDAS SILVEIRA - CG Nº 017/2022</v>
          </cell>
          <cell r="E464" t="str">
            <v xml:space="preserve">3.9 - Material para Manutenção de Bens Imóveis </v>
          </cell>
          <cell r="F464">
            <v>41096520000127</v>
          </cell>
          <cell r="G464" t="str">
            <v>PRISMA TELECOMUNICOES LTDA</v>
          </cell>
          <cell r="H464" t="str">
            <v>B</v>
          </cell>
          <cell r="I464" t="str">
            <v>N</v>
          </cell>
          <cell r="J464" t="str">
            <v>13820</v>
          </cell>
          <cell r="K464">
            <v>45225</v>
          </cell>
          <cell r="L464" t="str">
            <v>26231041096520000127550010000138201138247544</v>
          </cell>
          <cell r="M464" t="str">
            <v>26 - Pernambuco</v>
          </cell>
          <cell r="N464">
            <v>225</v>
          </cell>
        </row>
        <row r="465">
          <cell r="C465" t="str">
            <v>HOSPITAL PELÓPIDAS SILVEIRA - CG Nº 017/2022</v>
          </cell>
          <cell r="E465" t="str">
            <v xml:space="preserve">3.9 - Material para Manutenção de Bens Imóveis </v>
          </cell>
          <cell r="F465">
            <v>7000398000105</v>
          </cell>
          <cell r="G465" t="str">
            <v>RBS COMERCIO E SERVICO DE AUTO EIRELI</v>
          </cell>
          <cell r="H465" t="str">
            <v>B</v>
          </cell>
          <cell r="I465" t="str">
            <v>N</v>
          </cell>
          <cell r="J465" t="str">
            <v>000000145</v>
          </cell>
          <cell r="K465">
            <v>45217</v>
          </cell>
          <cell r="L465" t="str">
            <v>26231007000398000105550010000001451256652056</v>
          </cell>
          <cell r="M465" t="str">
            <v>26 - Pernambuco</v>
          </cell>
          <cell r="N465">
            <v>226</v>
          </cell>
        </row>
        <row r="466">
          <cell r="C466" t="str">
            <v>HOSPITAL PELÓPIDAS SILVEIRA - CG Nº 017/2022</v>
          </cell>
          <cell r="E466" t="str">
            <v xml:space="preserve">3.9 - Material para Manutenção de Bens Imóveis </v>
          </cell>
          <cell r="F466">
            <v>40892101000139</v>
          </cell>
          <cell r="G466" t="str">
            <v>RLH PNEUS LTDA</v>
          </cell>
          <cell r="H466" t="str">
            <v>B</v>
          </cell>
          <cell r="I466" t="str">
            <v>N</v>
          </cell>
          <cell r="J466" t="str">
            <v>000146143</v>
          </cell>
          <cell r="K466">
            <v>45226</v>
          </cell>
          <cell r="L466" t="str">
            <v>26231040892101000139550010001461431148380653</v>
          </cell>
          <cell r="M466" t="str">
            <v>26 - Pernambuco</v>
          </cell>
          <cell r="N466">
            <v>57</v>
          </cell>
        </row>
        <row r="467">
          <cell r="C467" t="str">
            <v>HOSPITAL PELÓPIDAS SILVEIRA - CG Nº 017/2022</v>
          </cell>
          <cell r="E467" t="str">
            <v xml:space="preserve">3.9 - Material para Manutenção de Bens Imóveis </v>
          </cell>
          <cell r="F467">
            <v>21107174000128</v>
          </cell>
          <cell r="G467" t="str">
            <v>RUIMAR MAIA LEITE JUNIOR</v>
          </cell>
          <cell r="H467" t="str">
            <v>B</v>
          </cell>
          <cell r="I467" t="str">
            <v>N</v>
          </cell>
          <cell r="J467" t="str">
            <v>00001151</v>
          </cell>
          <cell r="K467">
            <v>45217</v>
          </cell>
          <cell r="L467" t="str">
            <v>26231021107174000128550010000011511993350354</v>
          </cell>
          <cell r="M467" t="str">
            <v>26 - Pernambuco</v>
          </cell>
          <cell r="N467">
            <v>164</v>
          </cell>
        </row>
        <row r="468">
          <cell r="C468" t="str">
            <v>HOSPITAL PELÓPIDAS SILVEIRA - CG Nº 017/2022</v>
          </cell>
          <cell r="E468" t="str">
            <v xml:space="preserve">3.9 - Material para Manutenção de Bens Imóveis </v>
          </cell>
          <cell r="F468">
            <v>60872306002103</v>
          </cell>
          <cell r="G468" t="str">
            <v>SHERWIN WILLIAMS DO BRASIL IND E COM LTDA</v>
          </cell>
          <cell r="H468" t="str">
            <v>B</v>
          </cell>
          <cell r="I468" t="str">
            <v>N</v>
          </cell>
          <cell r="J468" t="str">
            <v>000003226</v>
          </cell>
          <cell r="K468">
            <v>45209</v>
          </cell>
          <cell r="L468" t="str">
            <v>26231060872306002103550020000032261690430909</v>
          </cell>
          <cell r="M468" t="str">
            <v>26 - Pernambuco</v>
          </cell>
          <cell r="N468">
            <v>3762.9</v>
          </cell>
        </row>
        <row r="469">
          <cell r="C469" t="str">
            <v>HOSPITAL PELÓPIDAS SILVEIRA - CG Nº 017/2022</v>
          </cell>
          <cell r="E469" t="str">
            <v xml:space="preserve">3.10 - Material para Manutenção de Bens Móveis </v>
          </cell>
          <cell r="F469">
            <v>24073694000155</v>
          </cell>
          <cell r="G469" t="str">
            <v>CIL COMERCIO DE INFORMATICA LTDA</v>
          </cell>
          <cell r="H469" t="str">
            <v>B</v>
          </cell>
          <cell r="I469" t="str">
            <v>N</v>
          </cell>
          <cell r="J469" t="str">
            <v>000004207</v>
          </cell>
          <cell r="K469">
            <v>45217</v>
          </cell>
          <cell r="L469" t="str">
            <v>26231024073694000155550020000042071000187779</v>
          </cell>
          <cell r="M469" t="str">
            <v>26 - Pernambuco</v>
          </cell>
          <cell r="N469">
            <v>2650</v>
          </cell>
        </row>
        <row r="470">
          <cell r="C470" t="str">
            <v>HOSPITAL PELÓPIDAS SILVEIRA - CG Nº 017/2022</v>
          </cell>
          <cell r="E470" t="str">
            <v xml:space="preserve">3.10 - Material para Manutenção de Bens Móveis </v>
          </cell>
          <cell r="F470">
            <v>41036575000141</v>
          </cell>
          <cell r="G470" t="str">
            <v>GAMA INFORMATICA E ENGENHARIA LTDA</v>
          </cell>
          <cell r="H470" t="str">
            <v>B</v>
          </cell>
          <cell r="I470" t="str">
            <v>N</v>
          </cell>
          <cell r="J470" t="str">
            <v>000154595</v>
          </cell>
          <cell r="K470">
            <v>45230</v>
          </cell>
          <cell r="L470" t="str">
            <v>26231041036575000141550010001545951303202319</v>
          </cell>
          <cell r="M470" t="str">
            <v>26 - Pernambuco</v>
          </cell>
          <cell r="N470">
            <v>280</v>
          </cell>
        </row>
        <row r="471">
          <cell r="C471" t="str">
            <v>HOSPITAL PELÓPIDAS SILVEIRA - CG Nº 017/2022</v>
          </cell>
          <cell r="E471" t="str">
            <v xml:space="preserve">3.10 - Material para Manutenção de Bens Móveis </v>
          </cell>
          <cell r="F471">
            <v>3866664000126</v>
          </cell>
          <cell r="G471" t="str">
            <v>MICRO OFFICE INFORMATICA</v>
          </cell>
          <cell r="H471" t="str">
            <v>B</v>
          </cell>
          <cell r="I471" t="str">
            <v>N</v>
          </cell>
          <cell r="J471" t="str">
            <v>000099478</v>
          </cell>
          <cell r="K471">
            <v>45226</v>
          </cell>
          <cell r="L471" t="str">
            <v>26231003866664000126550030000994781001432480</v>
          </cell>
          <cell r="M471" t="str">
            <v>26 - Pernambuco</v>
          </cell>
          <cell r="N471">
            <v>2474.4499999999998</v>
          </cell>
        </row>
        <row r="472">
          <cell r="C472" t="str">
            <v>HOSPITAL PELÓPIDAS SILVEIRA - CG Nº 017/2022</v>
          </cell>
          <cell r="E472" t="str">
            <v xml:space="preserve">3.10 - Material para Manutenção de Bens Móveis </v>
          </cell>
          <cell r="F472">
            <v>41096520000127</v>
          </cell>
          <cell r="G472" t="str">
            <v>PRISMA TELECOMUNICOES LTDA</v>
          </cell>
          <cell r="H472" t="str">
            <v>B</v>
          </cell>
          <cell r="I472" t="str">
            <v>N</v>
          </cell>
          <cell r="J472" t="str">
            <v>13820</v>
          </cell>
          <cell r="K472">
            <v>45225</v>
          </cell>
          <cell r="L472" t="str">
            <v>26231041096520000127550010000138201138247544</v>
          </cell>
          <cell r="M472" t="str">
            <v>26 - Pernambuco</v>
          </cell>
          <cell r="N472">
            <v>75</v>
          </cell>
        </row>
        <row r="473">
          <cell r="C473" t="str">
            <v>HOSPITAL PELÓPIDAS SILVEIRA - CG Nº 017/2022</v>
          </cell>
          <cell r="E473" t="str">
            <v xml:space="preserve">3.10 - Material para Manutenção de Bens Móveis </v>
          </cell>
          <cell r="F473">
            <v>22423890000187</v>
          </cell>
          <cell r="G473" t="str">
            <v>HOSP LIGHT - MATERIAIS HOSPITALARES E ELETRICOS ESPECIAIS LTDA</v>
          </cell>
          <cell r="H473" t="str">
            <v>B</v>
          </cell>
          <cell r="I473" t="str">
            <v>N</v>
          </cell>
          <cell r="J473" t="str">
            <v>0000014370</v>
          </cell>
          <cell r="K473">
            <v>45209</v>
          </cell>
          <cell r="L473" t="str">
            <v>35231022423890000187550010000143701501696413</v>
          </cell>
          <cell r="M473" t="str">
            <v>35 - São Paulo</v>
          </cell>
          <cell r="N473">
            <v>157.38</v>
          </cell>
        </row>
        <row r="474">
          <cell r="C474" t="str">
            <v>HOSPITAL PELÓPIDAS SILVEIRA - CG Nº 017/2022</v>
          </cell>
          <cell r="E474" t="str">
            <v xml:space="preserve">3.10 - Material para Manutenção de Bens Móveis </v>
          </cell>
          <cell r="F474">
            <v>2068375000119</v>
          </cell>
          <cell r="G474" t="str">
            <v>MEDICICOR COMERCIAL LTDA</v>
          </cell>
          <cell r="H474" t="str">
            <v>B</v>
          </cell>
          <cell r="I474" t="str">
            <v>N</v>
          </cell>
          <cell r="J474" t="str">
            <v>897314</v>
          </cell>
          <cell r="K474">
            <v>45098</v>
          </cell>
          <cell r="L474" t="str">
            <v>29230602068375000119550020008973141253381077</v>
          </cell>
          <cell r="M474" t="str">
            <v>29 - Bahia</v>
          </cell>
          <cell r="N474">
            <v>15000</v>
          </cell>
        </row>
        <row r="475">
          <cell r="C475" t="str">
            <v>HOSPITAL PELÓPIDAS SILVEIRA - CG Nº 017/2022</v>
          </cell>
          <cell r="E475" t="str">
            <v xml:space="preserve">3.10 - Material para Manutenção de Bens Móveis </v>
          </cell>
          <cell r="F475">
            <v>12891935000194</v>
          </cell>
          <cell r="G475" t="str">
            <v>REPRESENTA MAT CIR MED HOSPITALARES LTDA</v>
          </cell>
          <cell r="H475" t="str">
            <v>B</v>
          </cell>
          <cell r="I475" t="str">
            <v>N</v>
          </cell>
          <cell r="J475" t="str">
            <v>58040</v>
          </cell>
          <cell r="K475">
            <v>45224</v>
          </cell>
          <cell r="L475" t="str">
            <v>26231012891935000194550010000580401000541328</v>
          </cell>
          <cell r="M475" t="str">
            <v>26 - Pernambuco</v>
          </cell>
          <cell r="N475">
            <v>6500</v>
          </cell>
        </row>
        <row r="476">
          <cell r="C476" t="str">
            <v>HOSPITAL PELÓPIDAS SILVEIRA - CG Nº 017/2022</v>
          </cell>
          <cell r="E476" t="str">
            <v xml:space="preserve">3.10 - Material para Manutenção de Bens Móveis </v>
          </cell>
          <cell r="F476">
            <v>39608155000140</v>
          </cell>
          <cell r="G476" t="str">
            <v>MEDICAL LIGHT COMERCIO DE PROD HOSPITALA</v>
          </cell>
          <cell r="H476" t="str">
            <v>B</v>
          </cell>
          <cell r="I476" t="str">
            <v>N</v>
          </cell>
          <cell r="J476" t="str">
            <v>0000002795</v>
          </cell>
          <cell r="K476">
            <v>45209</v>
          </cell>
          <cell r="L476" t="str">
            <v>35231039608155000140550010000027951228728328</v>
          </cell>
          <cell r="M476" t="str">
            <v>35 - São Paulo</v>
          </cell>
          <cell r="N476">
            <v>4317.6000000000004</v>
          </cell>
        </row>
        <row r="477">
          <cell r="C477" t="str">
            <v>HOSPITAL PELÓPIDAS SILVEIRA - CG Nº 017/2022</v>
          </cell>
          <cell r="E477" t="str">
            <v xml:space="preserve">3.10 - Material para Manutenção de Bens Móveis </v>
          </cell>
          <cell r="F477">
            <v>13272584000104</v>
          </cell>
          <cell r="G477" t="str">
            <v>RESMEDICAL EQUIPAMENTOS HOSPITALARES LTD</v>
          </cell>
          <cell r="H477" t="str">
            <v>B</v>
          </cell>
          <cell r="I477" t="str">
            <v>N</v>
          </cell>
          <cell r="J477" t="str">
            <v>000023645</v>
          </cell>
          <cell r="K477">
            <v>45224</v>
          </cell>
          <cell r="L477" t="str">
            <v>26231013272584000104550010000236451236451115</v>
          </cell>
          <cell r="M477" t="str">
            <v>26 - Pernambuco</v>
          </cell>
          <cell r="N477">
            <v>17736.96</v>
          </cell>
        </row>
        <row r="478">
          <cell r="C478" t="str">
            <v>HOSPITAL PELÓPIDAS SILVEIRA - CG Nº 017/2022</v>
          </cell>
          <cell r="E478" t="str">
            <v xml:space="preserve">3.10 - Material para Manutenção de Bens Móveis </v>
          </cell>
          <cell r="F478">
            <v>2966317000102</v>
          </cell>
          <cell r="G478" t="str">
            <v>STRYKER DO BRASIL LTDA</v>
          </cell>
          <cell r="H478" t="str">
            <v>B</v>
          </cell>
          <cell r="I478" t="str">
            <v>N</v>
          </cell>
          <cell r="J478" t="str">
            <v>000037416</v>
          </cell>
          <cell r="K478">
            <v>45217</v>
          </cell>
          <cell r="L478" t="str">
            <v>35231002966317000102550010000374161163073771</v>
          </cell>
          <cell r="M478" t="str">
            <v>35 - São Paulo</v>
          </cell>
          <cell r="N478">
            <v>368.25</v>
          </cell>
        </row>
        <row r="479">
          <cell r="C479" t="str">
            <v>HOSPITAL PELÓPIDAS SILVEIRA - CG Nº 017/2022</v>
          </cell>
          <cell r="E479" t="str">
            <v xml:space="preserve">3.8 - Uniformes, Tecidos e Aviamentos </v>
          </cell>
          <cell r="F479">
            <v>4689008000168</v>
          </cell>
          <cell r="G479" t="str">
            <v>A BUARQUE PROTEÇÃO E SERVIÇOS LTDA</v>
          </cell>
          <cell r="H479" t="str">
            <v>B</v>
          </cell>
          <cell r="I479" t="str">
            <v>N</v>
          </cell>
          <cell r="J479" t="str">
            <v>000000215</v>
          </cell>
          <cell r="K479">
            <v>45210</v>
          </cell>
          <cell r="L479" t="str">
            <v>26231004689008000168550010000002151680228074</v>
          </cell>
          <cell r="M479" t="str">
            <v>26 - Pernambuco</v>
          </cell>
          <cell r="N479">
            <v>960</v>
          </cell>
        </row>
        <row r="480">
          <cell r="C480" t="str">
            <v>HOSPITAL PELÓPIDAS SILVEIRA - CG Nº 017/2022</v>
          </cell>
          <cell r="E480" t="str">
            <v xml:space="preserve">3.8 - Uniformes, Tecidos e Aviamentos </v>
          </cell>
          <cell r="F480">
            <v>28087490000124</v>
          </cell>
          <cell r="G480" t="str">
            <v>C C R EQUIPAMENTOS DE PROTECAO EIRELI</v>
          </cell>
          <cell r="H480" t="str">
            <v>B</v>
          </cell>
          <cell r="I480" t="str">
            <v>N</v>
          </cell>
          <cell r="J480" t="str">
            <v>8927</v>
          </cell>
          <cell r="K480">
            <v>45124</v>
          </cell>
          <cell r="L480" t="str">
            <v>35230728087490000124550010000089271608170320</v>
          </cell>
          <cell r="M480" t="str">
            <v>35 - São Paulo</v>
          </cell>
          <cell r="N480">
            <v>426.4</v>
          </cell>
        </row>
        <row r="481">
          <cell r="C481" t="str">
            <v>HOSPITAL PELÓPIDAS SILVEIRA - CG Nº 017/2022</v>
          </cell>
          <cell r="E481" t="str">
            <v xml:space="preserve">3.8 - Uniformes, Tecidos e Aviamentos </v>
          </cell>
          <cell r="F481">
            <v>2155469000982</v>
          </cell>
          <cell r="G481" t="str">
            <v>PERNAMBUCO DISTRIBUIDORA ATACADISTA - EPI'S, IN</v>
          </cell>
          <cell r="H481" t="str">
            <v>B</v>
          </cell>
          <cell r="I481" t="str">
            <v>N</v>
          </cell>
          <cell r="J481" t="str">
            <v>000042872</v>
          </cell>
          <cell r="K481">
            <v>45218</v>
          </cell>
          <cell r="L481" t="str">
            <v>25231002155469000982550010000428721140348850</v>
          </cell>
          <cell r="M481" t="str">
            <v>25 - Paraíba</v>
          </cell>
          <cell r="N481">
            <v>267.06</v>
          </cell>
        </row>
        <row r="482">
          <cell r="C482" t="str">
            <v>HOSPITAL PELÓPIDAS SILVEIRA - CG Nº 017/2022</v>
          </cell>
          <cell r="E482" t="str">
            <v xml:space="preserve">3.8 - Uniformes, Tecidos e Aviamentos </v>
          </cell>
          <cell r="F482">
            <v>13596165000110</v>
          </cell>
          <cell r="G482" t="str">
            <v>RESSEG DISTRIBUIDORA LTDA EPP</v>
          </cell>
          <cell r="H482" t="str">
            <v>B</v>
          </cell>
          <cell r="I482" t="str">
            <v>N</v>
          </cell>
          <cell r="J482" t="str">
            <v>159613</v>
          </cell>
          <cell r="K482">
            <v>45208</v>
          </cell>
          <cell r="L482" t="str">
            <v>26231013596165000110550010001596131782897540</v>
          </cell>
          <cell r="M482" t="str">
            <v>26 - Pernambuco</v>
          </cell>
          <cell r="N482">
            <v>1051.56</v>
          </cell>
        </row>
        <row r="483">
          <cell r="C483" t="str">
            <v>HOSPITAL PELÓPIDAS SILVEIRA - CG Nº 017/2022</v>
          </cell>
          <cell r="E483" t="str">
            <v xml:space="preserve">3.8 - Uniformes, Tecidos e Aviamentos </v>
          </cell>
          <cell r="F483">
            <v>13596165000110</v>
          </cell>
          <cell r="G483" t="str">
            <v>RESSEG DISTRIBUIDORA LTDA EPP</v>
          </cell>
          <cell r="H483" t="str">
            <v>B</v>
          </cell>
          <cell r="I483" t="str">
            <v>N</v>
          </cell>
          <cell r="J483" t="str">
            <v>161937</v>
          </cell>
          <cell r="K483">
            <v>45230</v>
          </cell>
          <cell r="L483" t="str">
            <v>26231013596165000110550010001619371145745672</v>
          </cell>
          <cell r="M483" t="str">
            <v>26 - Pernambuco</v>
          </cell>
          <cell r="N483">
            <v>1051.56</v>
          </cell>
        </row>
        <row r="484">
          <cell r="C484" t="str">
            <v>HOSPITAL PELÓPIDAS SILVEIRA - CG Nº 017/2022</v>
          </cell>
          <cell r="E484" t="str">
            <v xml:space="preserve">3.8 - Uniformes, Tecidos e Aviamentos </v>
          </cell>
          <cell r="F484">
            <v>4172439000152</v>
          </cell>
          <cell r="G484" t="str">
            <v>ROSEMA PEREIRA DO NASCIMENTO EXTINTORES</v>
          </cell>
          <cell r="H484" t="str">
            <v>B</v>
          </cell>
          <cell r="I484" t="str">
            <v>N</v>
          </cell>
          <cell r="J484" t="str">
            <v>000000631</v>
          </cell>
          <cell r="K484">
            <v>45224</v>
          </cell>
          <cell r="L484" t="str">
            <v>26231004172439000152550010000006311584659441</v>
          </cell>
          <cell r="M484" t="str">
            <v>26 - Pernambuco</v>
          </cell>
          <cell r="N484">
            <v>2960</v>
          </cell>
        </row>
        <row r="485">
          <cell r="C485" t="str">
            <v>HOSPITAL PELÓPIDAS SILVEIRA - CG Nº 017/2022</v>
          </cell>
          <cell r="E485" t="str">
            <v xml:space="preserve">3.8 - Uniformes, Tecidos e Aviamentos </v>
          </cell>
          <cell r="F485">
            <v>36484212000139</v>
          </cell>
          <cell r="G485" t="str">
            <v>MANUEL LOPES PESSOA DE ARAUJO FILHO</v>
          </cell>
          <cell r="H485" t="str">
            <v>B</v>
          </cell>
          <cell r="I485" t="str">
            <v>N</v>
          </cell>
          <cell r="J485" t="str">
            <v>000001094</v>
          </cell>
          <cell r="K485">
            <v>45212</v>
          </cell>
          <cell r="L485" t="str">
            <v>26231036484212000139550020000010941867727895</v>
          </cell>
          <cell r="M485" t="str">
            <v>26 - Pernambuco</v>
          </cell>
          <cell r="N485">
            <v>1250</v>
          </cell>
        </row>
        <row r="486">
          <cell r="C486" t="str">
            <v>HOSPITAL PELÓPIDAS SILVEIRA - CG Nº 017/2022</v>
          </cell>
          <cell r="E486" t="str">
            <v xml:space="preserve">3.8 - Uniformes, Tecidos e Aviamentos </v>
          </cell>
          <cell r="F486">
            <v>36484212000139</v>
          </cell>
          <cell r="G486" t="str">
            <v>MANUEL LOPES PESSOA DE ARAUJO FILHO</v>
          </cell>
          <cell r="H486" t="str">
            <v>B</v>
          </cell>
          <cell r="I486" t="str">
            <v>N</v>
          </cell>
          <cell r="J486" t="str">
            <v>000001095</v>
          </cell>
          <cell r="K486">
            <v>45212</v>
          </cell>
          <cell r="L486" t="str">
            <v>26231036484212000139550020000010951108928965</v>
          </cell>
          <cell r="M486" t="str">
            <v>26 - Pernambuco</v>
          </cell>
          <cell r="N486">
            <v>1250</v>
          </cell>
        </row>
        <row r="487">
          <cell r="C487" t="str">
            <v>HOSPITAL PELÓPIDAS SILVEIRA - CG Nº 017/2022</v>
          </cell>
          <cell r="E487" t="str">
            <v xml:space="preserve">3.8 - Uniformes, Tecidos e Aviamentos </v>
          </cell>
          <cell r="F487">
            <v>36484212000139</v>
          </cell>
          <cell r="G487" t="str">
            <v>MANUEL LOPES PESSOA DE ARAUJO FILHO</v>
          </cell>
          <cell r="H487" t="str">
            <v>B</v>
          </cell>
          <cell r="I487" t="str">
            <v>N</v>
          </cell>
          <cell r="J487" t="str">
            <v>000001096</v>
          </cell>
          <cell r="K487">
            <v>45212</v>
          </cell>
          <cell r="L487" t="str">
            <v>26231036484212000139550020000010961911993812</v>
          </cell>
          <cell r="M487" t="str">
            <v>26 - Pernambuco</v>
          </cell>
          <cell r="N487">
            <v>90</v>
          </cell>
        </row>
        <row r="488">
          <cell r="C488" t="str">
            <v>HOSPITAL PELÓPIDAS SILVEIRA - CG Nº 017/2022</v>
          </cell>
          <cell r="E488" t="str">
            <v>3.99 - Outras despesas com Material de Consumo</v>
          </cell>
          <cell r="F488">
            <v>20935555000132</v>
          </cell>
          <cell r="G488" t="str">
            <v>BRASIL DESIGN REVESTIMENTOS LTDA</v>
          </cell>
          <cell r="H488" t="str">
            <v>B</v>
          </cell>
          <cell r="I488" t="str">
            <v>N</v>
          </cell>
          <cell r="J488" t="str">
            <v>000000208</v>
          </cell>
          <cell r="K488">
            <v>45223</v>
          </cell>
          <cell r="L488" t="str">
            <v>26231020935555000132550020000002081723031230</v>
          </cell>
          <cell r="M488" t="str">
            <v>26 - Pernambuco</v>
          </cell>
          <cell r="N488">
            <v>1295.31</v>
          </cell>
        </row>
        <row r="489">
          <cell r="C489" t="str">
            <v>HOSPITAL PELÓPIDAS SILVEIRA - CG Nº 017/2022</v>
          </cell>
          <cell r="E489" t="str">
            <v>3.99 - Outras despesas com Material de Consumo</v>
          </cell>
          <cell r="F489">
            <v>6242018000186</v>
          </cell>
          <cell r="G489" t="str">
            <v>EXPANSAO COM PROD DE DIAGNOSTICO LTDA</v>
          </cell>
          <cell r="H489" t="str">
            <v>B</v>
          </cell>
          <cell r="I489" t="str">
            <v>N</v>
          </cell>
          <cell r="J489" t="str">
            <v>000006967</v>
          </cell>
          <cell r="K489">
            <v>45223</v>
          </cell>
          <cell r="L489" t="str">
            <v>26231006242018000186550010000069671048488410</v>
          </cell>
          <cell r="M489" t="str">
            <v>26 - Pernambuco</v>
          </cell>
          <cell r="N489">
            <v>209.5</v>
          </cell>
        </row>
        <row r="490">
          <cell r="C490" t="str">
            <v>HOSPITAL PELÓPIDAS SILVEIRA - CG Nº 017/2022</v>
          </cell>
          <cell r="E490" t="str">
            <v xml:space="preserve">5.21 - Seguros em geral </v>
          </cell>
          <cell r="F490" t="str">
            <v xml:space="preserve">03.502.099/0001-18 </v>
          </cell>
          <cell r="G490" t="str">
            <v>CHUBB SEGUROS BRASIL S.A.</v>
          </cell>
          <cell r="H490" t="str">
            <v>S</v>
          </cell>
          <cell r="I490" t="str">
            <v>N</v>
          </cell>
          <cell r="K490">
            <v>45200</v>
          </cell>
          <cell r="M490" t="str">
            <v>3550308 - São Paulo - SP</v>
          </cell>
          <cell r="N490">
            <v>1177.07</v>
          </cell>
        </row>
        <row r="491">
          <cell r="C491" t="str">
            <v>HOSPITAL PELÓPIDAS SILVEIRA - CG Nº 017/2022</v>
          </cell>
          <cell r="E491" t="str">
            <v xml:space="preserve">5.25 - Serviços Bancários </v>
          </cell>
          <cell r="F491" t="str">
            <v xml:space="preserve">60.746.948/0286-37 </v>
          </cell>
          <cell r="G491" t="str">
            <v>BRADESCO</v>
          </cell>
          <cell r="H491" t="str">
            <v>S</v>
          </cell>
          <cell r="I491" t="str">
            <v>N</v>
          </cell>
          <cell r="K491">
            <v>45200</v>
          </cell>
          <cell r="M491" t="str">
            <v>2611606 - Recife - PE</v>
          </cell>
          <cell r="N491">
            <v>282.79000000000002</v>
          </cell>
        </row>
        <row r="492">
          <cell r="C492" t="str">
            <v>HOSPITAL PELÓPIDAS SILVEIRA - CG Nº 017/2022</v>
          </cell>
          <cell r="E492" t="str">
            <v>5.9 - Telefonia Móvel</v>
          </cell>
          <cell r="F492" t="str">
            <v xml:space="preserve">02.421.421/0013-55 </v>
          </cell>
          <cell r="G492" t="str">
            <v>TIM S.A</v>
          </cell>
          <cell r="H492" t="str">
            <v>S</v>
          </cell>
          <cell r="I492" t="str">
            <v>N</v>
          </cell>
          <cell r="J492" t="str">
            <v>5057655802</v>
          </cell>
          <cell r="K492">
            <v>45213</v>
          </cell>
          <cell r="M492" t="str">
            <v>2611606 - Recife - PE</v>
          </cell>
          <cell r="N492">
            <v>329.04</v>
          </cell>
        </row>
        <row r="493">
          <cell r="C493" t="str">
            <v>HOSPITAL PELÓPIDAS SILVEIRA - CG Nº 017/2022</v>
          </cell>
          <cell r="E493" t="str">
            <v>5.9 - Telefonia Móvel</v>
          </cell>
          <cell r="F493" t="str">
            <v xml:space="preserve">02.558.157/0008-39 </v>
          </cell>
          <cell r="G493" t="str">
            <v>TELEFONICA BRASIL S.A</v>
          </cell>
          <cell r="H493" t="str">
            <v>S</v>
          </cell>
          <cell r="I493" t="str">
            <v>N</v>
          </cell>
          <cell r="J493" t="str">
            <v>0446686996</v>
          </cell>
          <cell r="K493">
            <v>45233</v>
          </cell>
          <cell r="M493" t="str">
            <v>2611606 - Recife - PE</v>
          </cell>
          <cell r="N493">
            <v>125.5</v>
          </cell>
        </row>
        <row r="494">
          <cell r="C494" t="str">
            <v>HOSPITAL PELÓPIDAS SILVEIRA - CG Nº 017/2022</v>
          </cell>
          <cell r="E494" t="str">
            <v>5.18 - Teledonia Fixa</v>
          </cell>
          <cell r="F494" t="str">
            <v xml:space="preserve">03.423.730/0001-93 </v>
          </cell>
          <cell r="G494" t="str">
            <v>SMART TELECOMUNICAÇÕES E SERVIÇOS LTDA</v>
          </cell>
          <cell r="H494" t="str">
            <v>S</v>
          </cell>
          <cell r="I494" t="str">
            <v>S</v>
          </cell>
          <cell r="J494" t="str">
            <v>00068679</v>
          </cell>
          <cell r="K494">
            <v>45242</v>
          </cell>
          <cell r="L494" t="str">
            <v>YHCLPJU9</v>
          </cell>
          <cell r="M494" t="str">
            <v>2611606 - Recife - PE</v>
          </cell>
          <cell r="N494">
            <v>298</v>
          </cell>
        </row>
        <row r="495">
          <cell r="C495" t="str">
            <v>HOSPITAL PELÓPIDAS SILVEIRA - CG Nº 017/2022</v>
          </cell>
          <cell r="E495" t="str">
            <v>5.18 - Teledonia Fixa</v>
          </cell>
          <cell r="F495" t="str">
            <v xml:space="preserve">03.423.730/0001-93 </v>
          </cell>
          <cell r="G495" t="str">
            <v>SMART TELECOMUNICAÇÕES E SERVIÇOS LTDA</v>
          </cell>
          <cell r="H495" t="str">
            <v>S</v>
          </cell>
          <cell r="I495" t="str">
            <v>N</v>
          </cell>
          <cell r="J495" t="str">
            <v>441712420</v>
          </cell>
          <cell r="K495">
            <v>45242</v>
          </cell>
          <cell r="M495" t="str">
            <v>2611606 - Recife - PE</v>
          </cell>
          <cell r="N495">
            <v>564.70000000000005</v>
          </cell>
        </row>
        <row r="496">
          <cell r="C496" t="str">
            <v>HOSPITAL PELÓPIDAS SILVEIRA - CG Nº 017/2022</v>
          </cell>
          <cell r="E496" t="str">
            <v>5.18 - Teledonia Fixa</v>
          </cell>
          <cell r="F496" t="str">
            <v xml:space="preserve">03.423.730/0001-93 </v>
          </cell>
          <cell r="G496" t="str">
            <v>SMART TELECOMUNICAÇÕES E SERVIÇOS LTDA</v>
          </cell>
          <cell r="H496" t="str">
            <v>S</v>
          </cell>
          <cell r="I496" t="str">
            <v>N</v>
          </cell>
          <cell r="J496" t="str">
            <v>441844429</v>
          </cell>
          <cell r="K496">
            <v>45242</v>
          </cell>
          <cell r="M496" t="str">
            <v>2611606 - Recife - PE</v>
          </cell>
          <cell r="N496">
            <v>1501.21</v>
          </cell>
        </row>
        <row r="497">
          <cell r="C497" t="str">
            <v>HOSPITAL PELÓPIDAS SILVEIRA - CG Nº 017/2022</v>
          </cell>
          <cell r="E497" t="str">
            <v>5.13 - Água e Esgoto</v>
          </cell>
          <cell r="F497" t="str">
            <v xml:space="preserve">09.769.035/0001-64 </v>
          </cell>
          <cell r="G497" t="str">
            <v>COMPESA</v>
          </cell>
          <cell r="H497" t="str">
            <v>S</v>
          </cell>
          <cell r="I497" t="str">
            <v>N</v>
          </cell>
          <cell r="J497" t="str">
            <v>10/2023</v>
          </cell>
          <cell r="K497">
            <v>45220</v>
          </cell>
          <cell r="M497" t="str">
            <v>2611606 - Recife - PE</v>
          </cell>
          <cell r="N497">
            <v>36736.83</v>
          </cell>
        </row>
        <row r="498">
          <cell r="C498" t="str">
            <v>HOSPITAL PELÓPIDAS SILVEIRA - CG Nº 017/2022</v>
          </cell>
          <cell r="E498" t="str">
            <v>5.13 - Água e Esgoto</v>
          </cell>
          <cell r="F498" t="str">
            <v xml:space="preserve">03.088.114/0001-23 </v>
          </cell>
          <cell r="G498" t="str">
            <v>P A FALCÃO ÁGUA EPP</v>
          </cell>
          <cell r="H498" t="str">
            <v>S</v>
          </cell>
          <cell r="I498" t="str">
            <v>S</v>
          </cell>
          <cell r="J498" t="str">
            <v>000001746</v>
          </cell>
          <cell r="K498">
            <v>45237</v>
          </cell>
          <cell r="L498" t="str">
            <v>26231103088114000123550010000017461450620000</v>
          </cell>
          <cell r="M498" t="str">
            <v>2609600 - Olinda - PE</v>
          </cell>
          <cell r="N498">
            <v>4180</v>
          </cell>
        </row>
        <row r="499">
          <cell r="C499" t="str">
            <v>HOSPITAL PELÓPIDAS SILVEIRA - CG Nº 017/2022</v>
          </cell>
          <cell r="E499" t="str">
            <v>5.12 - Energia Elétrica</v>
          </cell>
          <cell r="F499" t="str">
            <v xml:space="preserve">10.835.932/0001-08 </v>
          </cell>
          <cell r="G499" t="str">
            <v>CELPE</v>
          </cell>
          <cell r="H499" t="str">
            <v>S</v>
          </cell>
          <cell r="I499" t="str">
            <v>S</v>
          </cell>
          <cell r="J499" t="str">
            <v>276675610</v>
          </cell>
          <cell r="K499">
            <v>45202</v>
          </cell>
          <cell r="L499" t="str">
            <v>26231010835932000108660002766756101061840144</v>
          </cell>
          <cell r="M499" t="str">
            <v>2611606 - Recife - PE</v>
          </cell>
          <cell r="N499">
            <v>0</v>
          </cell>
        </row>
        <row r="500">
          <cell r="C500" t="str">
            <v>HOSPITAL PELÓPIDAS SILVEIRA - CG Nº 017/2022</v>
          </cell>
          <cell r="E500" t="str">
            <v>5.3 - Locação de Máquinas e Equipamentos</v>
          </cell>
          <cell r="F500" t="str">
            <v xml:space="preserve">01.368.293/0001-27 </v>
          </cell>
          <cell r="G500" t="str">
            <v>AIR TECH COMERCIO VAREJISTA E SERVICOS DE AR CORNDICIONADO LTDA</v>
          </cell>
          <cell r="H500" t="str">
            <v>S</v>
          </cell>
          <cell r="I500" t="str">
            <v>N</v>
          </cell>
          <cell r="J500" t="str">
            <v>10/2023</v>
          </cell>
          <cell r="K500">
            <v>45200</v>
          </cell>
          <cell r="M500" t="str">
            <v>2611606 - Recife - PE</v>
          </cell>
          <cell r="N500">
            <v>2800.4</v>
          </cell>
        </row>
        <row r="501">
          <cell r="C501" t="str">
            <v>HOSPITAL PELÓPIDAS SILVEIRA - CG Nº 017/2022</v>
          </cell>
          <cell r="E501" t="str">
            <v>5.3 - Locação de Máquinas e Equipamentos</v>
          </cell>
          <cell r="F501" t="str">
            <v xml:space="preserve">24.801.362/0001-40 </v>
          </cell>
          <cell r="G501" t="str">
            <v>AMD TECNOLOGIA DA INFORMACÃO E SISTEMAS</v>
          </cell>
          <cell r="H501" t="str">
            <v>S</v>
          </cell>
          <cell r="I501" t="str">
            <v>S</v>
          </cell>
          <cell r="J501" t="str">
            <v>000518</v>
          </cell>
          <cell r="K501">
            <v>45231</v>
          </cell>
          <cell r="M501" t="str">
            <v>2611606 - Recife - PE</v>
          </cell>
          <cell r="N501">
            <v>14556</v>
          </cell>
        </row>
        <row r="502">
          <cell r="C502" t="str">
            <v>HOSPITAL PELÓPIDAS SILVEIRA - CG Nº 017/2022</v>
          </cell>
          <cell r="E502" t="str">
            <v>5.3 - Locação de Máquinas e Equipamentos</v>
          </cell>
          <cell r="F502" t="str">
            <v xml:space="preserve">24.801.362/0001-40 </v>
          </cell>
          <cell r="G502" t="str">
            <v>AMD TECNOLOGIA DA INFORMACÃO E SISTEMAS</v>
          </cell>
          <cell r="H502" t="str">
            <v>S</v>
          </cell>
          <cell r="I502" t="str">
            <v>S</v>
          </cell>
          <cell r="J502" t="str">
            <v>000542</v>
          </cell>
          <cell r="K502">
            <v>45231</v>
          </cell>
          <cell r="M502" t="str">
            <v>2611606 - Recife - PE</v>
          </cell>
          <cell r="N502">
            <v>498</v>
          </cell>
        </row>
        <row r="503">
          <cell r="C503" t="str">
            <v>HOSPITAL PELÓPIDAS SILVEIRA - CG Nº 017/2022</v>
          </cell>
          <cell r="E503" t="str">
            <v>5.3 - Locação de Máquinas e Equipamentos</v>
          </cell>
          <cell r="F503" t="str">
            <v xml:space="preserve">40.904.492/0001-64 </v>
          </cell>
          <cell r="G503" t="str">
            <v>SOLIVETTI COMERCIO E SERVICOS LTDA</v>
          </cell>
          <cell r="H503" t="str">
            <v>S</v>
          </cell>
          <cell r="I503" t="str">
            <v>S</v>
          </cell>
          <cell r="J503" t="str">
            <v>82912</v>
          </cell>
          <cell r="K503">
            <v>45222</v>
          </cell>
          <cell r="M503" t="str">
            <v>2609600 - Olinda - PE</v>
          </cell>
          <cell r="N503">
            <v>19056.400000000001</v>
          </cell>
        </row>
        <row r="504">
          <cell r="C504" t="str">
            <v>HOSPITAL PELÓPIDAS SILVEIRA - CG Nº 017/2022</v>
          </cell>
          <cell r="E504" t="str">
            <v>5.3 - Locação de Máquinas e Equipamentos</v>
          </cell>
          <cell r="F504" t="str">
            <v xml:space="preserve">40.904.492/0001-64 </v>
          </cell>
          <cell r="G504" t="str">
            <v>SOLIVETTI COMERCIO E SERVICOS LTDA</v>
          </cell>
          <cell r="H504" t="str">
            <v>S</v>
          </cell>
          <cell r="I504" t="str">
            <v>S</v>
          </cell>
          <cell r="J504" t="str">
            <v>82991</v>
          </cell>
          <cell r="K504">
            <v>45226</v>
          </cell>
          <cell r="M504" t="str">
            <v>2609600 - Olinda - PE</v>
          </cell>
          <cell r="N504">
            <v>3380</v>
          </cell>
        </row>
        <row r="505">
          <cell r="C505" t="str">
            <v>HOSPITAL PELÓPIDAS SILVEIRA - CG Nº 017/2022</v>
          </cell>
          <cell r="E505" t="str">
            <v>5.3 - Locação de Máquinas e Equipamentos</v>
          </cell>
          <cell r="F505" t="str">
            <v>30.111.712/0001-49</v>
          </cell>
          <cell r="G505" t="str">
            <v>MAURICIO ELIAS DE SOUZA REP E MANUT DE COMPUTADORES</v>
          </cell>
          <cell r="H505" t="str">
            <v>S</v>
          </cell>
          <cell r="I505" t="str">
            <v>S</v>
          </cell>
          <cell r="J505" t="str">
            <v>00000977</v>
          </cell>
          <cell r="K505">
            <v>45250</v>
          </cell>
          <cell r="L505" t="str">
            <v>R34BLZEL</v>
          </cell>
          <cell r="M505" t="str">
            <v>2611606 - Recife - PE</v>
          </cell>
          <cell r="N505">
            <v>839.84</v>
          </cell>
        </row>
        <row r="506">
          <cell r="C506" t="str">
            <v>HOSPITAL PELÓPIDAS SILVEIRA - CG Nº 017/2022</v>
          </cell>
          <cell r="E506" t="str">
            <v>5.1 - Locação de Equipamentos Médicos-Hospitalares</v>
          </cell>
          <cell r="F506" t="str">
            <v xml:space="preserve">00.331.788/0024-05 </v>
          </cell>
          <cell r="G506" t="str">
            <v xml:space="preserve">AIR LIQUIDE BRASIL LTDA </v>
          </cell>
          <cell r="H506" t="str">
            <v>S</v>
          </cell>
          <cell r="I506" t="str">
            <v>S</v>
          </cell>
          <cell r="J506" t="str">
            <v>0049758</v>
          </cell>
          <cell r="K506">
            <v>45229</v>
          </cell>
          <cell r="M506" t="str">
            <v>2602902 - Cabo de Santo Agostinho - PE</v>
          </cell>
          <cell r="N506">
            <v>14474.02</v>
          </cell>
        </row>
        <row r="507">
          <cell r="C507" t="str">
            <v>HOSPITAL PELÓPIDAS SILVEIRA - CG Nº 017/2022</v>
          </cell>
          <cell r="E507" t="str">
            <v>5.1 - Locação de Equipamentos Médicos-Hospitalares</v>
          </cell>
          <cell r="F507" t="str">
            <v xml:space="preserve">09.420.486/0001-91 </v>
          </cell>
          <cell r="G507" t="str">
            <v xml:space="preserve">UNIVEN HEALTHCARE S.A </v>
          </cell>
          <cell r="H507" t="str">
            <v>S</v>
          </cell>
          <cell r="I507" t="str">
            <v>N</v>
          </cell>
          <cell r="J507" t="str">
            <v>2346/010</v>
          </cell>
          <cell r="K507">
            <v>45250</v>
          </cell>
          <cell r="M507" t="str">
            <v>4211900 - Palhoça - SC</v>
          </cell>
          <cell r="N507">
            <v>8300</v>
          </cell>
        </row>
        <row r="508">
          <cell r="C508" t="str">
            <v>HOSPITAL PELÓPIDAS SILVEIRA - CG Nº 017/2022</v>
          </cell>
          <cell r="E508" t="str">
            <v>5.1 - Locação de Equipamentos Médicos-Hospitalares</v>
          </cell>
          <cell r="F508" t="str">
            <v xml:space="preserve">24.380.578/0020-41 </v>
          </cell>
          <cell r="G508" t="str">
            <v>WHITE MARTINS GASES IND NE LTDA</v>
          </cell>
          <cell r="H508" t="str">
            <v>S</v>
          </cell>
          <cell r="I508" t="str">
            <v>N</v>
          </cell>
          <cell r="J508" t="str">
            <v>93729756</v>
          </cell>
          <cell r="K508">
            <v>45218</v>
          </cell>
          <cell r="M508" t="str">
            <v>2607901 - Jaboatão dos Guararapes - PE</v>
          </cell>
          <cell r="N508">
            <v>2081.4899999999998</v>
          </cell>
        </row>
        <row r="509">
          <cell r="C509" t="str">
            <v>HOSPITAL PELÓPIDAS SILVEIRA - CG Nº 017/2022</v>
          </cell>
          <cell r="E509" t="str">
            <v>5.8 - Locação de Veículos Automotores</v>
          </cell>
          <cell r="F509" t="str">
            <v xml:space="preserve">04.488.986/0001-41 </v>
          </cell>
          <cell r="G509" t="str">
            <v>C P PAULISTA LOCACAO DE VEICULOS EIRELI</v>
          </cell>
          <cell r="H509" t="str">
            <v>S</v>
          </cell>
          <cell r="I509" t="str">
            <v>N</v>
          </cell>
          <cell r="J509" t="str">
            <v>001833</v>
          </cell>
          <cell r="K509">
            <v>45226</v>
          </cell>
          <cell r="M509" t="str">
            <v>2611606 - Recife - PE</v>
          </cell>
          <cell r="N509">
            <v>11758.3</v>
          </cell>
        </row>
        <row r="510">
          <cell r="C510" t="str">
            <v>HOSPITAL PELÓPIDAS SILVEIRA - CG Nº 017/2022</v>
          </cell>
          <cell r="E510" t="str">
            <v>5.99 - Outros Serviços de Terceiros Pessoa Jurídica</v>
          </cell>
          <cell r="F510" t="str">
            <v xml:space="preserve">09.039.744/0001-94 </v>
          </cell>
          <cell r="G510" t="str">
            <v>JUROS NO PERIODO</v>
          </cell>
          <cell r="H510" t="str">
            <v>S</v>
          </cell>
          <cell r="I510" t="str">
            <v>N</v>
          </cell>
          <cell r="K510">
            <v>45230</v>
          </cell>
          <cell r="M510" t="str">
            <v>2611606 - Recife - PE</v>
          </cell>
          <cell r="N510">
            <v>2569.2800000000002</v>
          </cell>
        </row>
        <row r="511">
          <cell r="C511" t="str">
            <v>HOSPITAL PELÓPIDAS SILVEIRA - CG Nº 017/2022</v>
          </cell>
          <cell r="E511" t="str">
            <v>5.99 - Outros Serviços de Terceiros Pessoa Jurídica</v>
          </cell>
          <cell r="F511" t="str">
            <v xml:space="preserve">10.473.437/0001-04 </v>
          </cell>
          <cell r="G511" t="str">
            <v>FOTO BELEZA ARTES COMERCIO LTDA</v>
          </cell>
          <cell r="H511" t="str">
            <v>S</v>
          </cell>
          <cell r="I511" t="str">
            <v>S</v>
          </cell>
          <cell r="J511" t="str">
            <v>00023943</v>
          </cell>
          <cell r="K511">
            <v>45205</v>
          </cell>
          <cell r="L511" t="str">
            <v>XRBZEGPX</v>
          </cell>
          <cell r="M511" t="str">
            <v>2611606 - Recife - PE</v>
          </cell>
          <cell r="N511">
            <v>88</v>
          </cell>
        </row>
        <row r="512">
          <cell r="C512" t="str">
            <v>HOSPITAL PELÓPIDAS SILVEIRA - CG Nº 017/2022</v>
          </cell>
          <cell r="E512" t="str">
            <v>5.99 - Outros Serviços de Terceiros Pessoa Jurídica</v>
          </cell>
          <cell r="F512" t="str">
            <v xml:space="preserve">03.284.947/0001-60 </v>
          </cell>
          <cell r="G512" t="str">
            <v>PAPELARIA E SERVIÇOS CORRESPONDENCIA</v>
          </cell>
          <cell r="H512" t="str">
            <v>S</v>
          </cell>
          <cell r="I512" t="str">
            <v>S</v>
          </cell>
          <cell r="J512" t="str">
            <v>25347</v>
          </cell>
          <cell r="K512">
            <v>45231</v>
          </cell>
          <cell r="M512" t="str">
            <v>2611606 - Recife - PE</v>
          </cell>
          <cell r="N512">
            <v>179.94</v>
          </cell>
        </row>
        <row r="513">
          <cell r="C513" t="str">
            <v>HOSPITAL PELÓPIDAS SILVEIRA - CG Nº 017/2022</v>
          </cell>
          <cell r="E513" t="str">
            <v>5.99 - Outros Serviços de Terceiros Pessoa Jurídica</v>
          </cell>
          <cell r="F513" t="str">
            <v xml:space="preserve">00.126.621/0001-16 </v>
          </cell>
          <cell r="G513" t="str">
            <v>TRANS SERVI TRANSPORTE E SERVICOS LTDA ME</v>
          </cell>
          <cell r="H513" t="str">
            <v>S</v>
          </cell>
          <cell r="I513" t="str">
            <v>S</v>
          </cell>
          <cell r="J513" t="str">
            <v>00059904</v>
          </cell>
          <cell r="K513">
            <v>45232</v>
          </cell>
          <cell r="L513" t="str">
            <v>BYDK9WWX</v>
          </cell>
          <cell r="M513" t="str">
            <v>2611606 - Recife - PE</v>
          </cell>
          <cell r="N513">
            <v>2461.62</v>
          </cell>
        </row>
        <row r="514">
          <cell r="C514" t="str">
            <v>HOSPITAL PELÓPIDAS SILVEIRA - CG Nº 017/2022</v>
          </cell>
          <cell r="E514" t="str">
            <v>5.99 - Outros Serviços de Terceiros Pessoa Jurídica</v>
          </cell>
          <cell r="F514" t="str">
            <v>46.027.222/0001-07</v>
          </cell>
          <cell r="G514" t="str">
            <v>REGINALDO DE OLIVEIRA SILVA</v>
          </cell>
          <cell r="H514" t="str">
            <v>S</v>
          </cell>
          <cell r="I514" t="str">
            <v>S</v>
          </cell>
          <cell r="J514" t="str">
            <v>25</v>
          </cell>
          <cell r="K514">
            <v>45222</v>
          </cell>
          <cell r="L514" t="str">
            <v>26107072246027222000107000000000002523108531623116</v>
          </cell>
          <cell r="M514" t="str">
            <v>Paulista - PE</v>
          </cell>
          <cell r="N514">
            <v>1273</v>
          </cell>
        </row>
        <row r="515">
          <cell r="C515" t="str">
            <v>HOSPITAL PELÓPIDAS SILVEIRA - CG Nº 017/2022</v>
          </cell>
          <cell r="E515" t="str">
            <v>5.16 - Serviços Médico-Hospitalares, Odotonlogia e Laboratoriais</v>
          </cell>
          <cell r="F515" t="str">
            <v xml:space="preserve">24.973.173/0001-54 </v>
          </cell>
          <cell r="G515" t="str">
            <v>ALMEIDA E RODRIGUES SERVIÇOS DE SAÚDE LTDA ME</v>
          </cell>
          <cell r="H515" t="str">
            <v>S</v>
          </cell>
          <cell r="I515" t="str">
            <v>S</v>
          </cell>
          <cell r="J515" t="str">
            <v>000002775</v>
          </cell>
          <cell r="K515">
            <v>45230</v>
          </cell>
          <cell r="L515" t="str">
            <v>UAKF95136</v>
          </cell>
          <cell r="M515" t="str">
            <v>GARANHUNS - PE</v>
          </cell>
          <cell r="N515">
            <v>6165.2</v>
          </cell>
        </row>
        <row r="516">
          <cell r="C516" t="str">
            <v>HOSPITAL PELÓPIDAS SILVEIRA - CG Nº 017/2022</v>
          </cell>
          <cell r="E516" t="str">
            <v>5.16 - Serviços Médico-Hospitalares, Odotonlogia e Laboratoriais</v>
          </cell>
          <cell r="F516" t="str">
            <v>45.860.675/0001-49</v>
          </cell>
          <cell r="G516" t="str">
            <v>ALVES SÁ SERVIÇOS MÉDICOS LTDA</v>
          </cell>
          <cell r="H516" t="str">
            <v>S</v>
          </cell>
          <cell r="I516" t="str">
            <v>S</v>
          </cell>
          <cell r="J516" t="str">
            <v>00000041</v>
          </cell>
          <cell r="K516">
            <v>45236</v>
          </cell>
          <cell r="L516" t="str">
            <v>E7LQFSQS</v>
          </cell>
          <cell r="M516" t="str">
            <v>2611606 - Recife - PE</v>
          </cell>
          <cell r="N516">
            <v>37878.67</v>
          </cell>
        </row>
        <row r="517">
          <cell r="C517" t="str">
            <v>HOSPITAL PELÓPIDAS SILVEIRA - CG Nº 017/2022</v>
          </cell>
          <cell r="E517" t="str">
            <v>5.16 - Serviços Médico-Hospitalares, Odotonlogia e Laboratoriais</v>
          </cell>
          <cell r="F517" t="str">
            <v xml:space="preserve">39.722.860/0001-74 </v>
          </cell>
          <cell r="G517" t="str">
            <v>ASSISTMED SAÚDE E MEDICINA OCUPACIONAL LTDA</v>
          </cell>
          <cell r="H517" t="str">
            <v>S</v>
          </cell>
          <cell r="I517" t="str">
            <v>S</v>
          </cell>
          <cell r="J517" t="str">
            <v>00001246</v>
          </cell>
          <cell r="K517">
            <v>45237</v>
          </cell>
          <cell r="L517" t="str">
            <v>242IPSTK</v>
          </cell>
          <cell r="M517" t="str">
            <v>2611606 - Recife - PE</v>
          </cell>
          <cell r="N517">
            <v>889</v>
          </cell>
        </row>
        <row r="518">
          <cell r="C518" t="str">
            <v>HOSPITAL PELÓPIDAS SILVEIRA - CG Nº 017/2022</v>
          </cell>
          <cell r="E518" t="str">
            <v>5.16 - Serviços Médico-Hospitalares, Odotonlogia e Laboratoriais</v>
          </cell>
          <cell r="F518" t="str">
            <v xml:space="preserve">11.723.230/0001-03 </v>
          </cell>
          <cell r="G518" t="str">
            <v>CARDIOMED SERVICOS MEDICOS LTDA</v>
          </cell>
          <cell r="H518" t="str">
            <v>S</v>
          </cell>
          <cell r="I518" t="str">
            <v>S</v>
          </cell>
          <cell r="J518" t="str">
            <v>00000254</v>
          </cell>
          <cell r="K518">
            <v>45238</v>
          </cell>
          <cell r="L518" t="str">
            <v>B8CGPE6D</v>
          </cell>
          <cell r="M518" t="str">
            <v>2611606 - Recife - PE</v>
          </cell>
          <cell r="N518">
            <v>10724.1</v>
          </cell>
        </row>
        <row r="519">
          <cell r="C519" t="str">
            <v>HOSPITAL PELÓPIDAS SILVEIRA - CG Nº 017/2022</v>
          </cell>
          <cell r="E519" t="str">
            <v>5.16 - Serviços Médico-Hospitalares, Odotonlogia e Laboratoriais</v>
          </cell>
          <cell r="F519" t="str">
            <v xml:space="preserve">32.215.123/0001-36 </v>
          </cell>
          <cell r="G519" t="str">
            <v>CARVALHO, PEDROSA E PIMENTEL SERVIÇOS MÉDICOS LTDA</v>
          </cell>
          <cell r="H519" t="str">
            <v>S</v>
          </cell>
          <cell r="I519" t="str">
            <v>S</v>
          </cell>
          <cell r="J519" t="str">
            <v>00000309</v>
          </cell>
          <cell r="K519">
            <v>45232</v>
          </cell>
          <cell r="L519" t="str">
            <v>XC3HKMKT</v>
          </cell>
          <cell r="M519" t="str">
            <v>2611606 - Recife - PE</v>
          </cell>
          <cell r="N519">
            <v>3136.95</v>
          </cell>
        </row>
        <row r="520">
          <cell r="C520" t="str">
            <v>HOSPITAL PELÓPIDAS SILVEIRA - CG Nº 017/2022</v>
          </cell>
          <cell r="E520" t="str">
            <v>5.16 - Serviços Médico-Hospitalares, Odotonlogia e Laboratoriais</v>
          </cell>
          <cell r="F520" t="str">
            <v xml:space="preserve">39.885.799/0001-86 </v>
          </cell>
          <cell r="G520" t="str">
            <v>CASSIMED LTDA</v>
          </cell>
          <cell r="H520" t="str">
            <v>S</v>
          </cell>
          <cell r="I520" t="str">
            <v>S</v>
          </cell>
          <cell r="J520" t="str">
            <v>00000089</v>
          </cell>
          <cell r="K520">
            <v>45231</v>
          </cell>
          <cell r="L520" t="str">
            <v>TY92JMXF</v>
          </cell>
          <cell r="M520" t="str">
            <v>2611606 - Recife - PE</v>
          </cell>
          <cell r="N520">
            <v>19262.939999999999</v>
          </cell>
        </row>
        <row r="521">
          <cell r="C521" t="str">
            <v>HOSPITAL PELÓPIDAS SILVEIRA - CG Nº 017/2022</v>
          </cell>
          <cell r="E521" t="str">
            <v>5.16 - Serviços Médico-Hospitalares, Odotonlogia e Laboratoriais</v>
          </cell>
          <cell r="F521" t="str">
            <v>20.639.660/0001-24</v>
          </cell>
          <cell r="G521" t="str">
            <v>CLINICA DE SAUDE HUMANA LTDA</v>
          </cell>
          <cell r="H521" t="str">
            <v>S</v>
          </cell>
          <cell r="I521" t="str">
            <v>S</v>
          </cell>
          <cell r="J521" t="str">
            <v>000001019</v>
          </cell>
          <cell r="K521">
            <v>45251</v>
          </cell>
          <cell r="L521" t="str">
            <v>OUON59039</v>
          </cell>
          <cell r="M521" t="str">
            <v>2609600 - Olinda - PE</v>
          </cell>
          <cell r="N521">
            <v>10724.1</v>
          </cell>
        </row>
        <row r="522">
          <cell r="C522" t="str">
            <v>HOSPITAL PELÓPIDAS SILVEIRA - CG Nº 017/2022</v>
          </cell>
          <cell r="E522" t="str">
            <v>5.16 - Serviços Médico-Hospitalares, Odotonlogia e Laboratoriais</v>
          </cell>
          <cell r="F522" t="str">
            <v xml:space="preserve">04.669.465/0001-90 </v>
          </cell>
          <cell r="G522" t="str">
            <v>CLÍNICA MÉDICA MARQUES MOREIRA LTDA</v>
          </cell>
          <cell r="H522" t="str">
            <v>S</v>
          </cell>
          <cell r="I522" t="str">
            <v>S</v>
          </cell>
          <cell r="J522" t="str">
            <v>00000590</v>
          </cell>
          <cell r="K522">
            <v>45236</v>
          </cell>
          <cell r="L522" t="str">
            <v>NDI2PEDI</v>
          </cell>
          <cell r="M522" t="str">
            <v>2611606 - Recife - PE</v>
          </cell>
          <cell r="N522">
            <v>45235</v>
          </cell>
        </row>
        <row r="523">
          <cell r="C523" t="str">
            <v>HOSPITAL PELÓPIDAS SILVEIRA - CG Nº 017/2022</v>
          </cell>
          <cell r="E523" t="str">
            <v>5.16 - Serviços Médico-Hospitalares, Odotonlogia e Laboratoriais</v>
          </cell>
          <cell r="F523" t="str">
            <v xml:space="preserve">43.135.817/0001-80 </v>
          </cell>
          <cell r="G523" t="str">
            <v>CS MEDIC SERVIÇOS DE SAUDE LTDA</v>
          </cell>
          <cell r="H523" t="str">
            <v>S</v>
          </cell>
          <cell r="I523" t="str">
            <v>S</v>
          </cell>
          <cell r="J523" t="str">
            <v>000000250</v>
          </cell>
          <cell r="K523">
            <v>45246</v>
          </cell>
          <cell r="L523" t="str">
            <v>WHNT40029</v>
          </cell>
          <cell r="M523" t="str">
            <v>2609600 - Olinda - PE</v>
          </cell>
          <cell r="N523">
            <v>20215.73</v>
          </cell>
        </row>
        <row r="524">
          <cell r="C524" t="str">
            <v>HOSPITAL PELÓPIDAS SILVEIRA - CG Nº 017/2022</v>
          </cell>
          <cell r="E524" t="str">
            <v>5.16 - Serviços Médico-Hospitalares, Odotonlogia e Laboratoriais</v>
          </cell>
          <cell r="F524" t="str">
            <v xml:space="preserve">47.639.367/0001-13 </v>
          </cell>
          <cell r="G524" t="str">
            <v>DBA SERVIÇOS MEDICOS LTDA</v>
          </cell>
          <cell r="H524" t="str">
            <v>S</v>
          </cell>
          <cell r="I524" t="str">
            <v>S</v>
          </cell>
          <cell r="J524" t="str">
            <v>00000012</v>
          </cell>
          <cell r="K524">
            <v>45233</v>
          </cell>
          <cell r="L524" t="str">
            <v>QDZIKVVQ</v>
          </cell>
          <cell r="M524" t="str">
            <v>2611606 - Recife - PE</v>
          </cell>
          <cell r="N524">
            <v>16050.23</v>
          </cell>
        </row>
        <row r="525">
          <cell r="C525" t="str">
            <v>HOSPITAL PELÓPIDAS SILVEIRA - CG Nº 017/2022</v>
          </cell>
          <cell r="E525" t="str">
            <v>5.16 - Serviços Médico-Hospitalares, Odotonlogia e Laboratoriais</v>
          </cell>
          <cell r="F525" t="str">
            <v>34.758.148/0001-01</v>
          </cell>
          <cell r="G525" t="str">
            <v>EMESP ASSISTENCIA MEDICA LTDA</v>
          </cell>
          <cell r="H525" t="str">
            <v>S</v>
          </cell>
          <cell r="I525" t="str">
            <v>S</v>
          </cell>
          <cell r="J525" t="str">
            <v>000000648</v>
          </cell>
          <cell r="K525">
            <v>45231</v>
          </cell>
          <cell r="L525" t="str">
            <v>NVQN39355</v>
          </cell>
          <cell r="M525" t="str">
            <v>2609600 - Olinda - PE</v>
          </cell>
          <cell r="N525">
            <v>15408.56</v>
          </cell>
        </row>
        <row r="526">
          <cell r="C526" t="str">
            <v>HOSPITAL PELÓPIDAS SILVEIRA - CG Nº 017/2022</v>
          </cell>
          <cell r="E526" t="str">
            <v>5.16 - Serviços Médico-Hospitalares, Odotonlogia e Laboratoriais</v>
          </cell>
          <cell r="F526" t="str">
            <v>27.883.824/0001-03</v>
          </cell>
          <cell r="G526" t="str">
            <v>ENDOCOR GESTÃO HOSPITALAR LTDA ME</v>
          </cell>
          <cell r="H526" t="str">
            <v>S</v>
          </cell>
          <cell r="I526" t="str">
            <v>S</v>
          </cell>
          <cell r="J526" t="str">
            <v>00000998</v>
          </cell>
          <cell r="K526">
            <v>45251</v>
          </cell>
          <cell r="L526" t="str">
            <v>LLHZS2RF</v>
          </cell>
          <cell r="M526" t="str">
            <v>2611606 - Recife - PE</v>
          </cell>
          <cell r="N526">
            <v>1760</v>
          </cell>
        </row>
        <row r="527">
          <cell r="C527" t="str">
            <v>HOSPITAL PELÓPIDAS SILVEIRA - CG Nº 017/2022</v>
          </cell>
          <cell r="E527" t="str">
            <v>5.16 - Serviços Médico-Hospitalares, Odotonlogia e Laboratoriais</v>
          </cell>
          <cell r="F527" t="str">
            <v xml:space="preserve">16.717.481/0001-90 </v>
          </cell>
          <cell r="G527" t="str">
            <v>EXEMPLAR SERVIÇOS MEDICOS LTDA</v>
          </cell>
          <cell r="H527" t="str">
            <v>S</v>
          </cell>
          <cell r="I527" t="str">
            <v>S</v>
          </cell>
          <cell r="J527" t="str">
            <v>000000860</v>
          </cell>
          <cell r="K527">
            <v>45231</v>
          </cell>
          <cell r="L527" t="str">
            <v>LPNK63168</v>
          </cell>
          <cell r="M527" t="str">
            <v>2609600 - Olinda - PE</v>
          </cell>
          <cell r="N527">
            <v>10724.1</v>
          </cell>
        </row>
        <row r="528">
          <cell r="C528" t="str">
            <v>HOSPITAL PELÓPIDAS SILVEIRA - CG Nº 017/2022</v>
          </cell>
          <cell r="E528" t="str">
            <v>5.16 - Serviços Médico-Hospitalares, Odotonlogia e Laboratoriais</v>
          </cell>
          <cell r="F528" t="str">
            <v xml:space="preserve">45.810.372/0001-11 </v>
          </cell>
          <cell r="G528" t="str">
            <v>FREIRE E SANTANA SERVIÇOS MÉDICOS LTDA</v>
          </cell>
          <cell r="H528" t="str">
            <v>S</v>
          </cell>
          <cell r="I528" t="str">
            <v>S</v>
          </cell>
          <cell r="J528" t="str">
            <v>00000026</v>
          </cell>
          <cell r="K528">
            <v>45247</v>
          </cell>
          <cell r="L528" t="str">
            <v>T51KL4CU</v>
          </cell>
          <cell r="M528" t="str">
            <v>2611606 - Recife - PE</v>
          </cell>
          <cell r="N528">
            <v>31635.65</v>
          </cell>
        </row>
        <row r="529">
          <cell r="C529" t="str">
            <v>HOSPITAL PELÓPIDAS SILVEIRA - CG Nº 017/2022</v>
          </cell>
          <cell r="E529" t="str">
            <v>5.16 - Serviços Médico-Hospitalares, Odotonlogia e Laboratoriais</v>
          </cell>
          <cell r="F529" t="str">
            <v xml:space="preserve">45.735.127/0001-97 </v>
          </cell>
          <cell r="G529" t="str">
            <v>GLOBALMED ATIVIDADES MÉDICAS LTDA</v>
          </cell>
          <cell r="H529" t="str">
            <v>S</v>
          </cell>
          <cell r="I529" t="str">
            <v>S</v>
          </cell>
          <cell r="J529" t="str">
            <v>000000807</v>
          </cell>
          <cell r="K529">
            <v>45233</v>
          </cell>
          <cell r="L529" t="str">
            <v>BPSH74770</v>
          </cell>
          <cell r="M529" t="str">
            <v>2609600 - Olinda - PE</v>
          </cell>
          <cell r="N529">
            <v>17721.62</v>
          </cell>
        </row>
        <row r="530">
          <cell r="C530" t="str">
            <v>HOSPITAL PELÓPIDAS SILVEIRA - CG Nº 017/2022</v>
          </cell>
          <cell r="E530" t="str">
            <v>5.16 - Serviços Médico-Hospitalares, Odotonlogia e Laboratoriais</v>
          </cell>
          <cell r="F530" t="str">
            <v xml:space="preserve">37.573.362/0001-81 </v>
          </cell>
          <cell r="G530" t="str">
            <v>HEALTH CLINIC SERVICOS MEDICOS LTDA</v>
          </cell>
          <cell r="H530" t="str">
            <v>S</v>
          </cell>
          <cell r="I530" t="str">
            <v>S</v>
          </cell>
          <cell r="J530" t="str">
            <v>000000259</v>
          </cell>
          <cell r="K530">
            <v>45237</v>
          </cell>
          <cell r="L530" t="str">
            <v>PEII25545</v>
          </cell>
          <cell r="M530" t="str">
            <v>2609600 - Olinda - PE</v>
          </cell>
          <cell r="N530">
            <v>10724.1</v>
          </cell>
        </row>
        <row r="531">
          <cell r="C531" t="str">
            <v>HOSPITAL PELÓPIDAS SILVEIRA - CG Nº 017/2022</v>
          </cell>
          <cell r="E531" t="str">
            <v>5.16 - Serviços Médico-Hospitalares, Odotonlogia e Laboratoriais</v>
          </cell>
          <cell r="F531" t="str">
            <v>31.635.476/0001-22</v>
          </cell>
          <cell r="G531" t="str">
            <v>HSM2 MEDICINA E SAÚDE LTDA</v>
          </cell>
          <cell r="H531" t="str">
            <v>S</v>
          </cell>
          <cell r="I531" t="str">
            <v>S</v>
          </cell>
          <cell r="J531" t="str">
            <v>188</v>
          </cell>
          <cell r="K531">
            <v>45233</v>
          </cell>
          <cell r="L531" t="str">
            <v>JKXVUIEQ</v>
          </cell>
          <cell r="M531" t="str">
            <v>Bom Jesus - PB</v>
          </cell>
          <cell r="N531">
            <v>3595.26</v>
          </cell>
        </row>
        <row r="532">
          <cell r="C532" t="str">
            <v>HOSPITAL PELÓPIDAS SILVEIRA - CG Nº 017/2022</v>
          </cell>
          <cell r="E532" t="str">
            <v>5.16 - Serviços Médico-Hospitalares, Odotonlogia e Laboratoriais</v>
          </cell>
          <cell r="F532" t="str">
            <v xml:space="preserve">45.237.924/0001-44 </v>
          </cell>
          <cell r="G532" t="str">
            <v>MEDCENTER ATIVIDADES MÉDICAS LTDA</v>
          </cell>
          <cell r="H532" t="str">
            <v>S</v>
          </cell>
          <cell r="I532" t="str">
            <v>S</v>
          </cell>
          <cell r="J532" t="str">
            <v>000000846</v>
          </cell>
          <cell r="K532">
            <v>45246</v>
          </cell>
          <cell r="L532" t="str">
            <v>CCEN97708</v>
          </cell>
          <cell r="M532" t="str">
            <v>2609600 - Olinda - PE</v>
          </cell>
          <cell r="N532">
            <v>449290.87</v>
          </cell>
        </row>
        <row r="533">
          <cell r="C533" t="str">
            <v>HOSPITAL PELÓPIDAS SILVEIRA - CG Nº 017/2022</v>
          </cell>
          <cell r="E533" t="str">
            <v>5.16 - Serviços Médico-Hospitalares, Odotonlogia e Laboratoriais</v>
          </cell>
          <cell r="F533" t="str">
            <v xml:space="preserve">23.303.022/0001-26 </v>
          </cell>
          <cell r="G533" t="str">
            <v>MEDIAGNUS IMAGEM E DIAGNOSTICO LTDA ME</v>
          </cell>
          <cell r="H533" t="str">
            <v>S</v>
          </cell>
          <cell r="I533" t="str">
            <v>S</v>
          </cell>
          <cell r="J533" t="str">
            <v>102</v>
          </cell>
          <cell r="K533">
            <v>45239</v>
          </cell>
          <cell r="L533" t="str">
            <v>2EAPZJ9SB</v>
          </cell>
          <cell r="M533" t="str">
            <v>2603108 - Cachoeirinha - PE</v>
          </cell>
          <cell r="N533">
            <v>5280</v>
          </cell>
        </row>
        <row r="534">
          <cell r="C534" t="str">
            <v>HOSPITAL PELÓPIDAS SILVEIRA - CG Nº 017/2022</v>
          </cell>
          <cell r="E534" t="str">
            <v>5.16 - Serviços Médico-Hospitalares, Odotonlogia e Laboratoriais</v>
          </cell>
          <cell r="F534" t="str">
            <v>26.332.878/0001-18</v>
          </cell>
          <cell r="G534" t="str">
            <v>MEDICAL SERVICOS MEDICOS LTDA</v>
          </cell>
          <cell r="H534" t="str">
            <v>S</v>
          </cell>
          <cell r="I534" t="str">
            <v>S</v>
          </cell>
          <cell r="J534" t="str">
            <v>5803</v>
          </cell>
          <cell r="K534">
            <v>45251</v>
          </cell>
          <cell r="L534" t="str">
            <v>4CAJR9ERS</v>
          </cell>
          <cell r="M534" t="str">
            <v>Maceio - AL</v>
          </cell>
          <cell r="N534">
            <v>7704.28</v>
          </cell>
        </row>
        <row r="535">
          <cell r="C535" t="str">
            <v>HOSPITAL PELÓPIDAS SILVEIRA - CG Nº 017/2022</v>
          </cell>
          <cell r="E535" t="str">
            <v>5.16 - Serviços Médico-Hospitalares, Odotonlogia e Laboratoriais</v>
          </cell>
          <cell r="F535" t="str">
            <v>46.560.147/0001-37</v>
          </cell>
          <cell r="G535" t="str">
            <v>MEDICALMED ATIVIDADES MEDICAS LTDA</v>
          </cell>
          <cell r="H535" t="str">
            <v>S</v>
          </cell>
          <cell r="I535" t="str">
            <v>S</v>
          </cell>
          <cell r="J535" t="str">
            <v>000000938</v>
          </cell>
          <cell r="K535">
            <v>45251</v>
          </cell>
          <cell r="L535" t="str">
            <v>SGJC84826</v>
          </cell>
          <cell r="M535" t="str">
            <v>2609600 - Olinda - PE</v>
          </cell>
          <cell r="N535">
            <v>7704.28</v>
          </cell>
        </row>
        <row r="536">
          <cell r="C536" t="str">
            <v>HOSPITAL PELÓPIDAS SILVEIRA - CG Nº 017/2022</v>
          </cell>
          <cell r="E536" t="str">
            <v>5.16 - Serviços Médico-Hospitalares, Odotonlogia e Laboratoriais</v>
          </cell>
          <cell r="F536" t="str">
            <v>24.881.506/0001-15</v>
          </cell>
          <cell r="G536" t="str">
            <v>MEDICANDO ATENDIMENTO MEDICO ESPECIALIZADO LTDA ME</v>
          </cell>
          <cell r="H536" t="str">
            <v>S</v>
          </cell>
          <cell r="I536" t="str">
            <v>S</v>
          </cell>
          <cell r="J536" t="str">
            <v>000000200</v>
          </cell>
          <cell r="K536">
            <v>45233</v>
          </cell>
          <cell r="L536" t="str">
            <v>HEVF21600</v>
          </cell>
          <cell r="M536" t="str">
            <v>2609600 - Olinda - PE</v>
          </cell>
          <cell r="N536">
            <v>18430.599999999999</v>
          </cell>
        </row>
        <row r="537">
          <cell r="C537" t="str">
            <v>HOSPITAL PELÓPIDAS SILVEIRA - CG Nº 017/2022</v>
          </cell>
          <cell r="E537" t="str">
            <v>5.16 - Serviços Médico-Hospitalares, Odotonlogia e Laboratoriais</v>
          </cell>
          <cell r="F537" t="str">
            <v xml:space="preserve">49.159.260/0001-01 </v>
          </cell>
          <cell r="G537" t="str">
            <v>MEDVIDA ATIVIDADES MEDICAS LTDA</v>
          </cell>
          <cell r="H537" t="str">
            <v>S</v>
          </cell>
          <cell r="I537" t="str">
            <v>S</v>
          </cell>
          <cell r="J537" t="str">
            <v>000000299</v>
          </cell>
          <cell r="K537">
            <v>45251</v>
          </cell>
          <cell r="L537" t="str">
            <v>XAUH28117</v>
          </cell>
          <cell r="M537" t="str">
            <v>2609600 - Olinda - PE</v>
          </cell>
          <cell r="N537">
            <v>8579.2800000000007</v>
          </cell>
        </row>
        <row r="538">
          <cell r="C538" t="str">
            <v>HOSPITAL PELÓPIDAS SILVEIRA - CG Nº 017/2022</v>
          </cell>
          <cell r="E538" t="str">
            <v>5.16 - Serviços Médico-Hospitalares, Odotonlogia e Laboratoriais</v>
          </cell>
          <cell r="F538" t="str">
            <v xml:space="preserve">45.514.287/0001-06 </v>
          </cell>
          <cell r="G538" t="str">
            <v>MJRH SERVIÇOS MEDICOS LTDA</v>
          </cell>
          <cell r="H538" t="str">
            <v>S</v>
          </cell>
          <cell r="I538" t="str">
            <v>S</v>
          </cell>
          <cell r="J538" t="str">
            <v>00000120</v>
          </cell>
          <cell r="K538">
            <v>45236</v>
          </cell>
          <cell r="L538" t="str">
            <v>8LTAUPYV</v>
          </cell>
          <cell r="M538" t="str">
            <v>2611606 - Recife - PE</v>
          </cell>
          <cell r="N538">
            <v>29420.25</v>
          </cell>
        </row>
        <row r="539">
          <cell r="C539" t="str">
            <v>HOSPITAL PELÓPIDAS SILVEIRA - CG Nº 017/2022</v>
          </cell>
          <cell r="E539" t="str">
            <v>5.16 - Serviços Médico-Hospitalares, Odotonlogia e Laboratoriais</v>
          </cell>
          <cell r="F539" t="str">
            <v xml:space="preserve">29.553.452/0001-82 </v>
          </cell>
          <cell r="G539" t="str">
            <v>NEFROCARDIO SERVIÇOS MEDICOS LTDA</v>
          </cell>
          <cell r="H539" t="str">
            <v>S</v>
          </cell>
          <cell r="I539" t="str">
            <v>S</v>
          </cell>
          <cell r="J539" t="str">
            <v>00000520</v>
          </cell>
          <cell r="K539">
            <v>45233</v>
          </cell>
          <cell r="L539" t="str">
            <v>DIT4N6GZ</v>
          </cell>
          <cell r="M539" t="str">
            <v>2611606 - Recife - PE</v>
          </cell>
          <cell r="N539">
            <v>11365.2</v>
          </cell>
        </row>
        <row r="540">
          <cell r="C540" t="str">
            <v>HOSPITAL PELÓPIDAS SILVEIRA - CG Nº 017/2022</v>
          </cell>
          <cell r="E540" t="str">
            <v>5.16 - Serviços Médico-Hospitalares, Odotonlogia e Laboratoriais</v>
          </cell>
          <cell r="F540" t="str">
            <v>51.840.831/0001-02</v>
          </cell>
          <cell r="G540" t="str">
            <v>NEURORADIO SERVICOS MEDICOS, ENSINO E PESQUISA LTDA</v>
          </cell>
          <cell r="H540" t="str">
            <v>S</v>
          </cell>
          <cell r="I540" t="str">
            <v>S</v>
          </cell>
          <cell r="J540" t="str">
            <v>00000002</v>
          </cell>
          <cell r="K540">
            <v>45250</v>
          </cell>
          <cell r="L540" t="str">
            <v>JJIYXNA4</v>
          </cell>
          <cell r="M540" t="str">
            <v>2611606 - Recife - PE</v>
          </cell>
          <cell r="N540">
            <v>51187.78</v>
          </cell>
        </row>
        <row r="541">
          <cell r="C541" t="str">
            <v>HOSPITAL PELÓPIDAS SILVEIRA - CG Nº 017/2022</v>
          </cell>
          <cell r="E541" t="str">
            <v>5.16 - Serviços Médico-Hospitalares, Odotonlogia e Laboratoriais</v>
          </cell>
          <cell r="F541" t="str">
            <v xml:space="preserve">15.321.807/0001-01 </v>
          </cell>
          <cell r="G541" t="str">
            <v>NEUROVIDA SERVIÇOS MEDICOS LTDA</v>
          </cell>
          <cell r="H541" t="str">
            <v>S</v>
          </cell>
          <cell r="I541" t="str">
            <v>S</v>
          </cell>
          <cell r="J541" t="str">
            <v>00002734</v>
          </cell>
          <cell r="K541">
            <v>45237</v>
          </cell>
          <cell r="L541" t="str">
            <v>IXNTB4VM</v>
          </cell>
          <cell r="M541" t="str">
            <v>2611606 - Recife - PE</v>
          </cell>
          <cell r="N541">
            <v>165541.29999999999</v>
          </cell>
        </row>
        <row r="542">
          <cell r="C542" t="str">
            <v>HOSPITAL PELÓPIDAS SILVEIRA - CG Nº 017/2022</v>
          </cell>
          <cell r="E542" t="str">
            <v>5.16 - Serviços Médico-Hospitalares, Odotonlogia e Laboratoriais</v>
          </cell>
          <cell r="F542" t="str">
            <v xml:space="preserve">41.124.517/0001-70 </v>
          </cell>
          <cell r="G542" t="str">
            <v>OLIVEIRA E SA SERV DE PRESTAÇÕES HOSPITALARES LTDA</v>
          </cell>
          <cell r="H542" t="str">
            <v>S</v>
          </cell>
          <cell r="I542" t="str">
            <v>S</v>
          </cell>
          <cell r="J542" t="str">
            <v>000000172</v>
          </cell>
          <cell r="K542">
            <v>45233</v>
          </cell>
          <cell r="L542" t="str">
            <v>AVBS76989</v>
          </cell>
          <cell r="M542" t="str">
            <v>2606200 - Goiana - PE</v>
          </cell>
          <cell r="N542">
            <v>10786.88</v>
          </cell>
        </row>
        <row r="543">
          <cell r="C543" t="str">
            <v>HOSPITAL PELÓPIDAS SILVEIRA - CG Nº 017/2022</v>
          </cell>
          <cell r="E543" t="str">
            <v>5.16 - Serviços Médico-Hospitalares, Odotonlogia e Laboratoriais</v>
          </cell>
          <cell r="F543" t="str">
            <v xml:space="preserve">49.158.362/0001-02 </v>
          </cell>
          <cell r="G543" t="str">
            <v>ONIXMED ATIVIDADES MEDICAS LTDA</v>
          </cell>
          <cell r="H543" t="str">
            <v>S</v>
          </cell>
          <cell r="I543" t="str">
            <v>S</v>
          </cell>
          <cell r="J543" t="str">
            <v>000000363</v>
          </cell>
          <cell r="K543">
            <v>45236</v>
          </cell>
          <cell r="L543" t="str">
            <v>NOSW42245</v>
          </cell>
          <cell r="M543" t="str">
            <v>2609600 - Olinda - PE</v>
          </cell>
          <cell r="N543">
            <v>107268.41</v>
          </cell>
        </row>
        <row r="544">
          <cell r="C544" t="str">
            <v>HOSPITAL PELÓPIDAS SILVEIRA - CG Nº 017/2022</v>
          </cell>
          <cell r="E544" t="str">
            <v>5.16 - Serviços Médico-Hospitalares, Odotonlogia e Laboratoriais</v>
          </cell>
          <cell r="F544" t="str">
            <v xml:space="preserve">39.725.332/0001-79 </v>
          </cell>
          <cell r="G544" t="str">
            <v>ORTOCARDIO - CONSULTORIOS ORTOPEDIA E CARDIOLOGIA LTDA</v>
          </cell>
          <cell r="H544" t="str">
            <v>S</v>
          </cell>
          <cell r="I544" t="str">
            <v>S</v>
          </cell>
          <cell r="J544" t="str">
            <v>00000169</v>
          </cell>
          <cell r="K544">
            <v>45251</v>
          </cell>
          <cell r="L544" t="str">
            <v>KRSVKMD7</v>
          </cell>
          <cell r="M544" t="str">
            <v>2611606 - Recife - PE</v>
          </cell>
          <cell r="N544">
            <v>2640</v>
          </cell>
        </row>
        <row r="545">
          <cell r="C545" t="str">
            <v>HOSPITAL PELÓPIDAS SILVEIRA - CG Nº 017/2022</v>
          </cell>
          <cell r="E545" t="str">
            <v>5.16 - Serviços Médico-Hospitalares, Odotonlogia e Laboratoriais</v>
          </cell>
          <cell r="F545" t="str">
            <v xml:space="preserve">42.005.056/0001-89 </v>
          </cell>
          <cell r="G545" t="str">
            <v>PONTOMED ATIVIDADES MEDICAS LTDA</v>
          </cell>
          <cell r="H545" t="str">
            <v>S</v>
          </cell>
          <cell r="I545" t="str">
            <v>S</v>
          </cell>
          <cell r="J545" t="str">
            <v>000000716</v>
          </cell>
          <cell r="K545">
            <v>45233</v>
          </cell>
          <cell r="L545" t="str">
            <v>QIUQ36726</v>
          </cell>
          <cell r="M545" t="str">
            <v>2609600 - Olinda - PE</v>
          </cell>
          <cell r="N545">
            <v>26580.21</v>
          </cell>
        </row>
        <row r="546">
          <cell r="C546" t="str">
            <v>HOSPITAL PELÓPIDAS SILVEIRA - CG Nº 017/2022</v>
          </cell>
          <cell r="E546" t="str">
            <v>5.16 - Serviços Médico-Hospitalares, Odotonlogia e Laboratoriais</v>
          </cell>
          <cell r="F546" t="str">
            <v>43.644.880/0001-41</v>
          </cell>
          <cell r="G546" t="str">
            <v>PORTALMED ATIVIDADES MEDICAS LTDA</v>
          </cell>
          <cell r="H546" t="str">
            <v>S</v>
          </cell>
          <cell r="I546" t="str">
            <v>S</v>
          </cell>
          <cell r="J546" t="str">
            <v>000000613</v>
          </cell>
          <cell r="K546">
            <v>45246</v>
          </cell>
          <cell r="L546" t="str">
            <v>UNFR28817</v>
          </cell>
          <cell r="M546" t="str">
            <v>2609600 - Olinda - PE</v>
          </cell>
          <cell r="N546">
            <v>27996.959999999999</v>
          </cell>
        </row>
        <row r="547">
          <cell r="C547" t="str">
            <v>HOSPITAL PELÓPIDAS SILVEIRA - CG Nº 017/2022</v>
          </cell>
          <cell r="E547" t="str">
            <v>5.16 - Serviços Médico-Hospitalares, Odotonlogia e Laboratoriais</v>
          </cell>
          <cell r="F547" t="str">
            <v xml:space="preserve">39.917.741/0001-77 </v>
          </cell>
          <cell r="G547" t="str">
            <v>PRISMAMED ATIVIDADES MÉDICAS LTDA</v>
          </cell>
          <cell r="H547" t="str">
            <v>S</v>
          </cell>
          <cell r="I547" t="str">
            <v>S</v>
          </cell>
          <cell r="J547" t="str">
            <v>000000491</v>
          </cell>
          <cell r="K547">
            <v>45233</v>
          </cell>
          <cell r="L547" t="str">
            <v>XWWZ69457</v>
          </cell>
          <cell r="M547" t="str">
            <v>2609600 - Olinda - PE</v>
          </cell>
          <cell r="N547">
            <v>70057.61</v>
          </cell>
        </row>
        <row r="548">
          <cell r="C548" t="str">
            <v>HOSPITAL PELÓPIDAS SILVEIRA - CG Nº 017/2022</v>
          </cell>
          <cell r="E548" t="str">
            <v>5.16 - Serviços Médico-Hospitalares, Odotonlogia e Laboratoriais</v>
          </cell>
          <cell r="F548" t="str">
            <v xml:space="preserve">43.843.356/0001-08 </v>
          </cell>
          <cell r="G548" t="str">
            <v>SAUDEMED ATIVIDADES MÉDICAS LTDA</v>
          </cell>
          <cell r="H548" t="str">
            <v>S</v>
          </cell>
          <cell r="I548" t="str">
            <v>S</v>
          </cell>
          <cell r="J548" t="str">
            <v>000002566</v>
          </cell>
          <cell r="K548">
            <v>45251</v>
          </cell>
          <cell r="L548" t="str">
            <v>IGOK40936</v>
          </cell>
          <cell r="M548" t="str">
            <v>2609600 - Olinda - PE</v>
          </cell>
          <cell r="N548">
            <v>152735.76999999999</v>
          </cell>
        </row>
        <row r="549">
          <cell r="C549" t="str">
            <v>HOSPITAL PELÓPIDAS SILVEIRA - CG Nº 017/2022</v>
          </cell>
          <cell r="E549" t="str">
            <v>5.16 - Serviços Médico-Hospitalares, Odotonlogia e Laboratoriais</v>
          </cell>
          <cell r="F549" t="str">
            <v xml:space="preserve">24.392.243/0001-80 </v>
          </cell>
          <cell r="G549" t="str">
            <v>SERVIÇO DE IMAGENS RADIOGRAFICAS DO RECIFE LTDA</v>
          </cell>
          <cell r="H549" t="str">
            <v>S</v>
          </cell>
          <cell r="I549" t="str">
            <v>S</v>
          </cell>
          <cell r="J549" t="str">
            <v>00026286</v>
          </cell>
          <cell r="K549">
            <v>45233</v>
          </cell>
          <cell r="L549" t="str">
            <v>PC5XAPEK</v>
          </cell>
          <cell r="M549" t="str">
            <v>2611606 - Recife - PE</v>
          </cell>
          <cell r="N549">
            <v>31160</v>
          </cell>
        </row>
        <row r="550">
          <cell r="C550" t="str">
            <v>HOSPITAL PELÓPIDAS SILVEIRA - CG Nº 017/2022</v>
          </cell>
          <cell r="E550" t="str">
            <v>5.16 - Serviços Médico-Hospitalares, Odotonlogia e Laboratoriais</v>
          </cell>
          <cell r="F550" t="str">
            <v xml:space="preserve">42.076.780/0001-01 </v>
          </cell>
          <cell r="G550" t="str">
            <v>TEOLINDA J. G. FREDERICO LTDA</v>
          </cell>
          <cell r="H550" t="str">
            <v>S</v>
          </cell>
          <cell r="I550" t="str">
            <v>S</v>
          </cell>
          <cell r="J550" t="str">
            <v>00000036</v>
          </cell>
          <cell r="K550">
            <v>45231</v>
          </cell>
          <cell r="L550" t="str">
            <v>RLXYFU9CZ</v>
          </cell>
          <cell r="M550" t="str">
            <v>MORENO - PE</v>
          </cell>
          <cell r="N550">
            <v>9247.7999999999993</v>
          </cell>
        </row>
        <row r="551">
          <cell r="C551" t="str">
            <v>HOSPITAL PELÓPIDAS SILVEIRA - CG Nº 017/2022</v>
          </cell>
          <cell r="E551" t="str">
            <v>5.16 - Serviços Médico-Hospitalares, Odotonlogia e Laboratoriais</v>
          </cell>
          <cell r="F551" t="str">
            <v xml:space="preserve">34.293.461/0001-11 </v>
          </cell>
          <cell r="G551" t="str">
            <v>TOP MAISMED SERVIÇOS MÉDICOS LTDA</v>
          </cell>
          <cell r="H551" t="str">
            <v>S</v>
          </cell>
          <cell r="I551" t="str">
            <v>S</v>
          </cell>
          <cell r="J551" t="str">
            <v>00000311</v>
          </cell>
          <cell r="K551">
            <v>45251</v>
          </cell>
          <cell r="L551" t="str">
            <v>GCFSXSRT</v>
          </cell>
          <cell r="M551" t="str">
            <v>2611606 - Recife - PE</v>
          </cell>
          <cell r="N551">
            <v>5521.33</v>
          </cell>
        </row>
        <row r="552">
          <cell r="C552" t="str">
            <v>HOSPITAL PELÓPIDAS SILVEIRA - CG Nº 017/2022</v>
          </cell>
          <cell r="E552" t="str">
            <v>5.16 - Serviços Médico-Hospitalares, Odotonlogia e Laboratoriais</v>
          </cell>
          <cell r="F552" t="str">
            <v xml:space="preserve">45.855.147/0001-00 </v>
          </cell>
          <cell r="G552" t="str">
            <v>TP &amp; AC SERVICOS MEDICOS LTDA</v>
          </cell>
          <cell r="H552" t="str">
            <v>S</v>
          </cell>
          <cell r="I552" t="str">
            <v>S</v>
          </cell>
          <cell r="J552" t="str">
            <v>00000033</v>
          </cell>
          <cell r="K552">
            <v>45233</v>
          </cell>
          <cell r="L552" t="str">
            <v>ZY52A6HA</v>
          </cell>
          <cell r="M552" t="str">
            <v>2611606 - Recife - PE</v>
          </cell>
          <cell r="N552">
            <v>32705.41</v>
          </cell>
        </row>
        <row r="553">
          <cell r="C553" t="str">
            <v>HOSPITAL PELÓPIDAS SILVEIRA - CG Nº 017/2022</v>
          </cell>
          <cell r="E553" t="str">
            <v>5.16 - Serviços Médico-Hospitalares, Odotonlogia e Laboratoriais</v>
          </cell>
          <cell r="F553" t="str">
            <v>00.062.519/0001-02</v>
          </cell>
          <cell r="G553" t="str">
            <v>UNIDADE DE CARDIOLOGIA INVASIVA S C LTDA</v>
          </cell>
          <cell r="H553" t="str">
            <v>S</v>
          </cell>
          <cell r="I553" t="str">
            <v>S</v>
          </cell>
          <cell r="K553">
            <v>45230</v>
          </cell>
          <cell r="M553" t="str">
            <v>2611606 - Recife - PE</v>
          </cell>
          <cell r="N553">
            <v>120000</v>
          </cell>
        </row>
        <row r="554">
          <cell r="C554" t="str">
            <v>HOSPITAL PELÓPIDAS SILVEIRA - CG Nº 017/2022</v>
          </cell>
          <cell r="E554" t="str">
            <v>5.16 - Serviços Médico-Hospitalares, Odotonlogia e Laboratoriais</v>
          </cell>
          <cell r="F554" t="str">
            <v xml:space="preserve">48.511.136/0001-92 </v>
          </cell>
          <cell r="G554" t="str">
            <v>V1 SERVIÇOS MEDICOS LTDA</v>
          </cell>
          <cell r="H554" t="str">
            <v>S</v>
          </cell>
          <cell r="I554" t="str">
            <v>S</v>
          </cell>
          <cell r="J554" t="str">
            <v>000000809</v>
          </cell>
          <cell r="K554">
            <v>45253</v>
          </cell>
          <cell r="L554" t="str">
            <v>WDXM98639</v>
          </cell>
          <cell r="M554" t="str">
            <v>2609600 - Olinda - PE</v>
          </cell>
          <cell r="N554">
            <v>10724.1</v>
          </cell>
        </row>
        <row r="555">
          <cell r="C555" t="str">
            <v>HOSPITAL PELÓPIDAS SILVEIRA - CG Nº 017/2022</v>
          </cell>
          <cell r="E555" t="str">
            <v>5.16 - Serviços Médico-Hospitalares, Odotonlogia e Laboratoriais</v>
          </cell>
          <cell r="F555" t="str">
            <v xml:space="preserve">13.575.825/0001-86 </v>
          </cell>
          <cell r="G555" t="str">
            <v>VEIGA E LIMA CIRURGIA E CLINICA MEDICA LTDA</v>
          </cell>
          <cell r="H555" t="str">
            <v>S</v>
          </cell>
          <cell r="I555" t="str">
            <v>S</v>
          </cell>
          <cell r="J555" t="str">
            <v>00000941</v>
          </cell>
          <cell r="K555">
            <v>45231</v>
          </cell>
          <cell r="L555" t="str">
            <v>YZTUPNXN</v>
          </cell>
          <cell r="M555" t="str">
            <v>2611606 - Recife - PE</v>
          </cell>
          <cell r="N555">
            <v>10724.1</v>
          </cell>
        </row>
        <row r="556">
          <cell r="C556" t="str">
            <v>HOSPITAL PELÓPIDAS SILVEIRA - CG Nº 017/2022</v>
          </cell>
          <cell r="E556" t="str">
            <v>5.16 - Serviços Médico-Hospitalares, Odotonlogia e Laboratoriais</v>
          </cell>
          <cell r="F556" t="str">
            <v xml:space="preserve">04.539.279/0173-74 </v>
          </cell>
          <cell r="G556" t="str">
            <v>CIENTIFICALAB PRODUTOS LABORATORIAIS E SISTEMAS LTDA</v>
          </cell>
          <cell r="H556" t="str">
            <v>S</v>
          </cell>
          <cell r="I556" t="str">
            <v>S</v>
          </cell>
          <cell r="J556" t="str">
            <v>00000217</v>
          </cell>
          <cell r="K556">
            <v>45230</v>
          </cell>
          <cell r="L556" t="str">
            <v>WPTKXEXJ</v>
          </cell>
          <cell r="M556" t="str">
            <v>2611606 - Recife - PE</v>
          </cell>
          <cell r="N556">
            <v>166774.68</v>
          </cell>
        </row>
        <row r="557">
          <cell r="C557" t="str">
            <v>HOSPITAL PELÓPIDAS SILVEIRA - CG Nº 017/2022</v>
          </cell>
          <cell r="E557" t="str">
            <v>5.16 - Serviços Médico-Hospitalares, Odotonlogia e Laboratoriais</v>
          </cell>
          <cell r="F557" t="str">
            <v xml:space="preserve">05.281.073/0001-12 </v>
          </cell>
          <cell r="G557" t="str">
            <v>LABORATÓRIO DE HISTOPATOLOGIA HORACIO FITTIPALDI S/C LT</v>
          </cell>
          <cell r="H557" t="str">
            <v>S</v>
          </cell>
          <cell r="I557" t="str">
            <v>S</v>
          </cell>
          <cell r="J557" t="str">
            <v>00012558</v>
          </cell>
          <cell r="K557">
            <v>45243</v>
          </cell>
          <cell r="L557" t="str">
            <v>X4LIM3D6</v>
          </cell>
          <cell r="M557" t="str">
            <v>2611606 - Recife - PE</v>
          </cell>
          <cell r="N557">
            <v>900</v>
          </cell>
        </row>
        <row r="558">
          <cell r="C558" t="str">
            <v>HOSPITAL PELÓPIDAS SILVEIRA - CG Nº 017/2022</v>
          </cell>
          <cell r="E558" t="str">
            <v>5.8 - Locação de Veículos Automotores</v>
          </cell>
          <cell r="F558" t="str">
            <v xml:space="preserve">29.932.922/0001-19 </v>
          </cell>
          <cell r="G558" t="str">
            <v>MEDLIFE LOCACAO DE MAQUINAS E EQUIPAMENTOS LTDA</v>
          </cell>
          <cell r="H558" t="str">
            <v>S</v>
          </cell>
          <cell r="I558" t="str">
            <v>N</v>
          </cell>
          <cell r="J558" t="str">
            <v>708</v>
          </cell>
          <cell r="K558">
            <v>45231</v>
          </cell>
          <cell r="M558" t="str">
            <v>2611606 - Recife - PE</v>
          </cell>
          <cell r="N558">
            <v>867</v>
          </cell>
        </row>
        <row r="559">
          <cell r="C559" t="str">
            <v>HOSPITAL PELÓPIDAS SILVEIRA - CG Nº 017/2022</v>
          </cell>
          <cell r="E559" t="str">
            <v>5.99 - Outros Serviços de Terceiros Pessoa Jurídica</v>
          </cell>
          <cell r="F559" t="str">
            <v xml:space="preserve">11.733.680/0001-79 </v>
          </cell>
          <cell r="G559" t="str">
            <v>DAVITA SERVIÇOS DE NEFROLOGIA BOA VISTA LTDA</v>
          </cell>
          <cell r="H559" t="str">
            <v>S</v>
          </cell>
          <cell r="I559" t="str">
            <v>S</v>
          </cell>
          <cell r="J559" t="str">
            <v>00002740</v>
          </cell>
          <cell r="K559">
            <v>45243</v>
          </cell>
          <cell r="L559" t="str">
            <v>ESCXQ46T</v>
          </cell>
          <cell r="M559" t="str">
            <v>2611606 - Recife - PE</v>
          </cell>
          <cell r="N559">
            <v>194462</v>
          </cell>
        </row>
        <row r="560">
          <cell r="C560" t="str">
            <v>HOSPITAL PELÓPIDAS SILVEIRA - CG Nº 017/2022</v>
          </cell>
          <cell r="E560" t="str">
            <v>4.6 - Serviços de Profissionais de Saúde</v>
          </cell>
          <cell r="F560" t="str">
            <v>043.604.084-04</v>
          </cell>
          <cell r="G560" t="str">
            <v>FLAVIO ALISON DE CARVALHO</v>
          </cell>
          <cell r="H560" t="str">
            <v>S</v>
          </cell>
          <cell r="I560" t="str">
            <v>N</v>
          </cell>
          <cell r="K560">
            <v>45205</v>
          </cell>
          <cell r="M560" t="str">
            <v>2611606 - Recife - PE</v>
          </cell>
          <cell r="N560">
            <v>4599.99</v>
          </cell>
        </row>
        <row r="561">
          <cell r="C561" t="str">
            <v>HOSPITAL PELÓPIDAS SILVEIRA - CG Nº 017/2022</v>
          </cell>
          <cell r="E561" t="str">
            <v>4.6 - Serviços de Profissionais de Saúde</v>
          </cell>
          <cell r="F561" t="str">
            <v>053.217.994-31</v>
          </cell>
          <cell r="G561" t="str">
            <v>PAULA FERNANDA SOARES DE ARAUJO MEIRELES COSTA</v>
          </cell>
          <cell r="H561" t="str">
            <v>S</v>
          </cell>
          <cell r="I561" t="str">
            <v>N</v>
          </cell>
          <cell r="K561">
            <v>45205</v>
          </cell>
          <cell r="M561" t="str">
            <v>2611606 - Recife - PE</v>
          </cell>
          <cell r="N561">
            <v>4820</v>
          </cell>
        </row>
        <row r="562">
          <cell r="C562" t="str">
            <v>HOSPITAL PELÓPIDAS SILVEIRA - CG Nº 017/2022</v>
          </cell>
          <cell r="E562" t="str">
            <v>4.6 - Serviços de Profissionais de Saúde</v>
          </cell>
          <cell r="F562" t="str">
            <v>112.585.334-48</v>
          </cell>
          <cell r="G562" t="str">
            <v>THAIS LIMA DA SILVA</v>
          </cell>
          <cell r="H562" t="str">
            <v>S</v>
          </cell>
          <cell r="I562" t="str">
            <v>N</v>
          </cell>
          <cell r="K562">
            <v>45205</v>
          </cell>
          <cell r="M562" t="str">
            <v>2611606 - Recife - PE</v>
          </cell>
          <cell r="N562">
            <v>3810</v>
          </cell>
        </row>
        <row r="563">
          <cell r="C563" t="str">
            <v>HOSPITAL PELÓPIDAS SILVEIRA - CG Nº 017/2022</v>
          </cell>
          <cell r="E563" t="str">
            <v>5.16 - Serviços Médico-Hospitalares, Odotonlogia e Laboratoriais</v>
          </cell>
          <cell r="F563" t="str">
            <v xml:space="preserve">11.187.085/0001-85 </v>
          </cell>
          <cell r="G563" t="str">
            <v>COOPANEST PE</v>
          </cell>
          <cell r="H563" t="str">
            <v>S</v>
          </cell>
          <cell r="I563" t="str">
            <v>S</v>
          </cell>
          <cell r="J563" t="str">
            <v>61223010</v>
          </cell>
          <cell r="K563">
            <v>45236</v>
          </cell>
          <cell r="M563" t="str">
            <v>2611606 - Recife - PE</v>
          </cell>
          <cell r="N563">
            <v>202638.7</v>
          </cell>
        </row>
        <row r="564">
          <cell r="C564" t="str">
            <v>HOSPITAL PELÓPIDAS SILVEIRA - CG Nº 017/2022</v>
          </cell>
          <cell r="E564" t="str">
            <v>5.15 - Serviços Domésticos</v>
          </cell>
          <cell r="F564" t="str">
            <v xml:space="preserve">27.837.083/0001-24 </v>
          </cell>
          <cell r="G564" t="str">
            <v>CLEAN HIGIENIZACAO DE TEXTEIS LTDA ME</v>
          </cell>
          <cell r="H564" t="str">
            <v>S</v>
          </cell>
          <cell r="I564" t="str">
            <v>S</v>
          </cell>
          <cell r="J564" t="str">
            <v>000003041</v>
          </cell>
          <cell r="K564">
            <v>45233</v>
          </cell>
          <cell r="L564" t="str">
            <v>LNQG69599</v>
          </cell>
          <cell r="M564" t="str">
            <v>2607901 - Jaboatão dos Guararapes - PE</v>
          </cell>
          <cell r="N564">
            <v>37399.51</v>
          </cell>
        </row>
        <row r="565">
          <cell r="C565" t="str">
            <v>HOSPITAL PELÓPIDAS SILVEIRA - CG Nº 017/2022</v>
          </cell>
          <cell r="E565" t="str">
            <v>5.10 - Detetização/Tratamento de Resíduos e Afins</v>
          </cell>
          <cell r="F565" t="str">
            <v xml:space="preserve">11.863.530/0001-80 </v>
          </cell>
          <cell r="G565" t="str">
            <v>BRASCON GESTAO AMBIENTAL LTDA</v>
          </cell>
          <cell r="H565" t="str">
            <v>S</v>
          </cell>
          <cell r="I565" t="str">
            <v>S</v>
          </cell>
          <cell r="J565" t="str">
            <v>00171058</v>
          </cell>
          <cell r="K565">
            <v>45237</v>
          </cell>
          <cell r="M565" t="str">
            <v>2611309 - Pombos - PE</v>
          </cell>
          <cell r="N565">
            <v>15131.52</v>
          </cell>
        </row>
        <row r="566">
          <cell r="C566" t="str">
            <v>HOSPITAL PELÓPIDAS SILVEIRA - CG Nº 017/2022</v>
          </cell>
          <cell r="E566" t="str">
            <v>5.17 - Manutenção de Software, Certificação Digital e Microfilmagem</v>
          </cell>
          <cell r="F566" t="str">
            <v xml:space="preserve">05.020.356/0001-00 </v>
          </cell>
          <cell r="G566" t="str">
            <v>BID COMERCIO E SERVICOS EM TECNOLOGIA DA INFORMACAO LTDA</v>
          </cell>
          <cell r="H566" t="str">
            <v>S</v>
          </cell>
          <cell r="I566" t="str">
            <v>S</v>
          </cell>
          <cell r="J566" t="str">
            <v>00006137</v>
          </cell>
          <cell r="K566">
            <v>45231</v>
          </cell>
          <cell r="L566" t="str">
            <v>ILKC6GYP</v>
          </cell>
          <cell r="M566" t="str">
            <v>2611606 - Recife - PE</v>
          </cell>
          <cell r="N566">
            <v>1072.94</v>
          </cell>
        </row>
        <row r="567">
          <cell r="C567" t="str">
            <v>HOSPITAL PELÓPIDAS SILVEIRA - CG Nº 017/2022</v>
          </cell>
          <cell r="E567" t="str">
            <v>5.17 - Manutenção de Software, Certificação Digital e Microfilmagem</v>
          </cell>
          <cell r="F567" t="str">
            <v xml:space="preserve">04.069.709/0001-02 </v>
          </cell>
          <cell r="G567" t="str">
            <v>BIONEXO S.A</v>
          </cell>
          <cell r="H567" t="str">
            <v>S</v>
          </cell>
          <cell r="I567" t="str">
            <v>S</v>
          </cell>
          <cell r="J567" t="str">
            <v>00409566</v>
          </cell>
          <cell r="K567">
            <v>45231</v>
          </cell>
          <cell r="L567" t="str">
            <v>3L9SZDJT</v>
          </cell>
          <cell r="M567" t="str">
            <v>3550308 - São Paulo - SP</v>
          </cell>
          <cell r="N567">
            <v>2406.9699999999998</v>
          </cell>
        </row>
        <row r="568">
          <cell r="C568" t="str">
            <v>HOSPITAL PELÓPIDAS SILVEIRA - CG Nº 017/2022</v>
          </cell>
          <cell r="E568" t="str">
            <v>5.17 - Manutenção de Software, Certificação Digital e Microfilmagem</v>
          </cell>
          <cell r="F568" t="str">
            <v xml:space="preserve">12.499.520/0001-70 </v>
          </cell>
          <cell r="G568" t="str">
            <v>CLICKSIGN GESTAO DE DOCUMENTOS S/A</v>
          </cell>
          <cell r="H568" t="str">
            <v>S</v>
          </cell>
          <cell r="I568" t="str">
            <v>S</v>
          </cell>
          <cell r="J568" t="str">
            <v>047896</v>
          </cell>
          <cell r="K568">
            <v>45246</v>
          </cell>
          <cell r="L568" t="str">
            <v>270Q618976158459299Z</v>
          </cell>
          <cell r="M568" t="str">
            <v>35 - São Paulo</v>
          </cell>
          <cell r="N568">
            <v>94.47</v>
          </cell>
        </row>
        <row r="569">
          <cell r="C569" t="str">
            <v>HOSPITAL PELÓPIDAS SILVEIRA - CG Nº 017/2022</v>
          </cell>
          <cell r="E569" t="str">
            <v>5.17 - Manutenção de Software, Certificação Digital e Microfilmagem</v>
          </cell>
          <cell r="F569" t="str">
            <v xml:space="preserve">08.399.167/0001-89 </v>
          </cell>
          <cell r="G569" t="str">
            <v>ICTS GLOBAL DO BRASIL LTDA</v>
          </cell>
          <cell r="H569" t="str">
            <v>S</v>
          </cell>
          <cell r="I569" t="str">
            <v>S</v>
          </cell>
          <cell r="J569" t="str">
            <v>053105</v>
          </cell>
          <cell r="K569">
            <v>45233</v>
          </cell>
          <cell r="L569" t="str">
            <v>128T749336413686899X</v>
          </cell>
          <cell r="M569" t="str">
            <v>35 -  São Paulo</v>
          </cell>
          <cell r="N569">
            <v>594.58000000000004</v>
          </cell>
        </row>
        <row r="570">
          <cell r="C570" t="str">
            <v>HOSPITAL PELÓPIDAS SILVEIRA - CG Nº 017/2022</v>
          </cell>
          <cell r="E570" t="str">
            <v>5.17 - Manutenção de Software, Certificação Digital e Microfilmagem</v>
          </cell>
          <cell r="F570" t="str">
            <v xml:space="preserve">58.295.213/0023-83 </v>
          </cell>
          <cell r="G570" t="str">
            <v xml:space="preserve">PHILIPS MEDICAL SYSTEMS LTDA </v>
          </cell>
          <cell r="H570" t="str">
            <v>S</v>
          </cell>
          <cell r="I570" t="str">
            <v>S</v>
          </cell>
          <cell r="J570" t="str">
            <v>00022233</v>
          </cell>
          <cell r="K570">
            <v>45218</v>
          </cell>
          <cell r="L570" t="str">
            <v>G8VG8L3T</v>
          </cell>
          <cell r="M570" t="str">
            <v>3125101 - Extrema - MG</v>
          </cell>
          <cell r="N570">
            <v>5115.0600000000004</v>
          </cell>
        </row>
        <row r="571">
          <cell r="C571" t="str">
            <v>HOSPITAL PELÓPIDAS SILVEIRA - CG Nº 017/2022</v>
          </cell>
          <cell r="E571" t="str">
            <v>5.17 - Manutenção de Software, Certificação Digital e Microfilmagem</v>
          </cell>
          <cell r="F571" t="str">
            <v>27.208.515/0001-38</v>
          </cell>
          <cell r="G571" t="str">
            <v>REDFOX SOLUCOES DIGITAIS LTDA - ME</v>
          </cell>
          <cell r="H571" t="str">
            <v>S</v>
          </cell>
          <cell r="I571" t="str">
            <v>S</v>
          </cell>
          <cell r="J571" t="str">
            <v>00000769</v>
          </cell>
          <cell r="K571">
            <v>45235</v>
          </cell>
          <cell r="L571" t="str">
            <v>IGYQ7HWI</v>
          </cell>
          <cell r="M571" t="str">
            <v>35 -  São Paulo</v>
          </cell>
          <cell r="N571">
            <v>939.31</v>
          </cell>
        </row>
        <row r="572">
          <cell r="C572" t="str">
            <v>HOSPITAL PELÓPIDAS SILVEIRA - CG Nº 017/2022</v>
          </cell>
          <cell r="E572" t="str">
            <v>5.17 - Manutenção de Software, Certificação Digital e Microfilmagem</v>
          </cell>
          <cell r="F572" t="str">
            <v xml:space="preserve">09.236.362/0001-50 </v>
          </cell>
          <cell r="G572" t="str">
            <v>SELECTY TECNOLOGIA PARA RH LTDA - ME</v>
          </cell>
          <cell r="H572" t="str">
            <v>S</v>
          </cell>
          <cell r="I572" t="str">
            <v>S</v>
          </cell>
          <cell r="J572" t="str">
            <v>9559</v>
          </cell>
          <cell r="K572">
            <v>45252</v>
          </cell>
          <cell r="L572" t="str">
            <v>EQLO2G0Y</v>
          </cell>
          <cell r="M572" t="str">
            <v>CURITIBA - PR</v>
          </cell>
          <cell r="N572">
            <v>228</v>
          </cell>
        </row>
        <row r="573">
          <cell r="C573" t="str">
            <v>HOSPITAL PELÓPIDAS SILVEIRA - CG Nº 017/2022</v>
          </cell>
          <cell r="E573" t="str">
            <v>5.17 - Manutenção de Software, Certificação Digital e Microfilmagem</v>
          </cell>
          <cell r="F573" t="str">
            <v xml:space="preserve">53.113.791/0001-22 </v>
          </cell>
          <cell r="G573" t="str">
            <v>TOTVS S.A.</v>
          </cell>
          <cell r="H573" t="str">
            <v>S</v>
          </cell>
          <cell r="I573" t="str">
            <v>S</v>
          </cell>
          <cell r="J573" t="str">
            <v>03651200</v>
          </cell>
          <cell r="K573">
            <v>45203</v>
          </cell>
          <cell r="L573" t="str">
            <v>LSR6UZ5J</v>
          </cell>
          <cell r="M573" t="str">
            <v>35 -  São Paulo</v>
          </cell>
          <cell r="N573">
            <v>869.63</v>
          </cell>
        </row>
        <row r="574">
          <cell r="C574" t="str">
            <v>HOSPITAL PELÓPIDAS SILVEIRA - CG Nº 017/2022</v>
          </cell>
          <cell r="E574" t="str">
            <v>5.17 - Manutenção de Software, Certificação Digital e Microfilmagem</v>
          </cell>
          <cell r="F574" t="str">
            <v xml:space="preserve">53.113.791/0001-22 </v>
          </cell>
          <cell r="G574" t="str">
            <v>TOTVS S.A.</v>
          </cell>
          <cell r="H574" t="str">
            <v>S</v>
          </cell>
          <cell r="I574" t="str">
            <v>S</v>
          </cell>
          <cell r="J574" t="str">
            <v>03651258</v>
          </cell>
          <cell r="K574">
            <v>45203</v>
          </cell>
          <cell r="L574" t="str">
            <v>GDI9LJ7W</v>
          </cell>
          <cell r="M574" t="str">
            <v>35 -  São Paulo</v>
          </cell>
          <cell r="N574">
            <v>5751.5</v>
          </cell>
        </row>
        <row r="575">
          <cell r="C575" t="str">
            <v>HOSPITAL PELÓPIDAS SILVEIRA - CG Nº 017/2022</v>
          </cell>
          <cell r="E575" t="str">
            <v>5.17 - Manutenção de Software, Certificação Digital e Microfilmagem</v>
          </cell>
          <cell r="F575" t="str">
            <v xml:space="preserve">53.113.791/0001-22 </v>
          </cell>
          <cell r="G575" t="str">
            <v>TOTVS S.A.</v>
          </cell>
          <cell r="H575" t="str">
            <v>S</v>
          </cell>
          <cell r="I575" t="str">
            <v>S</v>
          </cell>
          <cell r="J575" t="str">
            <v>03651280</v>
          </cell>
          <cell r="K575">
            <v>45203</v>
          </cell>
          <cell r="L575" t="str">
            <v>FDGBH9RM</v>
          </cell>
          <cell r="M575" t="str">
            <v>35 -  São Paulo</v>
          </cell>
          <cell r="N575">
            <v>518.05999999999995</v>
          </cell>
        </row>
        <row r="576">
          <cell r="C576" t="str">
            <v>HOSPITAL PELÓPIDAS SILVEIRA - CG Nº 017/2022</v>
          </cell>
          <cell r="E576" t="str">
            <v>5.17 - Manutenção de Software, Certificação Digital e Microfilmagem</v>
          </cell>
          <cell r="F576" t="str">
            <v xml:space="preserve">12.776.921/0001-20 </v>
          </cell>
          <cell r="G576" t="str">
            <v>VALDEMIR TEOTONIO DE LIMA</v>
          </cell>
          <cell r="H576" t="str">
            <v>S</v>
          </cell>
          <cell r="I576" t="str">
            <v>S</v>
          </cell>
          <cell r="J576" t="str">
            <v>7</v>
          </cell>
          <cell r="K576">
            <v>45235</v>
          </cell>
          <cell r="L576" t="str">
            <v>26096002212776921000120000000000000723110173588242</v>
          </cell>
          <cell r="M576" t="str">
            <v>2609600 - Olinda - PE</v>
          </cell>
          <cell r="N576">
            <v>376.3</v>
          </cell>
        </row>
        <row r="577">
          <cell r="C577" t="str">
            <v>HOSPITAL PELÓPIDAS SILVEIRA - CG Nº 017/2022</v>
          </cell>
          <cell r="E577" t="str">
            <v>5.17 - Manutenção de Software, Certificação Digital e Microfilmagem</v>
          </cell>
          <cell r="F577" t="str">
            <v xml:space="preserve">45.384.884/0001-63 </v>
          </cell>
          <cell r="G577" t="str">
            <v>WEBDOX DO BRASIL LTDA</v>
          </cell>
          <cell r="H577" t="str">
            <v>S</v>
          </cell>
          <cell r="I577" t="str">
            <v>S</v>
          </cell>
          <cell r="J577" t="str">
            <v>00000323</v>
          </cell>
          <cell r="K577">
            <v>45210</v>
          </cell>
          <cell r="L577" t="str">
            <v>USSIJ3PE</v>
          </cell>
          <cell r="M577" t="str">
            <v>35 -  São Paulo</v>
          </cell>
          <cell r="N577">
            <v>960</v>
          </cell>
        </row>
        <row r="578">
          <cell r="C578" t="str">
            <v>HOSPITAL PELÓPIDAS SILVEIRA - CG Nº 017/2022</v>
          </cell>
          <cell r="E578" t="str">
            <v>5.99 - Outros Serviços de Terceiros Pessoa Jurídica</v>
          </cell>
          <cell r="F578" t="str">
            <v xml:space="preserve">58.921.792/0001-17 </v>
          </cell>
          <cell r="G578" t="str">
            <v>PLANISA PLANEJAMENTO E ORG DE INSTITUIÇOES DE SAÚDE LTDA</v>
          </cell>
          <cell r="H578" t="str">
            <v>S</v>
          </cell>
          <cell r="I578" t="str">
            <v>S</v>
          </cell>
          <cell r="J578" t="str">
            <v>00031327</v>
          </cell>
          <cell r="K578">
            <v>45202</v>
          </cell>
          <cell r="L578" t="str">
            <v>VCBWNQSG</v>
          </cell>
          <cell r="M578" t="str">
            <v>35 -  São Paulo</v>
          </cell>
          <cell r="N578">
            <v>4610</v>
          </cell>
        </row>
        <row r="579">
          <cell r="C579" t="str">
            <v>HOSPITAL PELÓPIDAS SILVEIRA - CG Nº 017/2022</v>
          </cell>
          <cell r="E579" t="str">
            <v>5.99 - Outros Serviços de Terceiros Pessoa Jurídica</v>
          </cell>
          <cell r="F579" t="str">
            <v xml:space="preserve">06.317.907/0001-65 </v>
          </cell>
          <cell r="G579" t="str">
            <v>RUI JORGE DE A. PIRES - ME</v>
          </cell>
          <cell r="H579" t="str">
            <v>S</v>
          </cell>
          <cell r="I579" t="str">
            <v>S</v>
          </cell>
          <cell r="J579" t="str">
            <v>00008692</v>
          </cell>
          <cell r="K579">
            <v>45231</v>
          </cell>
          <cell r="L579" t="str">
            <v>QTMM9TRI</v>
          </cell>
          <cell r="M579" t="str">
            <v>2611606 - Recife - PE</v>
          </cell>
          <cell r="N579">
            <v>3000</v>
          </cell>
        </row>
        <row r="580">
          <cell r="C580" t="str">
            <v>HOSPITAL PELÓPIDAS SILVEIRA - CG Nº 017/2022</v>
          </cell>
          <cell r="E580" t="str">
            <v>5.99 - Outros Serviços de Terceiros Pessoa Jurídica</v>
          </cell>
          <cell r="F580" t="str">
            <v xml:space="preserve">35.521.046/0001-30 </v>
          </cell>
          <cell r="G580" t="str">
            <v>TGI CONSULTORIA EM GESTÃO S.A</v>
          </cell>
          <cell r="H580" t="str">
            <v>S</v>
          </cell>
          <cell r="I580" t="str">
            <v>S</v>
          </cell>
          <cell r="J580" t="str">
            <v>00023712</v>
          </cell>
          <cell r="K580">
            <v>45203</v>
          </cell>
          <cell r="L580" t="str">
            <v>EIMPWUHR</v>
          </cell>
          <cell r="M580" t="str">
            <v>2611606 - Recife - PE</v>
          </cell>
          <cell r="N580">
            <v>3600</v>
          </cell>
        </row>
        <row r="581">
          <cell r="C581" t="str">
            <v>HOSPITAL PELÓPIDAS SILVEIRA - CG Nº 017/2022</v>
          </cell>
          <cell r="E581" t="str">
            <v>5.99 - Outros Serviços de Terceiros Pessoa Jurídica</v>
          </cell>
          <cell r="F581" t="str">
            <v>47.393.831/0001-34</v>
          </cell>
          <cell r="G581" t="str">
            <v>HUMANOS GESTAO LTDA</v>
          </cell>
          <cell r="H581" t="str">
            <v>S</v>
          </cell>
          <cell r="I581" t="str">
            <v>S</v>
          </cell>
          <cell r="J581" t="str">
            <v>00000021</v>
          </cell>
          <cell r="K581">
            <v>45238</v>
          </cell>
          <cell r="L581" t="str">
            <v>AXSEWHPX</v>
          </cell>
          <cell r="M581" t="str">
            <v>2611606 - Recife - PE</v>
          </cell>
          <cell r="N581">
            <v>412.09</v>
          </cell>
        </row>
        <row r="582">
          <cell r="C582" t="str">
            <v>HOSPITAL PELÓPIDAS SILVEIRA - CG Nº 017/2022</v>
          </cell>
          <cell r="E582" t="str">
            <v>5.2 - Serviços Técnicos Profissionais</v>
          </cell>
          <cell r="F582" t="str">
            <v xml:space="preserve">02.512.303/0001-19 </v>
          </cell>
          <cell r="G582" t="str">
            <v>NOROES AZEVEDO SOCIEDADE DE ADVOGADOS</v>
          </cell>
          <cell r="H582" t="str">
            <v>S</v>
          </cell>
          <cell r="I582" t="str">
            <v>S</v>
          </cell>
          <cell r="J582" t="str">
            <v>00006803</v>
          </cell>
          <cell r="K582">
            <v>45215</v>
          </cell>
          <cell r="L582" t="str">
            <v>LLTQZFJN</v>
          </cell>
          <cell r="M582" t="str">
            <v>2611606 - Recife - PE</v>
          </cell>
          <cell r="N582">
            <v>3640.93</v>
          </cell>
        </row>
        <row r="583">
          <cell r="C583" t="str">
            <v>HOSPITAL PELÓPIDAS SILVEIRA - CG Nº 017/2022</v>
          </cell>
          <cell r="E583" t="str">
            <v>5.2 - Serviços Técnicos Profissionais</v>
          </cell>
          <cell r="F583" t="str">
            <v xml:space="preserve">02.512.303/0001-19 </v>
          </cell>
          <cell r="G583" t="str">
            <v>NOROES AZEVEDO SOCIEDADE DE ADVOGADOS</v>
          </cell>
          <cell r="H583" t="str">
            <v>S</v>
          </cell>
          <cell r="I583" t="str">
            <v>S</v>
          </cell>
          <cell r="J583" t="str">
            <v>00006804</v>
          </cell>
          <cell r="K583">
            <v>45215</v>
          </cell>
          <cell r="L583" t="str">
            <v>MIBXX5WQ</v>
          </cell>
          <cell r="M583" t="str">
            <v>2611606 - Recife - PE</v>
          </cell>
          <cell r="N583">
            <v>12141.37</v>
          </cell>
        </row>
        <row r="584">
          <cell r="C584" t="str">
            <v>HOSPITAL PELÓPIDAS SILVEIRA - CG Nº 017/2022</v>
          </cell>
          <cell r="E584" t="str">
            <v>5.2 - Serviços Técnicos Profissionais</v>
          </cell>
          <cell r="F584" t="str">
            <v xml:space="preserve">02.512.303/0001-19 </v>
          </cell>
          <cell r="G584" t="str">
            <v>NOROES AZEVEDO SOCIEDADE DE ADVOGADOS</v>
          </cell>
          <cell r="H584" t="str">
            <v>S</v>
          </cell>
          <cell r="I584" t="str">
            <v>S</v>
          </cell>
          <cell r="J584" t="str">
            <v>00006817</v>
          </cell>
          <cell r="K584">
            <v>45215</v>
          </cell>
          <cell r="L584" t="str">
            <v>UWEU942T</v>
          </cell>
          <cell r="M584" t="str">
            <v>2611606 - Recife - PE</v>
          </cell>
          <cell r="N584">
            <v>1488.76</v>
          </cell>
        </row>
        <row r="585">
          <cell r="C585" t="str">
            <v>HOSPITAL PELÓPIDAS SILVEIRA - CG Nº 017/2022</v>
          </cell>
          <cell r="E585" t="str">
            <v>5.10 - Detetização/Tratamento de Resíduos e Afins</v>
          </cell>
          <cell r="F585" t="str">
            <v xml:space="preserve">10.333.266/0001-00 </v>
          </cell>
          <cell r="G585" t="str">
            <v>CARLOS ANTONIO DE OLIVEIRA MILET JUNIOR ME</v>
          </cell>
          <cell r="H585" t="str">
            <v>S</v>
          </cell>
          <cell r="I585" t="str">
            <v>S</v>
          </cell>
          <cell r="J585" t="str">
            <v>00010570</v>
          </cell>
          <cell r="K585">
            <v>45229</v>
          </cell>
          <cell r="L585" t="str">
            <v>JIYUXMKB</v>
          </cell>
          <cell r="M585" t="str">
            <v>2611606 - Recife - PE</v>
          </cell>
          <cell r="N585">
            <v>780</v>
          </cell>
        </row>
        <row r="586">
          <cell r="C586" t="str">
            <v>HOSPITAL PELÓPIDAS SILVEIRA - CG Nº 017/2022</v>
          </cell>
          <cell r="E586" t="str">
            <v>5.23 - Limpeza e Conservação</v>
          </cell>
          <cell r="F586" t="str">
            <v xml:space="preserve">10.229.013/0001-90 </v>
          </cell>
          <cell r="G586" t="str">
            <v>INTERCLEAN ADMINISTRACAO LTDA ME</v>
          </cell>
          <cell r="H586" t="str">
            <v>S</v>
          </cell>
          <cell r="I586" t="str">
            <v>S</v>
          </cell>
          <cell r="J586" t="str">
            <v>00000999</v>
          </cell>
          <cell r="K586">
            <v>45217</v>
          </cell>
          <cell r="L586" t="str">
            <v>T2NK9FIH</v>
          </cell>
          <cell r="M586" t="str">
            <v>2611606 - Recife - PE</v>
          </cell>
          <cell r="N586">
            <v>296563.46000000002</v>
          </cell>
        </row>
        <row r="587">
          <cell r="C587" t="str">
            <v>HOSPITAL PELÓPIDAS SILVEIRA - CG Nº 017/2022</v>
          </cell>
          <cell r="E587" t="str">
            <v>5.99 - Outros Serviços de Terceiros Pessoa Jurídica</v>
          </cell>
          <cell r="F587" t="str">
            <v xml:space="preserve">09.024.660/0001-87 </v>
          </cell>
          <cell r="G587" t="str">
            <v>A SAE SERVICOS DE ENTREGA RAPIDA DE DOCUMENTOS E TERCEI?</v>
          </cell>
          <cell r="H587" t="str">
            <v>S</v>
          </cell>
          <cell r="I587" t="str">
            <v>S</v>
          </cell>
          <cell r="J587" t="str">
            <v>00012956</v>
          </cell>
          <cell r="K587">
            <v>45238</v>
          </cell>
          <cell r="L587" t="str">
            <v>BNBLCQ3Y</v>
          </cell>
          <cell r="M587" t="str">
            <v>2611606 - Recife - PE</v>
          </cell>
          <cell r="N587">
            <v>3900</v>
          </cell>
        </row>
        <row r="588">
          <cell r="C588" t="str">
            <v>HOSPITAL PELÓPIDAS SILVEIRA - CG Nº 017/2022</v>
          </cell>
          <cell r="E588" t="str">
            <v>5.99 - Outros Serviços de Terceiros Pessoa Jurídica</v>
          </cell>
          <cell r="F588" t="str">
            <v xml:space="preserve">10.816.775/0002-74 </v>
          </cell>
          <cell r="G588" t="str">
            <v>INSPETORIA SALESIANA DO NORDESTE DO BRASIL</v>
          </cell>
          <cell r="H588" t="str">
            <v>S</v>
          </cell>
          <cell r="I588" t="str">
            <v>S</v>
          </cell>
          <cell r="J588" t="str">
            <v>00018692</v>
          </cell>
          <cell r="K588">
            <v>45202</v>
          </cell>
          <cell r="L588" t="str">
            <v>ULPAILLD</v>
          </cell>
          <cell r="M588" t="str">
            <v>2611606 - Recife - PE</v>
          </cell>
          <cell r="N588">
            <v>1050</v>
          </cell>
        </row>
        <row r="589">
          <cell r="C589" t="str">
            <v>HOSPITAL PELÓPIDAS SILVEIRA - CG Nº 017/2022</v>
          </cell>
          <cell r="E589" t="str">
            <v>5.99 - Outros Serviços de Terceiros Pessoa Jurídica</v>
          </cell>
          <cell r="F589" t="str">
            <v xml:space="preserve">13.409.775/0003-29 </v>
          </cell>
          <cell r="G589" t="str">
            <v>LINUS LOG LTDA ME</v>
          </cell>
          <cell r="H589" t="str">
            <v>S</v>
          </cell>
          <cell r="I589" t="str">
            <v>S</v>
          </cell>
          <cell r="J589" t="str">
            <v>000002431</v>
          </cell>
          <cell r="K589">
            <v>45238</v>
          </cell>
          <cell r="L589" t="str">
            <v>RJWH20088</v>
          </cell>
          <cell r="M589" t="str">
            <v>2607901 - Jaboatão dos Guararapes - PE</v>
          </cell>
          <cell r="N589">
            <v>1548.45</v>
          </cell>
        </row>
        <row r="590">
          <cell r="C590" t="str">
            <v>HOSPITAL PELÓPIDAS SILVEIRA - CG Nº 017/2022</v>
          </cell>
          <cell r="E590" t="str">
            <v>5.99 - Outros Serviços de Terceiros Pessoa Jurídica</v>
          </cell>
          <cell r="F590" t="str">
            <v xml:space="preserve">87.389.086/0001-74 </v>
          </cell>
          <cell r="G590" t="str">
            <v>PRO-RAD CONSULTORES EM RADIOPROTECAO S/S LTDA</v>
          </cell>
          <cell r="H590" t="str">
            <v>S</v>
          </cell>
          <cell r="I590" t="str">
            <v>S</v>
          </cell>
          <cell r="J590" t="str">
            <v>201714</v>
          </cell>
          <cell r="K590">
            <v>45231</v>
          </cell>
          <cell r="L590" t="str">
            <v>8561738824208738908620241101112224834903</v>
          </cell>
          <cell r="M590" t="str">
            <v>RIO GRANDE DO SUL</v>
          </cell>
          <cell r="N590">
            <v>1513</v>
          </cell>
        </row>
        <row r="591">
          <cell r="C591" t="str">
            <v>HOSPITAL PELÓPIDAS SILVEIRA - CG Nº 017/2022</v>
          </cell>
          <cell r="E591" t="str">
            <v>5.99 - Outros Serviços de Terceiros Pessoa Jurídica</v>
          </cell>
          <cell r="F591" t="str">
            <v xml:space="preserve">18.717.010/0001-08 </v>
          </cell>
          <cell r="G591" t="str">
            <v>EDJANE SANTOS DE MOURA LTDA - ME</v>
          </cell>
          <cell r="H591" t="str">
            <v>S</v>
          </cell>
          <cell r="I591" t="str">
            <v>S</v>
          </cell>
          <cell r="J591" t="str">
            <v>00005666</v>
          </cell>
          <cell r="K591">
            <v>45202</v>
          </cell>
          <cell r="L591" t="str">
            <v>JWZEMGYS</v>
          </cell>
          <cell r="M591" t="str">
            <v>2611606 - Recife - PE</v>
          </cell>
          <cell r="N591">
            <v>60</v>
          </cell>
        </row>
        <row r="592">
          <cell r="C592" t="str">
            <v>HOSPITAL PELÓPIDAS SILVEIRA - CG Nº 017/2022</v>
          </cell>
          <cell r="E592" t="str">
            <v>5.99 - Outros Serviços de Terceiros Pessoa Jurídica</v>
          </cell>
          <cell r="F592" t="str">
            <v xml:space="preserve">18.717.010/0001-08 </v>
          </cell>
          <cell r="G592" t="str">
            <v>EDJANE SANTOS DE MOURA LTDA - ME</v>
          </cell>
          <cell r="H592" t="str">
            <v>S</v>
          </cell>
          <cell r="I592" t="str">
            <v>N</v>
          </cell>
          <cell r="J592" t="str">
            <v>9642</v>
          </cell>
          <cell r="K592">
            <v>45202</v>
          </cell>
          <cell r="M592" t="str">
            <v>2611606 - Recife - PE</v>
          </cell>
          <cell r="N592">
            <v>2356.88</v>
          </cell>
        </row>
        <row r="593">
          <cell r="C593" t="str">
            <v>HOSPITAL PELÓPIDAS SILVEIRA - CG Nº 017/2022</v>
          </cell>
          <cell r="E593" t="str">
            <v>5.99 - Outros Serviços de Terceiros Pessoa Jurídica</v>
          </cell>
          <cell r="F593" t="str">
            <v xml:space="preserve">04.172.439/0001-52 </v>
          </cell>
          <cell r="G593" t="str">
            <v>ROSEMA PEREIRA DO NASCIMENTO EXTINTORES ME</v>
          </cell>
          <cell r="H593" t="str">
            <v>S</v>
          </cell>
          <cell r="I593" t="str">
            <v>S</v>
          </cell>
          <cell r="J593" t="str">
            <v>00028586</v>
          </cell>
          <cell r="K593">
            <v>45203</v>
          </cell>
          <cell r="L593" t="str">
            <v>6Q7JAGB3</v>
          </cell>
          <cell r="M593" t="str">
            <v>2611606 - Recife - PE</v>
          </cell>
          <cell r="N593">
            <v>319</v>
          </cell>
        </row>
        <row r="594">
          <cell r="C594" t="str">
            <v>HOSPITAL PELÓPIDAS SILVEIRA - CG Nº 017/2022</v>
          </cell>
          <cell r="E594" t="str">
            <v>5.99 - Outros Serviços de Terceiros Pessoa Jurídica</v>
          </cell>
          <cell r="F594" t="str">
            <v xml:space="preserve">04.172.439/0001-52 </v>
          </cell>
          <cell r="G594" t="str">
            <v>ROSEMA PEREIRA DO NASCIMENTO EXTINTORES ME</v>
          </cell>
          <cell r="H594" t="str">
            <v>S</v>
          </cell>
          <cell r="I594" t="str">
            <v>S</v>
          </cell>
          <cell r="J594" t="str">
            <v>00028587</v>
          </cell>
          <cell r="K594">
            <v>45203</v>
          </cell>
          <cell r="L594" t="str">
            <v>Q7EJEJKH</v>
          </cell>
          <cell r="M594" t="str">
            <v>2611606 - Recife - PE</v>
          </cell>
          <cell r="N594">
            <v>359</v>
          </cell>
        </row>
        <row r="595">
          <cell r="C595" t="str">
            <v>HOSPITAL PELÓPIDAS SILVEIRA - CG Nº 017/2022</v>
          </cell>
          <cell r="E595" t="str">
            <v>4.7 - Apoio Administrativo, Técnico e Operacional</v>
          </cell>
          <cell r="F595" t="str">
            <v>063.089.654-21</v>
          </cell>
          <cell r="G595" t="str">
            <v>ALANIA SILVA DE OLIVEIRA PEREIRA</v>
          </cell>
          <cell r="H595" t="str">
            <v>S</v>
          </cell>
          <cell r="I595" t="str">
            <v>S</v>
          </cell>
          <cell r="K595">
            <v>45236</v>
          </cell>
          <cell r="M595" t="str">
            <v>2611606 - Recife - PE</v>
          </cell>
          <cell r="N595">
            <v>1320</v>
          </cell>
        </row>
        <row r="596">
          <cell r="C596" t="str">
            <v>HOSPITAL PELÓPIDAS SILVEIRA - CG Nº 017/2022</v>
          </cell>
          <cell r="E596" t="str">
            <v>5.5 - Reparo e Manutenção de Máquinas e Equipamentos</v>
          </cell>
          <cell r="F596" t="str">
            <v xml:space="preserve">37.814.890/0001-85 </v>
          </cell>
          <cell r="G596" t="str">
            <v>BIOXXI NORDESTE ESTERILIZACOES LTDA</v>
          </cell>
          <cell r="H596" t="str">
            <v>S</v>
          </cell>
          <cell r="I596" t="str">
            <v>S</v>
          </cell>
          <cell r="J596" t="str">
            <v>00001943</v>
          </cell>
          <cell r="K596">
            <v>45231</v>
          </cell>
          <cell r="L596" t="str">
            <v>TH5KAXB5</v>
          </cell>
          <cell r="M596" t="str">
            <v>2611606 - Recife - PE</v>
          </cell>
          <cell r="N596">
            <v>3459</v>
          </cell>
        </row>
        <row r="597">
          <cell r="C597" t="str">
            <v>HOSPITAL PELÓPIDAS SILVEIRA - CG Nº 017/2022</v>
          </cell>
          <cell r="E597" t="str">
            <v>5.5 - Reparo e Manutenção de Máquinas e Equipamentos</v>
          </cell>
          <cell r="F597" t="str">
            <v xml:space="preserve">14.951.481/0001-25 </v>
          </cell>
          <cell r="G597" t="str">
            <v>BM COM E SERV DE EQUIP MEDICOS HOSPITALARES LTDA</v>
          </cell>
          <cell r="H597" t="str">
            <v>S</v>
          </cell>
          <cell r="I597" t="str">
            <v>S</v>
          </cell>
          <cell r="J597" t="str">
            <v>000000783</v>
          </cell>
          <cell r="K597">
            <v>45231</v>
          </cell>
          <cell r="L597" t="str">
            <v>UWDS64555</v>
          </cell>
          <cell r="M597" t="str">
            <v>2603454 - Camaragibe - PE</v>
          </cell>
          <cell r="N597">
            <v>6800</v>
          </cell>
        </row>
        <row r="598">
          <cell r="C598" t="str">
            <v>HOSPITAL PELÓPIDAS SILVEIRA - CG Nº 017/2022</v>
          </cell>
          <cell r="E598" t="str">
            <v>5.5 - Reparo e Manutenção de Máquinas e Equipamentos</v>
          </cell>
          <cell r="F598" t="str">
            <v>11.480.646/0001-30</v>
          </cell>
          <cell r="G598" t="str">
            <v>G C DE ALMEIDA E CIA LTDA - ME</v>
          </cell>
          <cell r="H598" t="str">
            <v>S</v>
          </cell>
          <cell r="I598" t="str">
            <v>S</v>
          </cell>
          <cell r="J598" t="str">
            <v>230000529</v>
          </cell>
          <cell r="K598">
            <v>45217</v>
          </cell>
          <cell r="L598" t="str">
            <v>GNCD40357</v>
          </cell>
          <cell r="M598" t="str">
            <v>Ipojuca - PE</v>
          </cell>
          <cell r="N598">
            <v>6266</v>
          </cell>
        </row>
        <row r="599">
          <cell r="C599" t="str">
            <v>HOSPITAL PELÓPIDAS SILVEIRA - CG Nº 017/2022</v>
          </cell>
          <cell r="E599" t="str">
            <v>5.5 - Reparo e Manutenção de Máquinas e Equipamentos</v>
          </cell>
          <cell r="F599" t="str">
            <v xml:space="preserve">13.302.865/0001-54 </v>
          </cell>
          <cell r="G599" t="str">
            <v>MEDICAL VENETUS COMERCIO DE PRODUTOS HOSPITALARES LTDA</v>
          </cell>
          <cell r="H599" t="str">
            <v>S</v>
          </cell>
          <cell r="I599" t="str">
            <v>S</v>
          </cell>
          <cell r="J599" t="str">
            <v>441</v>
          </cell>
          <cell r="K599">
            <v>45216</v>
          </cell>
          <cell r="L599" t="str">
            <v>J3LISAL9W</v>
          </cell>
          <cell r="M599" t="str">
            <v>Maceio - AL</v>
          </cell>
          <cell r="N599">
            <v>2300</v>
          </cell>
        </row>
        <row r="600">
          <cell r="C600" t="str">
            <v>HOSPITAL PELÓPIDAS SILVEIRA - CG Nº 017/2022</v>
          </cell>
          <cell r="E600" t="str">
            <v>5.5 - Reparo e Manutenção de Máquinas e Equipamentos</v>
          </cell>
          <cell r="F600" t="str">
            <v xml:space="preserve">13.302.865/0001-54 </v>
          </cell>
          <cell r="G600" t="str">
            <v>MEDICAL VENETUS COMERCIO DE PRODUTOS HOSPITALARES LTDA</v>
          </cell>
          <cell r="H600" t="str">
            <v>S</v>
          </cell>
          <cell r="I600" t="str">
            <v>S</v>
          </cell>
          <cell r="J600" t="str">
            <v>442</v>
          </cell>
          <cell r="K600">
            <v>45216</v>
          </cell>
          <cell r="L600" t="str">
            <v>R9CGNAFRS</v>
          </cell>
          <cell r="M600" t="str">
            <v>Maceio - AL</v>
          </cell>
          <cell r="N600">
            <v>2300</v>
          </cell>
        </row>
        <row r="601">
          <cell r="C601" t="str">
            <v>HOSPITAL PELÓPIDAS SILVEIRA - CG Nº 017/2022</v>
          </cell>
          <cell r="E601" t="str">
            <v>5.5 - Reparo e Manutenção de Máquinas e Equipamentos</v>
          </cell>
          <cell r="F601" t="str">
            <v xml:space="preserve">13.302.865/0001-54 </v>
          </cell>
          <cell r="G601" t="str">
            <v>MEDICAL VENETUS COMERCIO DE PRODUTOS HOSPITALARES LTDA</v>
          </cell>
          <cell r="H601" t="str">
            <v>S</v>
          </cell>
          <cell r="I601" t="str">
            <v>S</v>
          </cell>
          <cell r="J601" t="str">
            <v>443</v>
          </cell>
          <cell r="K601">
            <v>45216</v>
          </cell>
          <cell r="L601" t="str">
            <v>YNN5OG4TI</v>
          </cell>
          <cell r="M601" t="str">
            <v>Maceio - AL</v>
          </cell>
          <cell r="N601">
            <v>2300</v>
          </cell>
        </row>
        <row r="602">
          <cell r="C602" t="str">
            <v>HOSPITAL PELÓPIDAS SILVEIRA - CG Nº 017/2022</v>
          </cell>
          <cell r="E602" t="str">
            <v>5.5 - Reparo e Manutenção de Máquinas e Equipamentos</v>
          </cell>
          <cell r="F602" t="str">
            <v xml:space="preserve">13.302.865/0001-54 </v>
          </cell>
          <cell r="G602" t="str">
            <v>MEDICAL VENETUS COMERCIO DE PRODUTOS HOSPITALARES LTDA</v>
          </cell>
          <cell r="H602" t="str">
            <v>S</v>
          </cell>
          <cell r="I602" t="str">
            <v>S</v>
          </cell>
          <cell r="J602" t="str">
            <v>444</v>
          </cell>
          <cell r="K602">
            <v>45217</v>
          </cell>
          <cell r="L602" t="str">
            <v>YP8TGJQ14</v>
          </cell>
          <cell r="M602" t="str">
            <v>Maceio - AL</v>
          </cell>
          <cell r="N602">
            <v>2300</v>
          </cell>
        </row>
        <row r="603">
          <cell r="C603" t="str">
            <v>HOSPITAL PELÓPIDAS SILVEIRA - CG Nº 017/2022</v>
          </cell>
          <cell r="E603" t="str">
            <v>5.5 - Reparo e Manutenção de Máquinas e Equipamentos</v>
          </cell>
          <cell r="F603" t="str">
            <v xml:space="preserve">13.302.865/0001-54 </v>
          </cell>
          <cell r="G603" t="str">
            <v>MEDICAL VENETUS COMERCIO DE PRODUTOS HOSPITALARES LTDA</v>
          </cell>
          <cell r="H603" t="str">
            <v>S</v>
          </cell>
          <cell r="I603" t="str">
            <v>S</v>
          </cell>
          <cell r="J603" t="str">
            <v>445</v>
          </cell>
          <cell r="K603">
            <v>45217</v>
          </cell>
          <cell r="L603" t="str">
            <v>S5MSPPJO4</v>
          </cell>
          <cell r="M603" t="str">
            <v>Maceio - AL</v>
          </cell>
          <cell r="N603">
            <v>600</v>
          </cell>
        </row>
        <row r="604">
          <cell r="C604" t="str">
            <v>HOSPITAL PELÓPIDAS SILVEIRA - CG Nº 017/2022</v>
          </cell>
          <cell r="E604" t="str">
            <v>5.5 - Reparo e Manutenção de Máquinas e Equipamentos</v>
          </cell>
          <cell r="F604" t="str">
            <v xml:space="preserve">13.302.865/0001-54 </v>
          </cell>
          <cell r="G604" t="str">
            <v>MEDICAL VENETUS COMERCIO DE PRODUTOS HOSPITALARES LTDA</v>
          </cell>
          <cell r="H604" t="str">
            <v>S</v>
          </cell>
          <cell r="I604" t="str">
            <v>S</v>
          </cell>
          <cell r="J604" t="str">
            <v>446</v>
          </cell>
          <cell r="K604">
            <v>45217</v>
          </cell>
          <cell r="L604" t="str">
            <v>RY4GVO9II</v>
          </cell>
          <cell r="M604" t="str">
            <v>Maceio - AL</v>
          </cell>
          <cell r="N604">
            <v>600</v>
          </cell>
        </row>
        <row r="605">
          <cell r="C605" t="str">
            <v>HOSPITAL PELÓPIDAS SILVEIRA - CG Nº 017/2022</v>
          </cell>
          <cell r="E605" t="str">
            <v>5.5 - Reparo e Manutenção de Máquinas e Equipamentos</v>
          </cell>
          <cell r="F605" t="str">
            <v xml:space="preserve">13.302.865/0001-54 </v>
          </cell>
          <cell r="G605" t="str">
            <v>MEDICAL VENETUS COMERCIO DE PRODUTOS HOSPITALARES LTDA</v>
          </cell>
          <cell r="H605" t="str">
            <v>S</v>
          </cell>
          <cell r="I605" t="str">
            <v>S</v>
          </cell>
          <cell r="J605" t="str">
            <v>447</v>
          </cell>
          <cell r="K605">
            <v>45217</v>
          </cell>
          <cell r="L605" t="str">
            <v>TBOTOKG5V</v>
          </cell>
          <cell r="M605" t="str">
            <v>Maceio - AL</v>
          </cell>
          <cell r="N605">
            <v>600</v>
          </cell>
        </row>
        <row r="606">
          <cell r="C606" t="str">
            <v>HOSPITAL PELÓPIDAS SILVEIRA - CG Nº 017/2022</v>
          </cell>
          <cell r="E606" t="str">
            <v>5.5 - Reparo e Manutenção de Máquinas e Equipamentos</v>
          </cell>
          <cell r="F606" t="str">
            <v xml:space="preserve">13.302.865/0001-54 </v>
          </cell>
          <cell r="G606" t="str">
            <v>MEDICAL VENETUS COMERCIO DE PRODUTOS HOSPITALARES LTDA</v>
          </cell>
          <cell r="H606" t="str">
            <v>S</v>
          </cell>
          <cell r="I606" t="str">
            <v>S</v>
          </cell>
          <cell r="J606" t="str">
            <v>448</v>
          </cell>
          <cell r="K606">
            <v>45217</v>
          </cell>
          <cell r="L606" t="str">
            <v>PYWYQ6VRH</v>
          </cell>
          <cell r="M606" t="str">
            <v>Maceio - AL</v>
          </cell>
          <cell r="N606">
            <v>600</v>
          </cell>
        </row>
        <row r="607">
          <cell r="C607" t="str">
            <v>HOSPITAL PELÓPIDAS SILVEIRA - CG Nº 017/2022</v>
          </cell>
          <cell r="E607" t="str">
            <v>5.5 - Reparo e Manutenção de Máquinas e Equipamentos</v>
          </cell>
          <cell r="F607" t="str">
            <v xml:space="preserve">58.295.213/0023-83 </v>
          </cell>
          <cell r="G607" t="str">
            <v xml:space="preserve">PHILIPS MEDICAL SYSTEMS LTDA </v>
          </cell>
          <cell r="H607" t="str">
            <v>S</v>
          </cell>
          <cell r="I607" t="str">
            <v>S</v>
          </cell>
          <cell r="J607" t="str">
            <v>00020946</v>
          </cell>
          <cell r="K607">
            <v>45203</v>
          </cell>
          <cell r="L607" t="str">
            <v>6Q7TTQZV</v>
          </cell>
          <cell r="M607" t="str">
            <v>3125101 - Extrema - MG</v>
          </cell>
          <cell r="N607">
            <v>38602.47</v>
          </cell>
        </row>
        <row r="608">
          <cell r="C608" t="str">
            <v>HOSPITAL PELÓPIDAS SILVEIRA - CG Nº 017/2022</v>
          </cell>
          <cell r="E608" t="str">
            <v>5.5 - Reparo e Manutenção de Máquinas e Equipamentos</v>
          </cell>
          <cell r="F608" t="str">
            <v xml:space="preserve">12.891.935/0001-94 </v>
          </cell>
          <cell r="G608" t="str">
            <v>REPRESENTA MATERIAIS CIRURGICOS MEDICOS E HOSPITALARES</v>
          </cell>
          <cell r="H608" t="str">
            <v>S</v>
          </cell>
          <cell r="I608" t="str">
            <v>S</v>
          </cell>
          <cell r="J608" t="str">
            <v>00001246</v>
          </cell>
          <cell r="K608">
            <v>45230</v>
          </cell>
          <cell r="L608" t="str">
            <v>SXMUT8WM</v>
          </cell>
          <cell r="M608" t="str">
            <v>2611606 - Recife - PE</v>
          </cell>
          <cell r="N608">
            <v>5570</v>
          </cell>
        </row>
        <row r="609">
          <cell r="C609" t="str">
            <v>HOSPITAL PELÓPIDAS SILVEIRA - CG Nº 017/2022</v>
          </cell>
          <cell r="E609" t="str">
            <v>5.5 - Reparo e Manutenção de Máquinas e Equipamentos</v>
          </cell>
          <cell r="F609" t="str">
            <v xml:space="preserve">07.146.768/0001-17 </v>
          </cell>
          <cell r="G609" t="str">
            <v>SERV IMAGEM NORDESTE ASSIST TECNICA LTDA EPP</v>
          </cell>
          <cell r="H609" t="str">
            <v>S</v>
          </cell>
          <cell r="I609" t="str">
            <v>S</v>
          </cell>
          <cell r="J609" t="str">
            <v>000005603</v>
          </cell>
          <cell r="K609">
            <v>45230</v>
          </cell>
          <cell r="L609" t="str">
            <v>VWMD59783</v>
          </cell>
          <cell r="M609" t="str">
            <v>2607901 - Jaboatão dos Guararapes - PE</v>
          </cell>
          <cell r="N609">
            <v>5146</v>
          </cell>
        </row>
        <row r="610">
          <cell r="C610" t="str">
            <v>HOSPITAL PELÓPIDAS SILVEIRA - CG Nº 017/2022</v>
          </cell>
          <cell r="E610" t="str">
            <v>5.5 - Reparo e Manutenção de Máquinas e Equipamentos</v>
          </cell>
          <cell r="F610" t="str">
            <v xml:space="preserve">01.449.930/0007-85 </v>
          </cell>
          <cell r="G610" t="str">
            <v>SIEMENS HEALTHCARE DIAGNOSTICOS LTDA</v>
          </cell>
          <cell r="H610" t="str">
            <v>S</v>
          </cell>
          <cell r="I610" t="str">
            <v>S</v>
          </cell>
          <cell r="J610" t="str">
            <v>00014099</v>
          </cell>
          <cell r="K610">
            <v>45210</v>
          </cell>
          <cell r="L610" t="str">
            <v>LJVTGDP8</v>
          </cell>
          <cell r="M610" t="str">
            <v>2611606 - Recife - PE</v>
          </cell>
          <cell r="N610">
            <v>66590.62</v>
          </cell>
        </row>
        <row r="611">
          <cell r="C611" t="str">
            <v>HOSPITAL PELÓPIDAS SILVEIRA - CG Nº 017/2022</v>
          </cell>
          <cell r="E611" t="str">
            <v>5.5 - Reparo e Manutenção de Máquinas e Equipamentos</v>
          </cell>
          <cell r="F611" t="str">
            <v xml:space="preserve">02.966.317/0001-02 </v>
          </cell>
          <cell r="G611" t="str">
            <v>STYKER DO BRASIL LTDA</v>
          </cell>
          <cell r="H611" t="str">
            <v>S</v>
          </cell>
          <cell r="I611" t="str">
            <v>S</v>
          </cell>
          <cell r="J611" t="str">
            <v>00006286</v>
          </cell>
          <cell r="K611">
            <v>45217</v>
          </cell>
          <cell r="L611" t="str">
            <v>VPM6WCL2</v>
          </cell>
          <cell r="M611" t="str">
            <v>2611606 - Recife - PE</v>
          </cell>
          <cell r="N611">
            <v>924</v>
          </cell>
        </row>
        <row r="612">
          <cell r="C612" t="str">
            <v>HOSPITAL PELÓPIDAS SILVEIRA - CG Nº 017/2022</v>
          </cell>
          <cell r="E612" t="str">
            <v>5.5 - Reparo e Manutenção de Máquinas e Equipamentos</v>
          </cell>
          <cell r="F612" t="str">
            <v xml:space="preserve">01.994.968/0001-43 </v>
          </cell>
          <cell r="G612" t="str">
            <v>VIDEOMED REPRESENTACOES, COMERCIO E SERVICOS LTDA</v>
          </cell>
          <cell r="H612" t="str">
            <v>S</v>
          </cell>
          <cell r="I612" t="str">
            <v>S</v>
          </cell>
          <cell r="J612" t="str">
            <v>00003652</v>
          </cell>
          <cell r="K612">
            <v>45215</v>
          </cell>
          <cell r="L612" t="str">
            <v>B3AWMHLG</v>
          </cell>
          <cell r="M612" t="str">
            <v>2611606 - Recife - PE</v>
          </cell>
          <cell r="N612">
            <v>1176</v>
          </cell>
        </row>
        <row r="613">
          <cell r="C613" t="str">
            <v>HOSPITAL PELÓPIDAS SILVEIRA - CG Nº 017/2022</v>
          </cell>
          <cell r="E613" t="str">
            <v>5.5 - Reparo e Manutenção de Máquinas e Equipamentos</v>
          </cell>
          <cell r="F613" t="str">
            <v xml:space="preserve">17.104.250/0001-74 </v>
          </cell>
          <cell r="G613" t="str">
            <v>VIRTUABIL CONSULTORIA EMPRESARIAL E SERVICOS DE PRECIA</v>
          </cell>
          <cell r="H613" t="str">
            <v>S</v>
          </cell>
          <cell r="I613" t="str">
            <v>S</v>
          </cell>
          <cell r="J613" t="str">
            <v>00005590</v>
          </cell>
          <cell r="K613">
            <v>45229</v>
          </cell>
          <cell r="L613" t="str">
            <v>SDCT6V1G</v>
          </cell>
          <cell r="M613" t="str">
            <v>2611606 - Recife - PE</v>
          </cell>
          <cell r="N613">
            <v>270</v>
          </cell>
        </row>
        <row r="614">
          <cell r="C614" t="str">
            <v>HOSPITAL PELÓPIDAS SILVEIRA - CG Nº 017/2022</v>
          </cell>
          <cell r="E614" t="str">
            <v>5.5 - Reparo e Manutenção de Máquinas e Equipamentos</v>
          </cell>
          <cell r="F614" t="str">
            <v xml:space="preserve">24.380.578/0020-41 </v>
          </cell>
          <cell r="G614" t="str">
            <v>WHITE MARTINS GASES INDUSTRIAIS DO NORDESTE LTDA</v>
          </cell>
          <cell r="H614" t="str">
            <v>S</v>
          </cell>
          <cell r="I614" t="str">
            <v>S</v>
          </cell>
          <cell r="J614" t="str">
            <v>000015693</v>
          </cell>
          <cell r="K614">
            <v>45209</v>
          </cell>
          <cell r="L614" t="str">
            <v>ZVUX05121</v>
          </cell>
          <cell r="M614" t="str">
            <v>2607901 - Jaboatão dos Guararapes - PE</v>
          </cell>
          <cell r="N614">
            <v>628.36</v>
          </cell>
        </row>
        <row r="615">
          <cell r="C615" t="str">
            <v>HOSPITAL PELÓPIDAS SILVEIRA - CG Nº 017/2022</v>
          </cell>
          <cell r="E615" t="str">
            <v>5.5 - Reparo e Manutenção de Máquinas e Equipamentos</v>
          </cell>
          <cell r="F615" t="str">
            <v xml:space="preserve">03.480.539/0001-83 </v>
          </cell>
          <cell r="G615" t="str">
            <v xml:space="preserve">SL ENGENHARIA HOSPITALAR LTDA </v>
          </cell>
          <cell r="H615" t="str">
            <v>S</v>
          </cell>
          <cell r="I615" t="str">
            <v>S</v>
          </cell>
          <cell r="J615" t="str">
            <v>000014574</v>
          </cell>
          <cell r="K615">
            <v>45236</v>
          </cell>
          <cell r="L615" t="str">
            <v>IQZI68847</v>
          </cell>
          <cell r="M615" t="str">
            <v>2607901 - Jaboatão dos Guararapes - PE</v>
          </cell>
          <cell r="N615">
            <v>30873.26</v>
          </cell>
        </row>
        <row r="616">
          <cell r="C616" t="str">
            <v>HOSPITAL PELÓPIDAS SILVEIRA - CG Nº 017/2022</v>
          </cell>
          <cell r="E616" t="str">
            <v>5.5 - Reparo e Manutenção de Máquinas e Equipamentos</v>
          </cell>
          <cell r="F616" t="str">
            <v xml:space="preserve">41.556.079/0001-19 </v>
          </cell>
          <cell r="G616" t="str">
            <v xml:space="preserve">CARINA DIAS DE MIRANDA </v>
          </cell>
          <cell r="H616" t="str">
            <v>S</v>
          </cell>
          <cell r="I616" t="str">
            <v>S</v>
          </cell>
          <cell r="J616" t="str">
            <v>10</v>
          </cell>
          <cell r="K616">
            <v>45212</v>
          </cell>
          <cell r="L616" t="str">
            <v>2611606224155607900011900000000001023105692429280</v>
          </cell>
          <cell r="M616" t="str">
            <v>2611606 - Recife - PE</v>
          </cell>
          <cell r="N616">
            <v>1250</v>
          </cell>
        </row>
        <row r="617">
          <cell r="C617" t="str">
            <v>HOSPITAL PELÓPIDAS SILVEIRA - CG Nº 017/2022</v>
          </cell>
          <cell r="E617" t="str">
            <v>5.5 - Reparo e Manutenção de Máquinas e Equipamentos</v>
          </cell>
          <cell r="F617" t="str">
            <v xml:space="preserve">41.556.079/0001-19 </v>
          </cell>
          <cell r="G617" t="str">
            <v xml:space="preserve">CARINA DIAS DE MIRANDA </v>
          </cell>
          <cell r="H617" t="str">
            <v>S</v>
          </cell>
          <cell r="I617" t="str">
            <v>S</v>
          </cell>
          <cell r="J617" t="str">
            <v>12</v>
          </cell>
          <cell r="K617">
            <v>45226</v>
          </cell>
          <cell r="L617" t="str">
            <v>26116062241556079000119000000000001223108069588069</v>
          </cell>
          <cell r="M617" t="str">
            <v>2611606 - Recife - PE</v>
          </cell>
          <cell r="N617">
            <v>300</v>
          </cell>
        </row>
        <row r="618">
          <cell r="C618" t="str">
            <v>HOSPITAL PELÓPIDAS SILVEIRA - CG Nº 017/2022</v>
          </cell>
          <cell r="E618" t="str">
            <v>5.5 - Reparo e Manutenção de Máquinas e Equipamentos</v>
          </cell>
          <cell r="F618" t="str">
            <v xml:space="preserve">41.556.079/0001-19 </v>
          </cell>
          <cell r="G618" t="str">
            <v xml:space="preserve">CARINA DIAS DE MIRANDA </v>
          </cell>
          <cell r="H618" t="str">
            <v>S</v>
          </cell>
          <cell r="I618" t="str">
            <v>S</v>
          </cell>
          <cell r="J618" t="str">
            <v>16</v>
          </cell>
          <cell r="K618">
            <v>45230</v>
          </cell>
          <cell r="L618" t="str">
            <v>26116062241556079000119000000000001623109530941070</v>
          </cell>
          <cell r="M618" t="str">
            <v>2611606 - Recife - PE</v>
          </cell>
          <cell r="N618">
            <v>1960</v>
          </cell>
        </row>
        <row r="619">
          <cell r="C619" t="str">
            <v>HOSPITAL PELÓPIDAS SILVEIRA - CG Nº 017/2022</v>
          </cell>
          <cell r="E619" t="str">
            <v>5.5 - Reparo e Manutenção de Máquinas e Equipamentos</v>
          </cell>
          <cell r="F619" t="str">
            <v xml:space="preserve">27.534.506/0001-37 </v>
          </cell>
          <cell r="G619" t="str">
            <v>FELLIPE R P DE OLIVEIRA TRATAMENTO DE AGUA</v>
          </cell>
          <cell r="H619" t="str">
            <v>S</v>
          </cell>
          <cell r="I619" t="str">
            <v>S</v>
          </cell>
          <cell r="J619" t="str">
            <v>00002102</v>
          </cell>
          <cell r="K619">
            <v>45236</v>
          </cell>
          <cell r="L619" t="str">
            <v>WEWQ4MBF</v>
          </cell>
          <cell r="M619" t="str">
            <v>2611606 - Recife - PE</v>
          </cell>
          <cell r="N619">
            <v>3190</v>
          </cell>
        </row>
        <row r="620">
          <cell r="C620" t="str">
            <v>HOSPITAL PELÓPIDAS SILVEIRA - CG Nº 017/2022</v>
          </cell>
          <cell r="E620" t="str">
            <v>5.5 - Reparo e Manutenção de Máquinas e Equipamentos</v>
          </cell>
          <cell r="F620" t="str">
            <v xml:space="preserve">09.362.881/0001-65 </v>
          </cell>
          <cell r="G620" t="str">
            <v>KALT COMERCIO E SERVIÇOS DE REFRIGERAÇÃO LTDA EPP</v>
          </cell>
          <cell r="H620" t="str">
            <v>S</v>
          </cell>
          <cell r="I620" t="str">
            <v>S</v>
          </cell>
          <cell r="J620" t="str">
            <v>00002453</v>
          </cell>
          <cell r="K620">
            <v>45233</v>
          </cell>
          <cell r="L620" t="str">
            <v>V7QDSUYH</v>
          </cell>
          <cell r="M620" t="str">
            <v>2611606 - Recife - PE</v>
          </cell>
          <cell r="N620">
            <v>4970</v>
          </cell>
        </row>
        <row r="621">
          <cell r="C621" t="str">
            <v>HOSPITAL PELÓPIDAS SILVEIRA - CG Nº 017/2022</v>
          </cell>
          <cell r="E621" t="str">
            <v>5.5 - Reparo e Manutenção de Máquinas e Equipamentos</v>
          </cell>
          <cell r="F621" t="str">
            <v xml:space="preserve">23.084.013/0001-91 </v>
          </cell>
          <cell r="G621" t="str">
            <v>LIFT SERVICOS DE CLIMATIZACAO EIRELI EPP</v>
          </cell>
          <cell r="H621" t="str">
            <v>S</v>
          </cell>
          <cell r="I621" t="str">
            <v>S</v>
          </cell>
          <cell r="J621" t="str">
            <v>4277</v>
          </cell>
          <cell r="K621">
            <v>45231</v>
          </cell>
          <cell r="L621" t="str">
            <v>ZDIK66883</v>
          </cell>
          <cell r="M621" t="str">
            <v>PAULISTA - PE</v>
          </cell>
          <cell r="N621">
            <v>58900</v>
          </cell>
        </row>
        <row r="622">
          <cell r="C622" t="str">
            <v>HOSPITAL PELÓPIDAS SILVEIRA - CG Nº 017/2022</v>
          </cell>
          <cell r="E622" t="str">
            <v>5.5 - Reparo e Manutenção de Máquinas e Equipamentos</v>
          </cell>
          <cell r="F622" t="str">
            <v xml:space="preserve">21.227.106/0001-00 </v>
          </cell>
          <cell r="G622" t="str">
            <v>PLCDRIVE ELETRONICA COMERCIAL LTDA</v>
          </cell>
          <cell r="H622" t="str">
            <v>S</v>
          </cell>
          <cell r="I622" t="str">
            <v>S</v>
          </cell>
          <cell r="J622" t="str">
            <v>00002211</v>
          </cell>
          <cell r="K622">
            <v>45210</v>
          </cell>
          <cell r="L622" t="str">
            <v>2BJYA2GR</v>
          </cell>
          <cell r="M622" t="str">
            <v>2611606 - Recife - PE</v>
          </cell>
          <cell r="N622">
            <v>6440</v>
          </cell>
        </row>
        <row r="623">
          <cell r="C623" t="str">
            <v>HOSPITAL PELÓPIDAS SILVEIRA - CG Nº 017/2022</v>
          </cell>
          <cell r="E623" t="str">
            <v>5.5 - Reparo e Manutenção de Máquinas e Equipamentos</v>
          </cell>
          <cell r="F623" t="str">
            <v>41.096.520/0001-27</v>
          </cell>
          <cell r="G623" t="str">
            <v>PRISMA TELECOMUNICACOES LTDA</v>
          </cell>
          <cell r="H623" t="str">
            <v>S</v>
          </cell>
          <cell r="I623" t="str">
            <v>S</v>
          </cell>
          <cell r="J623" t="str">
            <v>00011887</v>
          </cell>
          <cell r="K623">
            <v>45203</v>
          </cell>
          <cell r="L623" t="str">
            <v xml:space="preserve">ALHT3CXG </v>
          </cell>
          <cell r="M623" t="str">
            <v>2611606 - Recife - PE</v>
          </cell>
          <cell r="N623">
            <v>2453</v>
          </cell>
        </row>
        <row r="624">
          <cell r="C624" t="str">
            <v>HOSPITAL PELÓPIDAS SILVEIRA - CG Nº 017/2022</v>
          </cell>
          <cell r="E624" t="str">
            <v>5.5 - Reparo e Manutenção de Máquinas e Equipamentos</v>
          </cell>
          <cell r="F624" t="str">
            <v xml:space="preserve">28.263.940/0001-92 </v>
          </cell>
          <cell r="G624" t="str">
            <v>RAMILA MARIA BRITO DA CRUZ</v>
          </cell>
          <cell r="H624" t="str">
            <v>S</v>
          </cell>
          <cell r="I624" t="str">
            <v>S</v>
          </cell>
          <cell r="J624" t="str">
            <v>6</v>
          </cell>
          <cell r="K624">
            <v>45229</v>
          </cell>
          <cell r="L624" t="str">
            <v>26116062228263940000192000000000000</v>
          </cell>
          <cell r="M624" t="str">
            <v>2611606 - Recife - PE</v>
          </cell>
          <cell r="N624">
            <v>1960</v>
          </cell>
        </row>
        <row r="625">
          <cell r="C625" t="str">
            <v>HOSPITAL PELÓPIDAS SILVEIRA - CG Nº 017/2022</v>
          </cell>
          <cell r="E625" t="str">
            <v>5.5 - Reparo e Manutenção de Máquinas e Equipamentos</v>
          </cell>
          <cell r="F625" t="str">
            <v xml:space="preserve">15.336.567/0001-00 </v>
          </cell>
          <cell r="G625" t="str">
            <v>RONALDO SANTANA MOURA</v>
          </cell>
          <cell r="H625" t="str">
            <v>S</v>
          </cell>
          <cell r="I625" t="str">
            <v>S</v>
          </cell>
          <cell r="J625" t="str">
            <v>5</v>
          </cell>
          <cell r="K625">
            <v>45223</v>
          </cell>
          <cell r="L625" t="str">
            <v>26116062215336567000100000000000000523100405537611</v>
          </cell>
          <cell r="M625" t="str">
            <v>2611606 - Recife - PE</v>
          </cell>
          <cell r="N625">
            <v>1380</v>
          </cell>
        </row>
        <row r="626">
          <cell r="C626" t="str">
            <v>HOSPITAL PELÓPIDAS SILVEIRA - CG Nº 017/2022</v>
          </cell>
          <cell r="E626" t="str">
            <v>5.5 - Reparo e Manutenção de Máquinas e Equipamentos</v>
          </cell>
          <cell r="F626" t="str">
            <v xml:space="preserve">11.343.756/0001-50 </v>
          </cell>
          <cell r="G626" t="str">
            <v>STEMAC SA GRUPO GERADORES EM RECUPERACAO JUDICIAL</v>
          </cell>
          <cell r="H626" t="str">
            <v>S</v>
          </cell>
          <cell r="I626" t="str">
            <v>S</v>
          </cell>
          <cell r="J626" t="str">
            <v>12930</v>
          </cell>
          <cell r="K626">
            <v>45231</v>
          </cell>
          <cell r="L626" t="str">
            <v>8327738824209275326820391101112035920645</v>
          </cell>
          <cell r="M626" t="str">
            <v>Santa Catarina</v>
          </cell>
          <cell r="N626">
            <v>4200</v>
          </cell>
        </row>
        <row r="627">
          <cell r="C627" t="str">
            <v>HOSPITAL PELÓPIDAS SILVEIRA - CG Nº 017/2022</v>
          </cell>
          <cell r="E627" t="str">
            <v>5.6 - Reparo e Manutanção de Veículos</v>
          </cell>
          <cell r="F627" t="str">
            <v>23.338.229/0001-36</v>
          </cell>
          <cell r="G627" t="str">
            <v>PRECISION ALINHAMENTO TECNICO DE VEICULOS LTDA</v>
          </cell>
          <cell r="H627" t="str">
            <v>S</v>
          </cell>
          <cell r="I627" t="str">
            <v>S</v>
          </cell>
          <cell r="J627" t="str">
            <v>00003601</v>
          </cell>
          <cell r="K627">
            <v>45202</v>
          </cell>
          <cell r="L627" t="str">
            <v>728Y2WZ6</v>
          </cell>
          <cell r="M627" t="str">
            <v>2611606 - Recife - PE</v>
          </cell>
          <cell r="N627">
            <v>80</v>
          </cell>
        </row>
        <row r="628">
          <cell r="C628" t="str">
            <v>HOSPITAL PELÓPIDAS SILVEIRA - CG Nº 017/2022</v>
          </cell>
          <cell r="E628" t="str">
            <v>5.6 - Reparo e Manutanção de Veículos</v>
          </cell>
          <cell r="F628" t="str">
            <v xml:space="preserve">11.568.661/0001-34 </v>
          </cell>
          <cell r="G628" t="str">
            <v>ROMA SERVICOS E LOCACOES DE AUTO LTDA</v>
          </cell>
          <cell r="H628" t="str">
            <v>S</v>
          </cell>
          <cell r="I628" t="str">
            <v>S</v>
          </cell>
          <cell r="J628" t="str">
            <v>00002932</v>
          </cell>
          <cell r="K628">
            <v>45217</v>
          </cell>
          <cell r="L628" t="str">
            <v>SUW3HCFR</v>
          </cell>
          <cell r="M628" t="str">
            <v>2611606 - Recife - PE</v>
          </cell>
          <cell r="N628">
            <v>2600</v>
          </cell>
        </row>
        <row r="629">
          <cell r="C629" t="str">
            <v>HOSPITAL PELÓPIDAS SILVEIRA - CG Nº 017/2022</v>
          </cell>
          <cell r="E629" t="str">
            <v xml:space="preserve">5.7 - Reparo e Manutenção de Bens Movéis de Outras Naturezas </v>
          </cell>
          <cell r="F629" t="str">
            <v xml:space="preserve">09.315.554/0001-52 </v>
          </cell>
          <cell r="G629" t="str">
            <v>DA TERRA PAISAGISMO &amp; JARDINAGEM LTDA ME</v>
          </cell>
          <cell r="H629" t="str">
            <v>S</v>
          </cell>
          <cell r="I629" t="str">
            <v>S</v>
          </cell>
          <cell r="J629" t="str">
            <v>00003479</v>
          </cell>
          <cell r="K629">
            <v>45231</v>
          </cell>
          <cell r="L629" t="str">
            <v>XSRD1UXP</v>
          </cell>
          <cell r="M629" t="str">
            <v>2611606 - Recife - PE</v>
          </cell>
          <cell r="N629">
            <v>5850</v>
          </cell>
        </row>
        <row r="630">
          <cell r="C630" t="str">
            <v>HOSPITAL PELÓPIDAS SILVEIRA - CG Nº 017/2022</v>
          </cell>
          <cell r="E630" t="str">
            <v xml:space="preserve">5.7 - Reparo e Manutenção de Bens Movéis de Outras Naturezas </v>
          </cell>
          <cell r="F630" t="str">
            <v xml:space="preserve">01.699.696/0001-59 </v>
          </cell>
          <cell r="G630" t="str">
            <v>QUALIÁGUA LABORATÓRIO E CONSULTORIA LTDA</v>
          </cell>
          <cell r="H630" t="str">
            <v>S</v>
          </cell>
          <cell r="I630" t="str">
            <v>S</v>
          </cell>
          <cell r="J630" t="str">
            <v>00067024</v>
          </cell>
          <cell r="K630">
            <v>45231</v>
          </cell>
          <cell r="L630" t="str">
            <v>JSPIT9KF</v>
          </cell>
          <cell r="M630" t="str">
            <v>2611606 - Recife - PE</v>
          </cell>
          <cell r="N630">
            <v>559.70000000000005</v>
          </cell>
        </row>
        <row r="631">
          <cell r="C631" t="str">
            <v>HOSPITAL PELÓPIDAS SILVEIRA - CG Nº 017/2022</v>
          </cell>
          <cell r="E631" t="str">
            <v xml:space="preserve">5.7 - Reparo e Manutenção de Bens Movéis de Outras Naturezas </v>
          </cell>
          <cell r="F631" t="str">
            <v xml:space="preserve">90.347.840/0008-94 </v>
          </cell>
          <cell r="G631" t="str">
            <v>TK ELEVADORES BRASIL LTDA</v>
          </cell>
          <cell r="H631" t="str">
            <v>S</v>
          </cell>
          <cell r="I631" t="str">
            <v>S</v>
          </cell>
          <cell r="J631" t="str">
            <v>143267</v>
          </cell>
          <cell r="K631">
            <v>45231</v>
          </cell>
          <cell r="L631" t="str">
            <v>LAMATYYQ</v>
          </cell>
          <cell r="M631" t="str">
            <v>2611606 - Recife - PE</v>
          </cell>
          <cell r="N631">
            <v>11812.3</v>
          </cell>
        </row>
        <row r="632">
          <cell r="C632" t="str">
            <v>HOSPITAL PELÓPIDAS SILVEIRA - CG Nº 017/2022</v>
          </cell>
          <cell r="E632" t="str">
            <v>5.16 - Serviços Médico-Hospitalares, Odotonlogia e Laboratoriais</v>
          </cell>
          <cell r="F632" t="str">
            <v xml:space="preserve">45.810.372/0001-11 </v>
          </cell>
          <cell r="G632" t="str">
            <v>FREIRE E SANTANA SERVIÇOS MÉDICOS LTDA</v>
          </cell>
          <cell r="H632" t="str">
            <v>S</v>
          </cell>
          <cell r="I632" t="str">
            <v>S</v>
          </cell>
          <cell r="J632" t="str">
            <v>00000022</v>
          </cell>
          <cell r="K632">
            <v>45225</v>
          </cell>
          <cell r="L632" t="str">
            <v>REDRXIHH</v>
          </cell>
          <cell r="M632" t="str">
            <v>2611606 - Recife - PE</v>
          </cell>
          <cell r="N632">
            <v>10213.5</v>
          </cell>
        </row>
        <row r="633">
          <cell r="C633" t="str">
            <v>HOSPITAL PELÓPIDAS SILVEIRA - CG Nº 017/2022</v>
          </cell>
          <cell r="E633" t="str">
            <v>5.16 - Serviços Médico-Hospitalares, Odotonlogia e Laboratoriais</v>
          </cell>
          <cell r="F633" t="str">
            <v xml:space="preserve">45.810.372/0001-11 </v>
          </cell>
          <cell r="G633" t="str">
            <v>FREIRE E SANTANA SERVIÇOS MÉDICOS LTDA</v>
          </cell>
          <cell r="H633" t="str">
            <v>S</v>
          </cell>
          <cell r="I633" t="str">
            <v>S</v>
          </cell>
          <cell r="J633" t="str">
            <v>00000023</v>
          </cell>
          <cell r="K633">
            <v>45225</v>
          </cell>
          <cell r="L633" t="str">
            <v>FFLY48WB</v>
          </cell>
          <cell r="M633" t="str">
            <v>2611606 - Recife - PE</v>
          </cell>
          <cell r="N633">
            <v>7149.9</v>
          </cell>
        </row>
        <row r="634">
          <cell r="C634" t="str">
            <v>HOSPITAL PELÓPIDAS SILVEIRA - CG Nº 017/2022</v>
          </cell>
          <cell r="E634" t="str">
            <v>5.16 - Serviços Médico-Hospitalares, Odotonlogia e Laboratoriais</v>
          </cell>
          <cell r="F634" t="str">
            <v xml:space="preserve">45.810.372/0001-11 </v>
          </cell>
          <cell r="G634" t="str">
            <v>FREIRE E SANTANA SERVIÇOS MÉDICOS LTDA</v>
          </cell>
          <cell r="H634" t="str">
            <v>S</v>
          </cell>
          <cell r="I634" t="str">
            <v>S</v>
          </cell>
          <cell r="J634" t="str">
            <v>00000024</v>
          </cell>
          <cell r="K634">
            <v>45225</v>
          </cell>
          <cell r="L634" t="str">
            <v>HMACSXNT</v>
          </cell>
          <cell r="M634" t="str">
            <v>2611606 - Recife - PE</v>
          </cell>
          <cell r="N634">
            <v>7149.4</v>
          </cell>
        </row>
        <row r="635">
          <cell r="C635" t="str">
            <v>HOSPITAL PELÓPIDAS SILVEIRA - CG Nº 017/2022</v>
          </cell>
          <cell r="E635" t="str">
            <v>5.99 - Outros Serviços de Terceiros Pessoa Jurídica</v>
          </cell>
          <cell r="F635" t="str">
            <v xml:space="preserve">58.921.792/0001-17 </v>
          </cell>
          <cell r="G635" t="str">
            <v>PLANISA PLANEJAMENTO E ORG DE INSTITUIÇOES DE SAÚDE LTDA</v>
          </cell>
          <cell r="H635" t="str">
            <v>S</v>
          </cell>
          <cell r="I635" t="str">
            <v>N</v>
          </cell>
          <cell r="K635">
            <v>45199</v>
          </cell>
          <cell r="M635" t="str">
            <v>35 -  São Paulo</v>
          </cell>
          <cell r="N635">
            <v>464.32</v>
          </cell>
        </row>
        <row r="636">
          <cell r="C636" t="str">
            <v>HOSPITAL PELÓPIDAS SILVEIRA - CG Nº 017/2022</v>
          </cell>
          <cell r="E636" t="str">
            <v>5.99 - Outros Serviços de Terceiros Pessoa Jurídica</v>
          </cell>
          <cell r="F636" t="str">
            <v>46.027.222/0001-07</v>
          </cell>
          <cell r="G636" t="str">
            <v>REGINALDO DE OLIVEIRA SILVA 04943436480</v>
          </cell>
          <cell r="H636" t="str">
            <v>S</v>
          </cell>
          <cell r="I636" t="str">
            <v>S</v>
          </cell>
          <cell r="J636" t="str">
            <v>7</v>
          </cell>
          <cell r="K636">
            <v>45181</v>
          </cell>
          <cell r="L636" t="str">
            <v>26107072246027222000107000000000000723094348725620</v>
          </cell>
          <cell r="M636" t="str">
            <v>PAULISTA - PE</v>
          </cell>
          <cell r="N636">
            <v>397.44</v>
          </cell>
        </row>
        <row r="637">
          <cell r="C637" t="str">
            <v>HOSPITAL PELÓPIDAS SILVEIRA - CG Nº 017/2022</v>
          </cell>
          <cell r="E637" t="str">
            <v>5.99 - Outros Serviços de Terceiros Pessoa Jurídica</v>
          </cell>
          <cell r="F637" t="str">
            <v>46.027.222/0001-07</v>
          </cell>
          <cell r="G637" t="str">
            <v>REGINALDO DE OLIVEIRA SILVA 04943436480</v>
          </cell>
          <cell r="H637" t="str">
            <v>S</v>
          </cell>
          <cell r="I637" t="str">
            <v>S</v>
          </cell>
          <cell r="J637" t="str">
            <v>26</v>
          </cell>
          <cell r="K637">
            <v>45226</v>
          </cell>
          <cell r="L637" t="str">
            <v>26107072246027222000107000000000002623108928415533</v>
          </cell>
          <cell r="M637" t="str">
            <v>PAULISTA - PE</v>
          </cell>
          <cell r="N637">
            <v>240</v>
          </cell>
        </row>
        <row r="638">
          <cell r="C638" t="str">
            <v>HOSPITAL PELÓPIDAS SILVEIRA - CG Nº 017/2022</v>
          </cell>
          <cell r="E638" t="str">
            <v>5.99 - Outros Serviços de Terceiros Pessoa Jurídica</v>
          </cell>
          <cell r="F638" t="str">
            <v xml:space="preserve">04.172.439/0001-52 </v>
          </cell>
          <cell r="G638" t="str">
            <v>ROSEMA PEREIRA DO NASCIMENTO EXTINTORES ME</v>
          </cell>
          <cell r="H638" t="str">
            <v>S</v>
          </cell>
          <cell r="I638" t="str">
            <v>S</v>
          </cell>
          <cell r="J638" t="str">
            <v>00028563</v>
          </cell>
          <cell r="K638">
            <v>45196</v>
          </cell>
          <cell r="L638" t="str">
            <v>Z1EHN4FA</v>
          </cell>
          <cell r="M638" t="str">
            <v>2611606 - Recife - PE</v>
          </cell>
          <cell r="N638">
            <v>288</v>
          </cell>
        </row>
        <row r="639">
          <cell r="C639" t="str">
            <v>HOSPITAL PELÓPIDAS SILVEIRA - CG Nº 017/2022</v>
          </cell>
          <cell r="E639" t="str">
            <v>5.99 - Outros Serviços de Terceiros Pessoa Jurídica</v>
          </cell>
          <cell r="F639" t="str">
            <v xml:space="preserve">04.172.439/0001-52 </v>
          </cell>
          <cell r="G639" t="str">
            <v>ROSEMA PEREIRA DO NASCIMENTO EXTINTORES ME</v>
          </cell>
          <cell r="H639" t="str">
            <v>S</v>
          </cell>
          <cell r="I639" t="str">
            <v>S</v>
          </cell>
          <cell r="J639" t="str">
            <v>00028566</v>
          </cell>
          <cell r="K639">
            <v>45196</v>
          </cell>
          <cell r="L639" t="str">
            <v>13D5FQ1X</v>
          </cell>
          <cell r="M639" t="str">
            <v>2611606 - Recife - PE</v>
          </cell>
          <cell r="N639">
            <v>325</v>
          </cell>
        </row>
        <row r="640">
          <cell r="C640" t="str">
            <v>HOSPITAL PELÓPIDAS SILVEIRA - CG Nº 017/2022</v>
          </cell>
          <cell r="E640" t="str">
            <v>5.17 - Manutenção de Software, Certificação Digital e Microfilmagem</v>
          </cell>
          <cell r="F640" t="str">
            <v xml:space="preserve">09.236.362/0001-50 </v>
          </cell>
          <cell r="G640" t="str">
            <v>SELECTY TECNOLOGIA PARA RH LTDA - ME</v>
          </cell>
          <cell r="H640" t="str">
            <v>S</v>
          </cell>
          <cell r="I640" t="str">
            <v>S</v>
          </cell>
          <cell r="J640" t="str">
            <v>9556</v>
          </cell>
          <cell r="K640">
            <v>45252</v>
          </cell>
          <cell r="L640" t="str">
            <v>7JJKZ707</v>
          </cell>
          <cell r="M640" t="str">
            <v>CURITIBA - PR</v>
          </cell>
          <cell r="N640">
            <v>76</v>
          </cell>
        </row>
        <row r="641">
          <cell r="C641" t="str">
            <v>HOSPITAL PELÓPIDAS SILVEIRA - CG Nº 017/2022</v>
          </cell>
          <cell r="E641" t="str">
            <v>5.17 - Manutenção de Software, Certificação Digital e Microfilmagem</v>
          </cell>
          <cell r="F641" t="str">
            <v xml:space="preserve">09.236.362/0001-50 </v>
          </cell>
          <cell r="G641" t="str">
            <v>SELECTY TECNOLOGIA PARA RH LTDA - ME</v>
          </cell>
          <cell r="H641" t="str">
            <v>S</v>
          </cell>
          <cell r="I641" t="str">
            <v>S</v>
          </cell>
          <cell r="J641" t="str">
            <v>9557</v>
          </cell>
          <cell r="K641">
            <v>45252</v>
          </cell>
          <cell r="L641" t="str">
            <v>LAXHT804</v>
          </cell>
          <cell r="M641" t="str">
            <v>CURITIBA - PR</v>
          </cell>
          <cell r="N641">
            <v>76</v>
          </cell>
        </row>
        <row r="642">
          <cell r="C642" t="str">
            <v>HOSPITAL PELÓPIDAS SILVEIRA - CG Nº 017/2022</v>
          </cell>
          <cell r="E642" t="str">
            <v>5.17 - Manutenção de Software, Certificação Digital e Microfilmagem</v>
          </cell>
          <cell r="F642" t="str">
            <v xml:space="preserve">09.236.362/0001-50 </v>
          </cell>
          <cell r="G642" t="str">
            <v>SELECTY TECNOLOGIA PARA RH LTDA - ME</v>
          </cell>
          <cell r="H642" t="str">
            <v>S</v>
          </cell>
          <cell r="I642" t="str">
            <v>S</v>
          </cell>
          <cell r="J642" t="str">
            <v>9558</v>
          </cell>
          <cell r="K642">
            <v>45252</v>
          </cell>
          <cell r="L642" t="str">
            <v>QID5C10V</v>
          </cell>
          <cell r="M642" t="str">
            <v>CURITIBA - PR</v>
          </cell>
          <cell r="N642">
            <v>76</v>
          </cell>
        </row>
        <row r="643">
          <cell r="C643" t="str">
            <v>HOSPITAL PELÓPIDAS SILVEIRA - CG Nº 017/2022</v>
          </cell>
          <cell r="E643" t="str">
            <v>5.17 - Manutenção de Software, Certificação Digital e Microfilmagem</v>
          </cell>
          <cell r="F643" t="str">
            <v xml:space="preserve">53.113.791/0001-22 </v>
          </cell>
          <cell r="G643" t="str">
            <v>TOTVS S.A.</v>
          </cell>
          <cell r="H643" t="str">
            <v>S</v>
          </cell>
          <cell r="I643" t="str">
            <v>S</v>
          </cell>
          <cell r="J643" t="str">
            <v>03583400</v>
          </cell>
          <cell r="K643">
            <v>45111</v>
          </cell>
          <cell r="L643" t="str">
            <v>7MBMJPGT</v>
          </cell>
          <cell r="M643" t="str">
            <v>35 -  São Paulo</v>
          </cell>
          <cell r="N643">
            <v>1377.68</v>
          </cell>
        </row>
        <row r="644">
          <cell r="C644" t="str">
            <v>HOSPITAL PELÓPIDAS SILVEIRA - CG Nº 017/2022</v>
          </cell>
          <cell r="E644" t="str">
            <v>5.17 - Manutenção de Software, Certificação Digital e Microfilmagem</v>
          </cell>
          <cell r="F644" t="str">
            <v xml:space="preserve">53.113.791/0001-22 </v>
          </cell>
          <cell r="G644" t="str">
            <v>TOTVS S.A.</v>
          </cell>
          <cell r="H644" t="str">
            <v>S</v>
          </cell>
          <cell r="I644" t="str">
            <v>S</v>
          </cell>
          <cell r="J644" t="str">
            <v>03583422</v>
          </cell>
          <cell r="K644">
            <v>45111</v>
          </cell>
          <cell r="L644" t="str">
            <v>GA4KR7MX</v>
          </cell>
          <cell r="M644" t="str">
            <v>35 -  São Paulo</v>
          </cell>
          <cell r="N644">
            <v>787.22</v>
          </cell>
        </row>
        <row r="645">
          <cell r="C645" t="str">
            <v>HOSPITAL PELÓPIDAS SILVEIRA - CG Nº 017/2022</v>
          </cell>
          <cell r="E645" t="str">
            <v>5.17 - Manutenção de Software, Certificação Digital e Microfilmagem</v>
          </cell>
          <cell r="F645" t="str">
            <v xml:space="preserve">53.113.791/0001-22 </v>
          </cell>
          <cell r="G645" t="str">
            <v>TOTVS S.A.</v>
          </cell>
          <cell r="H645" t="str">
            <v>S</v>
          </cell>
          <cell r="I645" t="str">
            <v>S</v>
          </cell>
          <cell r="J645" t="str">
            <v>03596012</v>
          </cell>
          <cell r="K645">
            <v>45119</v>
          </cell>
          <cell r="L645" t="str">
            <v>EH75NUU7</v>
          </cell>
          <cell r="M645" t="str">
            <v>35 -  São Paulo</v>
          </cell>
          <cell r="N645">
            <v>1210.1099999999999</v>
          </cell>
        </row>
        <row r="646">
          <cell r="C646" t="str">
            <v>HOSPITAL PELÓPIDAS SILVEIRA - CG Nº 017/2022</v>
          </cell>
          <cell r="E646" t="str">
            <v>5.17 - Manutenção de Software, Certificação Digital e Microfilmagem</v>
          </cell>
          <cell r="F646" t="str">
            <v xml:space="preserve">53.113.791/0001-22 </v>
          </cell>
          <cell r="G646" t="str">
            <v>TOTVS S.A.</v>
          </cell>
          <cell r="H646" t="str">
            <v>S</v>
          </cell>
          <cell r="I646" t="str">
            <v>S</v>
          </cell>
          <cell r="J646" t="str">
            <v>03596153</v>
          </cell>
          <cell r="K646">
            <v>45119</v>
          </cell>
          <cell r="L646" t="str">
            <v>FVT8ST9U</v>
          </cell>
          <cell r="M646" t="str">
            <v>35 -  São Paulo</v>
          </cell>
          <cell r="N646">
            <v>1167</v>
          </cell>
        </row>
        <row r="647">
          <cell r="C647" t="str">
            <v>HOSPITAL PELÓPIDAS SILVEIRA - CG Nº 017/2022</v>
          </cell>
          <cell r="E647" t="str">
            <v>5.17 - Manutenção de Software, Certificação Digital e Microfilmagem</v>
          </cell>
          <cell r="F647" t="str">
            <v xml:space="preserve">53.113.791/0001-22 </v>
          </cell>
          <cell r="G647" t="str">
            <v>TOTVS S.A.</v>
          </cell>
          <cell r="H647" t="str">
            <v>S</v>
          </cell>
          <cell r="I647" t="str">
            <v>S</v>
          </cell>
          <cell r="J647" t="str">
            <v>03606070</v>
          </cell>
          <cell r="K647">
            <v>45141</v>
          </cell>
          <cell r="L647" t="str">
            <v>BM5NR83F</v>
          </cell>
          <cell r="M647" t="str">
            <v>35 -  São Paulo</v>
          </cell>
          <cell r="N647">
            <v>1377.68</v>
          </cell>
        </row>
        <row r="648">
          <cell r="C648" t="str">
            <v>HOSPITAL PELÓPIDAS SILVEIRA - CG Nº 017/2022</v>
          </cell>
          <cell r="E648" t="str">
            <v>5.17 - Manutenção de Software, Certificação Digital e Microfilmagem</v>
          </cell>
          <cell r="F648" t="str">
            <v xml:space="preserve">53.113.791/0001-22 </v>
          </cell>
          <cell r="G648" t="str">
            <v>TOTVS S.A.</v>
          </cell>
          <cell r="H648" t="str">
            <v>S</v>
          </cell>
          <cell r="I648" t="str">
            <v>S</v>
          </cell>
          <cell r="J648" t="str">
            <v>03606088</v>
          </cell>
          <cell r="K648">
            <v>45141</v>
          </cell>
          <cell r="L648" t="str">
            <v>UHZJZSMG</v>
          </cell>
          <cell r="M648" t="str">
            <v>35 -  São Paulo</v>
          </cell>
          <cell r="N648">
            <v>869.63</v>
          </cell>
        </row>
        <row r="649">
          <cell r="C649" t="str">
            <v>HOSPITAL PELÓPIDAS SILVEIRA - CG Nº 017/2022</v>
          </cell>
          <cell r="E649" t="str">
            <v>5.17 - Manutenção de Software, Certificação Digital e Microfilmagem</v>
          </cell>
          <cell r="F649" t="str">
            <v xml:space="preserve">53.113.791/0001-22 </v>
          </cell>
          <cell r="G649" t="str">
            <v>TOTVS S.A.</v>
          </cell>
          <cell r="H649" t="str">
            <v>S</v>
          </cell>
          <cell r="I649" t="str">
            <v>S</v>
          </cell>
          <cell r="J649" t="str">
            <v>03606124</v>
          </cell>
          <cell r="K649">
            <v>45141</v>
          </cell>
          <cell r="L649" t="str">
            <v>4UHXFUNX</v>
          </cell>
          <cell r="M649" t="str">
            <v>35 -  São Paulo</v>
          </cell>
          <cell r="N649">
            <v>5751.5</v>
          </cell>
        </row>
        <row r="650">
          <cell r="C650" t="str">
            <v>HOSPITAL PELÓPIDAS SILVEIRA - CG Nº 017/2022</v>
          </cell>
          <cell r="E650" t="str">
            <v>5.17 - Manutenção de Software, Certificação Digital e Microfilmagem</v>
          </cell>
          <cell r="F650" t="str">
            <v xml:space="preserve">53.113.791/0001-22 </v>
          </cell>
          <cell r="G650" t="str">
            <v>TOTVS S.A.</v>
          </cell>
          <cell r="H650" t="str">
            <v>S</v>
          </cell>
          <cell r="I650" t="str">
            <v>S</v>
          </cell>
          <cell r="J650" t="str">
            <v>03606146</v>
          </cell>
          <cell r="K650">
            <v>45141</v>
          </cell>
          <cell r="L650" t="str">
            <v>7ZRJDV38</v>
          </cell>
          <cell r="M650" t="str">
            <v>35 -  São Paulo</v>
          </cell>
          <cell r="N650">
            <v>518.05999999999995</v>
          </cell>
        </row>
        <row r="651">
          <cell r="C651" t="str">
            <v>HOSPITAL PELÓPIDAS SILVEIRA - CG Nº 017/2022</v>
          </cell>
          <cell r="E651" t="str">
            <v>5.17 - Manutenção de Software, Certificação Digital e Microfilmagem</v>
          </cell>
          <cell r="F651" t="str">
            <v xml:space="preserve">53.113.791/0001-22 </v>
          </cell>
          <cell r="G651" t="str">
            <v>TOTVS S.A.</v>
          </cell>
          <cell r="H651" t="str">
            <v>S</v>
          </cell>
          <cell r="I651" t="str">
            <v>S</v>
          </cell>
          <cell r="J651" t="str">
            <v>03618487</v>
          </cell>
          <cell r="K651">
            <v>45153</v>
          </cell>
          <cell r="L651" t="str">
            <v>ULXTFXY9</v>
          </cell>
          <cell r="M651" t="str">
            <v>35 -  São Paulo</v>
          </cell>
          <cell r="N651">
            <v>1167</v>
          </cell>
        </row>
        <row r="652">
          <cell r="C652" t="str">
            <v>HOSPITAL PELÓPIDAS SILVEIRA - CG Nº 017/2022</v>
          </cell>
          <cell r="E652" t="str">
            <v>5.17 - Manutenção de Software, Certificação Digital e Microfilmagem</v>
          </cell>
          <cell r="F652" t="str">
            <v xml:space="preserve">53.113.791/0001-22 </v>
          </cell>
          <cell r="G652" t="str">
            <v>TOTVS S.A.</v>
          </cell>
          <cell r="H652" t="str">
            <v>S</v>
          </cell>
          <cell r="I652" t="str">
            <v>S</v>
          </cell>
          <cell r="J652" t="str">
            <v>03618472</v>
          </cell>
          <cell r="K652">
            <v>45153</v>
          </cell>
          <cell r="L652" t="str">
            <v>JHFKEQ7T</v>
          </cell>
          <cell r="M652" t="str">
            <v>35 -  São Paulo</v>
          </cell>
          <cell r="N652">
            <v>1210.1099999999999</v>
          </cell>
        </row>
        <row r="653">
          <cell r="C653" t="str">
            <v>HOSPITAL PELÓPIDAS SILVEIRA - CG Nº 017/2022</v>
          </cell>
          <cell r="E653" t="str">
            <v>5.17 - Manutenção de Software, Certificação Digital e Microfilmagem</v>
          </cell>
          <cell r="F653" t="str">
            <v xml:space="preserve">53.113.791/0001-22 </v>
          </cell>
          <cell r="G653" t="str">
            <v>TOTVS S.A.</v>
          </cell>
          <cell r="H653" t="str">
            <v>S</v>
          </cell>
          <cell r="I653" t="str">
            <v>S</v>
          </cell>
          <cell r="J653" t="str">
            <v>03628343</v>
          </cell>
          <cell r="K653">
            <v>45174</v>
          </cell>
          <cell r="L653" t="str">
            <v>GAQRJ2YU</v>
          </cell>
          <cell r="M653" t="str">
            <v>35 -  São Paulo</v>
          </cell>
          <cell r="N653">
            <v>869.63</v>
          </cell>
        </row>
        <row r="654">
          <cell r="C654" t="str">
            <v>HOSPITAL PELÓPIDAS SILVEIRA - CG Nº 017/2022</v>
          </cell>
          <cell r="E654" t="str">
            <v>5.17 - Manutenção de Software, Certificação Digital e Microfilmagem</v>
          </cell>
          <cell r="F654" t="str">
            <v xml:space="preserve">53.113.791/0001-22 </v>
          </cell>
          <cell r="G654" t="str">
            <v>TOTVS S.A.</v>
          </cell>
          <cell r="H654" t="str">
            <v>S</v>
          </cell>
          <cell r="I654" t="str">
            <v>S</v>
          </cell>
          <cell r="J654" t="str">
            <v>03628368</v>
          </cell>
          <cell r="K654">
            <v>45174</v>
          </cell>
          <cell r="L654" t="str">
            <v>GTWZKWHY</v>
          </cell>
          <cell r="M654" t="str">
            <v>35 -  São Paulo</v>
          </cell>
          <cell r="N654">
            <v>5751.5</v>
          </cell>
        </row>
        <row r="655">
          <cell r="C655" t="str">
            <v>HOSPITAL PELÓPIDAS SILVEIRA - CG Nº 017/2022</v>
          </cell>
          <cell r="E655" t="str">
            <v>5.17 - Manutenção de Software, Certificação Digital e Microfilmagem</v>
          </cell>
          <cell r="F655" t="str">
            <v xml:space="preserve">53.113.791/0001-22 </v>
          </cell>
          <cell r="G655" t="str">
            <v>TOTVS S.A.</v>
          </cell>
          <cell r="H655" t="str">
            <v>S</v>
          </cell>
          <cell r="I655" t="str">
            <v>S</v>
          </cell>
          <cell r="J655" t="str">
            <v>03628393</v>
          </cell>
          <cell r="K655">
            <v>45174</v>
          </cell>
          <cell r="L655" t="str">
            <v>CFHG5QCL</v>
          </cell>
          <cell r="M655" t="str">
            <v>35 -  São Paulo</v>
          </cell>
          <cell r="N655">
            <v>518.05999999999995</v>
          </cell>
        </row>
        <row r="656">
          <cell r="C656" t="str">
            <v>HOSPITAL PELÓPIDAS SILVEIRA - CG Nº 017/2022</v>
          </cell>
          <cell r="E656" t="str">
            <v>5.17 - Manutenção de Software, Certificação Digital e Microfilmagem</v>
          </cell>
          <cell r="F656" t="str">
            <v xml:space="preserve">53.113.791/0001-22 </v>
          </cell>
          <cell r="G656" t="str">
            <v>TOTVS S.A.</v>
          </cell>
          <cell r="H656" t="str">
            <v>S</v>
          </cell>
          <cell r="I656" t="str">
            <v>S</v>
          </cell>
          <cell r="J656" t="str">
            <v>03640853</v>
          </cell>
          <cell r="K656">
            <v>45183</v>
          </cell>
          <cell r="L656" t="str">
            <v>LYPSIE1S</v>
          </cell>
          <cell r="M656" t="str">
            <v>35 -  São Paulo</v>
          </cell>
          <cell r="N656">
            <v>1210.1099999999999</v>
          </cell>
        </row>
        <row r="657">
          <cell r="C657" t="str">
            <v>HOSPITAL PELÓPIDAS SILVEIRA - CG Nº 017/2022</v>
          </cell>
          <cell r="E657" t="str">
            <v>5.17 - Manutenção de Software, Certificação Digital e Microfilmagem</v>
          </cell>
          <cell r="F657" t="str">
            <v xml:space="preserve">53.113.791/0001-22 </v>
          </cell>
          <cell r="G657" t="str">
            <v>TOTVS S.A.</v>
          </cell>
          <cell r="H657" t="str">
            <v>S</v>
          </cell>
          <cell r="I657" t="str">
            <v>S</v>
          </cell>
          <cell r="J657" t="str">
            <v>03640868</v>
          </cell>
          <cell r="K657">
            <v>45183</v>
          </cell>
          <cell r="L657" t="str">
            <v>EL6XDJAY</v>
          </cell>
          <cell r="M657" t="str">
            <v>35 -  São Paulo</v>
          </cell>
          <cell r="N657">
            <v>1167</v>
          </cell>
        </row>
        <row r="658">
          <cell r="C658" t="str">
            <v>HOSPITAL PELÓPIDAS SILVEIRA - CG Nº 017/2022</v>
          </cell>
          <cell r="E658" t="str">
            <v>5.17 - Manutenção de Software, Certificação Digital e Microfilmagem</v>
          </cell>
          <cell r="F658" t="str">
            <v xml:space="preserve">12.776.921/0001-20 </v>
          </cell>
          <cell r="G658" t="str">
            <v>VALDEMIR TEOTONIO DE LIMA</v>
          </cell>
          <cell r="H658" t="str">
            <v>S</v>
          </cell>
          <cell r="I658" t="str">
            <v>S</v>
          </cell>
          <cell r="J658" t="str">
            <v>8</v>
          </cell>
          <cell r="K658">
            <v>45235</v>
          </cell>
          <cell r="L658" t="str">
            <v>26096002212776921000120000000000000823111515661632</v>
          </cell>
          <cell r="M658" t="str">
            <v>2609600 - Olinda - PE</v>
          </cell>
          <cell r="N658">
            <v>391.75</v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92D050"/>
  </sheetPr>
  <dimension ref="A1:Z1992"/>
  <sheetViews>
    <sheetView showGridLines="0" tabSelected="1" zoomScale="80" zoomScaleNormal="80" workbookViewId="0">
      <selection activeCell="C2" sqref="C2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5</v>
      </c>
      <c r="I2" s="7">
        <f>IF('[1]TCE - ANEXO IV - Preencher'!K11="","",'[1]TCE - ANEXO IV - Preencher'!K11)</f>
        <v>45245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3304557</v>
      </c>
      <c r="L2" s="8">
        <f>'[1]TCE - ANEXO IV - Preencher'!N11</f>
        <v>3751.71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45230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79223.67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45230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71414.92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24436602000154</v>
      </c>
      <c r="E5" s="5" t="str">
        <f>'[1]TCE - ANEXO IV - Preencher'!G14</f>
        <v>ART CIRURGICA LTDA</v>
      </c>
      <c r="F5" s="5" t="str">
        <f>'[1]TCE - ANEXO IV - Preencher'!H14</f>
        <v>B</v>
      </c>
      <c r="G5" s="5" t="str">
        <f>'[1]TCE - ANEXO IV - Preencher'!I14</f>
        <v>N</v>
      </c>
      <c r="H5" s="6" t="str">
        <f>'[1]TCE - ANEXO IV - Preencher'!J14</f>
        <v>000123950</v>
      </c>
      <c r="I5" s="7">
        <f>IF('[1]TCE - ANEXO IV - Preencher'!K14="","",'[1]TCE - ANEXO IV - Preencher'!K14)</f>
        <v>45208</v>
      </c>
      <c r="J5" s="6" t="str">
        <f>'[1]TCE - ANEXO IV - Preencher'!L14</f>
        <v>26231024436602000154550010001239501125973007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862.5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N</v>
      </c>
      <c r="H6" s="6" t="str">
        <f>'[1]TCE - ANEXO IV - Preencher'!J15</f>
        <v>000124959</v>
      </c>
      <c r="I6" s="7">
        <f>IF('[1]TCE - ANEXO IV - Preencher'!K15="","",'[1]TCE - ANEXO IV - Preencher'!K15)</f>
        <v>45230</v>
      </c>
      <c r="J6" s="6" t="str">
        <f>'[1]TCE - ANEXO IV - Preencher'!L15</f>
        <v>26231024436602000154550010001249591126982000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862.5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48495866000147</v>
      </c>
      <c r="E7" s="5" t="str">
        <f>'[1]TCE - ANEXO IV - Preencher'!G16</f>
        <v>BEMED COMERCIO ATACADISTA DE MEDICAMENTOS LTDA</v>
      </c>
      <c r="F7" s="5" t="str">
        <f>'[1]TCE - ANEXO IV - Preencher'!H16</f>
        <v>B</v>
      </c>
      <c r="G7" s="5" t="str">
        <f>'[1]TCE - ANEXO IV - Preencher'!I16</f>
        <v>N</v>
      </c>
      <c r="H7" s="6" t="str">
        <f>'[1]TCE - ANEXO IV - Preencher'!J16</f>
        <v>555</v>
      </c>
      <c r="I7" s="7">
        <f>IF('[1]TCE - ANEXO IV - Preencher'!K16="","",'[1]TCE - ANEXO IV - Preencher'!K16)</f>
        <v>45204</v>
      </c>
      <c r="J7" s="6" t="str">
        <f>'[1]TCE - ANEXO IV - Preencher'!L16</f>
        <v>26231048495866000147550010000005551042994618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1139.26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48495866000147</v>
      </c>
      <c r="E8" s="5" t="str">
        <f>'[1]TCE - ANEXO IV - Preencher'!G17</f>
        <v>BEMED COMERCIO ATACADISTA DE MEDICAMENTOS LTDA</v>
      </c>
      <c r="F8" s="5" t="str">
        <f>'[1]TCE - ANEXO IV - Preencher'!H17</f>
        <v>B</v>
      </c>
      <c r="G8" s="5" t="str">
        <f>'[1]TCE - ANEXO IV - Preencher'!I17</f>
        <v>N</v>
      </c>
      <c r="H8" s="6" t="str">
        <f>'[1]TCE - ANEXO IV - Preencher'!J17</f>
        <v>554</v>
      </c>
      <c r="I8" s="7">
        <f>IF('[1]TCE - ANEXO IV - Preencher'!K17="","",'[1]TCE - ANEXO IV - Preencher'!K17)</f>
        <v>45204</v>
      </c>
      <c r="J8" s="6" t="str">
        <f>'[1]TCE - ANEXO IV - Preencher'!L17</f>
        <v>26231048495866000147550010000005541306977430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92.08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8674752000301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N</v>
      </c>
      <c r="H9" s="6" t="str">
        <f>'[1]TCE - ANEXO IV - Preencher'!J18</f>
        <v>000026983</v>
      </c>
      <c r="I9" s="7">
        <f>IF('[1]TCE - ANEXO IV - Preencher'!K18="","",'[1]TCE - ANEXO IV - Preencher'!K18)</f>
        <v>45201</v>
      </c>
      <c r="J9" s="6" t="str">
        <f>'[1]TCE - ANEXO IV - Preencher'!L18</f>
        <v>26231008674752000301550010000269831622252522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896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N</v>
      </c>
      <c r="H10" s="6" t="str">
        <f>'[1]TCE - ANEXO IV - Preencher'!J19</f>
        <v>000027934</v>
      </c>
      <c r="I10" s="7">
        <f>IF('[1]TCE - ANEXO IV - Preencher'!K19="","",'[1]TCE - ANEXO IV - Preencher'!K19)</f>
        <v>45229</v>
      </c>
      <c r="J10" s="6" t="str">
        <f>'[1]TCE - ANEXO IV - Preencher'!L19</f>
        <v>26231008674752000301550010000279341349011334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31950.9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 xml:space="preserve">CIRURGICA MONTEBELLO LTDA </v>
      </c>
      <c r="F11" s="5" t="str">
        <f>'[1]TCE - ANEXO IV - Preencher'!H20</f>
        <v>B</v>
      </c>
      <c r="G11" s="5" t="str">
        <f>'[1]TCE - ANEXO IV - Preencher'!I20</f>
        <v>N</v>
      </c>
      <c r="H11" s="6" t="str">
        <f>'[1]TCE - ANEXO IV - Preencher'!J20</f>
        <v>000175047</v>
      </c>
      <c r="I11" s="7">
        <f>IF('[1]TCE - ANEXO IV - Preencher'!K20="","",'[1]TCE - ANEXO IV - Preencher'!K20)</f>
        <v>45201</v>
      </c>
      <c r="J11" s="6" t="str">
        <f>'[1]TCE - ANEXO IV - Preencher'!L20</f>
        <v>26231008674752000140550010001750471308860911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379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13441051000281</v>
      </c>
      <c r="E12" s="5" t="str">
        <f>'[1]TCE - ANEXO IV - Preencher'!G21</f>
        <v>CL COMERCIO DE MATERIAIS MEDICOS HOSPITALARES LTDA</v>
      </c>
      <c r="F12" s="5" t="str">
        <f>'[1]TCE - ANEXO IV - Preencher'!H21</f>
        <v>B</v>
      </c>
      <c r="G12" s="5" t="str">
        <f>'[1]TCE - ANEXO IV - Preencher'!I21</f>
        <v>N</v>
      </c>
      <c r="H12" s="6" t="str">
        <f>'[1]TCE - ANEXO IV - Preencher'!J21</f>
        <v>000020349</v>
      </c>
      <c r="I12" s="7">
        <f>IF('[1]TCE - ANEXO IV - Preencher'!K21="","",'[1]TCE - ANEXO IV - Preencher'!K21)</f>
        <v>45208</v>
      </c>
      <c r="J12" s="6" t="str">
        <f>'[1]TCE - ANEXO IV - Preencher'!L21</f>
        <v>26231013441051000281550010000203491223720008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141.13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5044056000161</v>
      </c>
      <c r="E13" s="5" t="str">
        <f>'[1]TCE - ANEXO IV - Preencher'!G22</f>
        <v>DMH PRODUTOS HOSPITALARES LTDA EPP</v>
      </c>
      <c r="F13" s="5" t="str">
        <f>'[1]TCE - ANEXO IV - Preencher'!H22</f>
        <v>B</v>
      </c>
      <c r="G13" s="5" t="str">
        <f>'[1]TCE - ANEXO IV - Preencher'!I22</f>
        <v>N</v>
      </c>
      <c r="H13" s="6" t="str">
        <f>'[1]TCE - ANEXO IV - Preencher'!J22</f>
        <v>23247</v>
      </c>
      <c r="I13" s="7">
        <f>IF('[1]TCE - ANEXO IV - Preencher'!K22="","",'[1]TCE - ANEXO IV - Preencher'!K22)</f>
        <v>45201</v>
      </c>
      <c r="J13" s="6" t="str">
        <f>'[1]TCE - ANEXO IV - Preencher'!L22</f>
        <v>26231005044056000161550010000232471041089519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61.8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PRODUTOS HOSPITALARES LTDA EPP</v>
      </c>
      <c r="F14" s="5" t="str">
        <f>'[1]TCE - ANEXO IV - Preencher'!H23</f>
        <v>B</v>
      </c>
      <c r="G14" s="5" t="str">
        <f>'[1]TCE - ANEXO IV - Preencher'!I23</f>
        <v>N</v>
      </c>
      <c r="H14" s="6" t="str">
        <f>'[1]TCE - ANEXO IV - Preencher'!J23</f>
        <v>23317</v>
      </c>
      <c r="I14" s="7">
        <f>IF('[1]TCE - ANEXO IV - Preencher'!K23="","",'[1]TCE - ANEXO IV - Preencher'!K23)</f>
        <v>45219</v>
      </c>
      <c r="J14" s="6" t="str">
        <f>'[1]TCE - ANEXO IV - Preencher'!L23</f>
        <v>26231005044056000161550010000233171812376743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596.46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11449180000290</v>
      </c>
      <c r="E15" s="5" t="str">
        <f>'[1]TCE - ANEXO IV - Preencher'!G24</f>
        <v>DPROSMED DISTRIBUIDORA DE PRODUTOS MEDICO-HOSPITALARES LTDA</v>
      </c>
      <c r="F15" s="5" t="str">
        <f>'[1]TCE - ANEXO IV - Preencher'!H24</f>
        <v>B</v>
      </c>
      <c r="G15" s="5" t="str">
        <f>'[1]TCE - ANEXO IV - Preencher'!I24</f>
        <v>N</v>
      </c>
      <c r="H15" s="6" t="str">
        <f>'[1]TCE - ANEXO IV - Preencher'!J24</f>
        <v>000012739</v>
      </c>
      <c r="I15" s="7">
        <f>IF('[1]TCE - ANEXO IV - Preencher'!K24="","",'[1]TCE - ANEXO IV - Preencher'!K24)</f>
        <v>45201</v>
      </c>
      <c r="J15" s="6" t="str">
        <f>'[1]TCE - ANEXO IV - Preencher'!L24</f>
        <v>26231011449180000290550010000127391147620000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147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11449180000290</v>
      </c>
      <c r="E16" s="5" t="str">
        <f>'[1]TCE - ANEXO IV - Preencher'!G25</f>
        <v>DPROSMED DISTRIBUIDORA DE PRODUTOS MEDICO-HOSPITALARES LTDA</v>
      </c>
      <c r="F16" s="5" t="str">
        <f>'[1]TCE - ANEXO IV - Preencher'!H25</f>
        <v>B</v>
      </c>
      <c r="G16" s="5" t="str">
        <f>'[1]TCE - ANEXO IV - Preencher'!I25</f>
        <v>N</v>
      </c>
      <c r="H16" s="6" t="str">
        <f>'[1]TCE - ANEXO IV - Preencher'!J25</f>
        <v>00013002</v>
      </c>
      <c r="I16" s="7">
        <f>IF('[1]TCE - ANEXO IV - Preencher'!K25="","",'[1]TCE - ANEXO IV - Preencher'!K25)</f>
        <v>45218</v>
      </c>
      <c r="J16" s="6" t="str">
        <f>'[1]TCE - ANEXO IV - Preencher'!L25</f>
        <v>26231011449180000290550010000130021000272239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1032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 HOSPITALARES EIRELI</v>
      </c>
      <c r="F17" s="5" t="str">
        <f>'[1]TCE - ANEXO IV - Preencher'!H26</f>
        <v>B</v>
      </c>
      <c r="G17" s="5" t="str">
        <f>'[1]TCE - ANEXO IV - Preencher'!I26</f>
        <v>N</v>
      </c>
      <c r="H17" s="6" t="str">
        <f>'[1]TCE - ANEXO IV - Preencher'!J26</f>
        <v>00063156</v>
      </c>
      <c r="I17" s="7">
        <f>IF('[1]TCE - ANEXO IV - Preencher'!K26="","",'[1]TCE - ANEXO IV - Preencher'!K26)</f>
        <v>45205</v>
      </c>
      <c r="J17" s="6" t="str">
        <f>'[1]TCE - ANEXO IV - Preencher'!L26</f>
        <v>26231011449180000100550010000631561000268596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340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8713023000155</v>
      </c>
      <c r="E18" s="5" t="str">
        <f>'[1]TCE - ANEXO IV - Preencher'!G27</f>
        <v>ENDOSURGICAL COM  REP IMP EXP  MA</v>
      </c>
      <c r="F18" s="5" t="str">
        <f>'[1]TCE - ANEXO IV - Preencher'!H27</f>
        <v>B</v>
      </c>
      <c r="G18" s="5" t="str">
        <f>'[1]TCE - ANEXO IV - Preencher'!I27</f>
        <v>N</v>
      </c>
      <c r="H18" s="6" t="str">
        <f>'[1]TCE - ANEXO IV - Preencher'!J27</f>
        <v>000085453</v>
      </c>
      <c r="I18" s="7">
        <f>IF('[1]TCE - ANEXO IV - Preencher'!K27="","",'[1]TCE - ANEXO IV - Preencher'!K27)</f>
        <v>45205</v>
      </c>
      <c r="J18" s="6" t="str">
        <f>'[1]TCE - ANEXO IV - Preencher'!L27</f>
        <v>26231008713023000155550010000854531559610104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138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39500536000101</v>
      </c>
      <c r="E19" s="5" t="str">
        <f>'[1]TCE - ANEXO IV - Preencher'!G28</f>
        <v>FAROMED COMERCIO DE MATERIAIS HOSPITALARES LTDA</v>
      </c>
      <c r="F19" s="5" t="str">
        <f>'[1]TCE - ANEXO IV - Preencher'!H28</f>
        <v>B</v>
      </c>
      <c r="G19" s="5" t="str">
        <f>'[1]TCE - ANEXO IV - Preencher'!I28</f>
        <v>N</v>
      </c>
      <c r="H19" s="6" t="str">
        <f>'[1]TCE - ANEXO IV - Preencher'!J28</f>
        <v>00000875</v>
      </c>
      <c r="I19" s="7">
        <f>IF('[1]TCE - ANEXO IV - Preencher'!K28="","",'[1]TCE - ANEXO IV - Preencher'!K28)</f>
        <v>45218</v>
      </c>
      <c r="J19" s="6" t="str">
        <f>'[1]TCE - ANEXO IV - Preencher'!L28</f>
        <v>26231039500536000101550010000008751000006984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809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35334424000177</v>
      </c>
      <c r="E20" s="5" t="str">
        <f>'[1]TCE - ANEXO IV - Preencher'!G29</f>
        <v>FORTMED COMECIAL LTDA</v>
      </c>
      <c r="F20" s="5" t="str">
        <f>'[1]TCE - ANEXO IV - Preencher'!H29</f>
        <v>B</v>
      </c>
      <c r="G20" s="5" t="str">
        <f>'[1]TCE - ANEXO IV - Preencher'!I29</f>
        <v>N</v>
      </c>
      <c r="H20" s="6" t="str">
        <f>'[1]TCE - ANEXO IV - Preencher'!J29</f>
        <v>000051848</v>
      </c>
      <c r="I20" s="7">
        <f>IF('[1]TCE - ANEXO IV - Preencher'!K29="","",'[1]TCE - ANEXO IV - Preencher'!K29)</f>
        <v>45209</v>
      </c>
      <c r="J20" s="6" t="str">
        <f>'[1]TCE - ANEXO IV - Preencher'!L29</f>
        <v>26231035334424000177550000000518481615483399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4494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DISTRIBUIDORA DE MATERIAIS MEDICO HOSPITALARES LTDA</v>
      </c>
      <c r="F21" s="5" t="str">
        <f>'[1]TCE - ANEXO IV - Preencher'!H30</f>
        <v>B</v>
      </c>
      <c r="G21" s="5" t="str">
        <f>'[1]TCE - ANEXO IV - Preencher'!I30</f>
        <v>N</v>
      </c>
      <c r="H21" s="6" t="str">
        <f>'[1]TCE - ANEXO IV - Preencher'!J30</f>
        <v>000017427</v>
      </c>
      <c r="I21" s="7">
        <f>IF('[1]TCE - ANEXO IV - Preencher'!K30="","",'[1]TCE - ANEXO IV - Preencher'!K30)</f>
        <v>45205</v>
      </c>
      <c r="J21" s="6" t="str">
        <f>'[1]TCE - ANEXO IV - Preencher'!L30</f>
        <v>26231007199135000177550010000174271000194503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1125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66437831000133</v>
      </c>
      <c r="E22" s="5" t="str">
        <f>'[1]TCE - ANEXO IV - Preencher'!G31</f>
        <v>HTS TECNOLOGIA EM SAUDE COMERCIO IMPORTACAO</v>
      </c>
      <c r="F22" s="5" t="str">
        <f>'[1]TCE - ANEXO IV - Preencher'!H31</f>
        <v>B</v>
      </c>
      <c r="G22" s="5" t="str">
        <f>'[1]TCE - ANEXO IV - Preencher'!I31</f>
        <v>N</v>
      </c>
      <c r="H22" s="6" t="str">
        <f>'[1]TCE - ANEXO IV - Preencher'!J31</f>
        <v>176970</v>
      </c>
      <c r="I22" s="7">
        <f>IF('[1]TCE - ANEXO IV - Preencher'!K31="","",'[1]TCE - ANEXO IV - Preencher'!K31)</f>
        <v>45190</v>
      </c>
      <c r="J22" s="6" t="str">
        <f>'[1]TCE - ANEXO IV - Preencher'!L31</f>
        <v xml:space="preserve">31230966437831000133550010001746851915419744 </v>
      </c>
      <c r="K22" s="5" t="str">
        <f>IF(F22="B",LEFT('[1]TCE - ANEXO IV - Preencher'!M31,2),IF(F22="S",LEFT('[1]TCE - ANEXO IV - Preencher'!M31,7),IF('[1]TCE - ANEXO IV - Preencher'!H31="","")))</f>
        <v>31</v>
      </c>
      <c r="L22" s="8">
        <f>'[1]TCE - ANEXO IV - Preencher'!N31</f>
        <v>18506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37844417000140</v>
      </c>
      <c r="E23" s="5" t="str">
        <f>'[1]TCE - ANEXO IV - Preencher'!G32</f>
        <v>LOG DISTRIBUIDORA DE PRODUTOS HOSPITALAR E HIGIENE PESSOAL LTDA</v>
      </c>
      <c r="F23" s="5" t="str">
        <f>'[1]TCE - ANEXO IV - Preencher'!H32</f>
        <v>B</v>
      </c>
      <c r="G23" s="5" t="str">
        <f>'[1]TCE - ANEXO IV - Preencher'!I32</f>
        <v>N</v>
      </c>
      <c r="H23" s="6" t="str">
        <f>'[1]TCE - ANEXO IV - Preencher'!J32</f>
        <v>2314</v>
      </c>
      <c r="I23" s="7">
        <f>IF('[1]TCE - ANEXO IV - Preencher'!K32="","",'[1]TCE - ANEXO IV - Preencher'!K32)</f>
        <v>45201</v>
      </c>
      <c r="J23" s="6" t="str">
        <f>'[1]TCE - ANEXO IV - Preencher'!L32</f>
        <v>26231037844417000140550010000023141597572010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2700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30460093000106</v>
      </c>
      <c r="E24" s="5" t="str">
        <f>'[1]TCE - ANEXO IV - Preencher'!G33</f>
        <v>MEDCLIN RIO COMERCIO DE MATERIAIS PARA A SAUDE EIRELI</v>
      </c>
      <c r="F24" s="5" t="str">
        <f>'[1]TCE - ANEXO IV - Preencher'!H33</f>
        <v>B</v>
      </c>
      <c r="G24" s="5" t="str">
        <f>'[1]TCE - ANEXO IV - Preencher'!I33</f>
        <v>N</v>
      </c>
      <c r="H24" s="6" t="str">
        <f>'[1]TCE - ANEXO IV - Preencher'!J33</f>
        <v>8352</v>
      </c>
      <c r="I24" s="7">
        <f>IF('[1]TCE - ANEXO IV - Preencher'!K33="","",'[1]TCE - ANEXO IV - Preencher'!K33)</f>
        <v>45202</v>
      </c>
      <c r="J24" s="6" t="str">
        <f>'[1]TCE - ANEXO IV - Preencher'!L33</f>
        <v>33231030460093000106550010000083521000246007</v>
      </c>
      <c r="K24" s="5" t="str">
        <f>IF(F24="B",LEFT('[1]TCE - ANEXO IV - Preencher'!M33,2),IF(F24="S",LEFT('[1]TCE - ANEXO IV - Preencher'!M33,7),IF('[1]TCE - ANEXO IV - Preencher'!H33="","")))</f>
        <v>33</v>
      </c>
      <c r="L24" s="8">
        <f>'[1]TCE - ANEXO IV - Preencher'!N33</f>
        <v>3588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N</v>
      </c>
      <c r="H25" s="6" t="str">
        <f>'[1]TCE - ANEXO IV - Preencher'!J34</f>
        <v>000586880</v>
      </c>
      <c r="I25" s="7">
        <f>IF('[1]TCE - ANEXO IV - Preencher'!K34="","",'[1]TCE - ANEXO IV - Preencher'!K34)</f>
        <v>45208</v>
      </c>
      <c r="J25" s="6" t="str">
        <f>'[1]TCE - ANEXO IV - Preencher'!L34</f>
        <v>26231010779833000156550010005868801588903009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425.2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5578020000168</v>
      </c>
      <c r="E26" s="5" t="str">
        <f>'[1]TCE - ANEXO IV - Preencher'!G35</f>
        <v>OMNIELMASTER HEMOMED</v>
      </c>
      <c r="F26" s="5" t="str">
        <f>'[1]TCE - ANEXO IV - Preencher'!H35</f>
        <v>B</v>
      </c>
      <c r="G26" s="5" t="str">
        <f>'[1]TCE - ANEXO IV - Preencher'!I35</f>
        <v>N</v>
      </c>
      <c r="H26" s="6" t="str">
        <f>'[1]TCE - ANEXO IV - Preencher'!J35</f>
        <v>000015830</v>
      </c>
      <c r="I26" s="7">
        <f>IF('[1]TCE - ANEXO IV - Preencher'!K35="","",'[1]TCE - ANEXO IV - Preencher'!K35)</f>
        <v>45204</v>
      </c>
      <c r="J26" s="6" t="str">
        <f>'[1]TCE - ANEXO IV - Preencher'!L35</f>
        <v>23231005578020000168550010000158301783677436</v>
      </c>
      <c r="K26" s="5" t="str">
        <f>IF(F26="B",LEFT('[1]TCE - ANEXO IV - Preencher'!M35,2),IF(F26="S",LEFT('[1]TCE - ANEXO IV - Preencher'!M35,7),IF('[1]TCE - ANEXO IV - Preencher'!H35="","")))</f>
        <v>23</v>
      </c>
      <c r="L26" s="8">
        <f>'[1]TCE - ANEXO IV - Preencher'!N35</f>
        <v>720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9441460000120</v>
      </c>
      <c r="E27" s="5" t="str">
        <f>'[1]TCE - ANEXO IV - Preencher'!G36</f>
        <v>PADRAO DISTRIBUIDORA DE PRODUTOS E EQUIPAMENTOS HOSPITALARES PADRE CALLOU LTDA</v>
      </c>
      <c r="F27" s="5" t="str">
        <f>'[1]TCE - ANEXO IV - Preencher'!H36</f>
        <v>B</v>
      </c>
      <c r="G27" s="5" t="str">
        <f>'[1]TCE - ANEXO IV - Preencher'!I36</f>
        <v>N</v>
      </c>
      <c r="H27" s="6" t="str">
        <f>'[1]TCE - ANEXO IV - Preencher'!J36</f>
        <v>000331348</v>
      </c>
      <c r="I27" s="7">
        <f>IF('[1]TCE - ANEXO IV - Preencher'!K36="","",'[1]TCE - ANEXO IV - Preencher'!K36)</f>
        <v>45230</v>
      </c>
      <c r="J27" s="6" t="str">
        <f>'[1]TCE - ANEXO IV - Preencher'!L36</f>
        <v>26231009441460000120550010003313481752618369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710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1722296000117</v>
      </c>
      <c r="E28" s="5" t="str">
        <f>'[1]TCE - ANEXO IV - Preencher'!G37</f>
        <v>PANORAMA COMERCIO DE PRODUTOS MEDICOS E FARMACEUTICOS LTDA</v>
      </c>
      <c r="F28" s="5" t="str">
        <f>'[1]TCE - ANEXO IV - Preencher'!H37</f>
        <v>B</v>
      </c>
      <c r="G28" s="5" t="str">
        <f>'[1]TCE - ANEXO IV - Preencher'!I37</f>
        <v>N</v>
      </c>
      <c r="H28" s="6" t="str">
        <f>'[1]TCE - ANEXO IV - Preencher'!J37</f>
        <v>224376</v>
      </c>
      <c r="I28" s="7">
        <f>IF('[1]TCE - ANEXO IV - Preencher'!K37="","",'[1]TCE - ANEXO IV - Preencher'!K37)</f>
        <v>45224</v>
      </c>
      <c r="J28" s="6" t="str">
        <f>'[1]TCE - ANEXO IV - Preencher'!L37</f>
        <v>23231001722296000117550010002243761002244489</v>
      </c>
      <c r="K28" s="5" t="str">
        <f>IF(F28="B",LEFT('[1]TCE - ANEXO IV - Preencher'!M37,2),IF(F28="S",LEFT('[1]TCE - ANEXO IV - Preencher'!M37,7),IF('[1]TCE - ANEXO IV - Preencher'!H37="","")))</f>
        <v>23</v>
      </c>
      <c r="L28" s="8">
        <f>'[1]TCE - ANEXO IV - Preencher'!N37</f>
        <v>2940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37438274000177</v>
      </c>
      <c r="E29" s="5" t="str">
        <f>'[1]TCE - ANEXO IV - Preencher'!G38</f>
        <v>SELLMED PRODUTOS MEDICOS E HOSPITALARES LTDA</v>
      </c>
      <c r="F29" s="5" t="str">
        <f>'[1]TCE - ANEXO IV - Preencher'!H38</f>
        <v>B</v>
      </c>
      <c r="G29" s="5" t="str">
        <f>'[1]TCE - ANEXO IV - Preencher'!I38</f>
        <v>N</v>
      </c>
      <c r="H29" s="6" t="str">
        <f>'[1]TCE - ANEXO IV - Preencher'!J38</f>
        <v>12662</v>
      </c>
      <c r="I29" s="7">
        <f>IF('[1]TCE - ANEXO IV - Preencher'!K38="","",'[1]TCE - ANEXO IV - Preencher'!K38)</f>
        <v>45208</v>
      </c>
      <c r="J29" s="6" t="str">
        <f>'[1]TCE - ANEXO IV - Preencher'!L38</f>
        <v>26231037438274000177550010000126621248186463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2811.6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37438274000177</v>
      </c>
      <c r="E30" s="5" t="str">
        <f>'[1]TCE - ANEXO IV - Preencher'!G39</f>
        <v>SELLMED PRODUTOS MEDICOS E HOSPITALARES LTDA</v>
      </c>
      <c r="F30" s="5" t="str">
        <f>'[1]TCE - ANEXO IV - Preencher'!H39</f>
        <v>B</v>
      </c>
      <c r="G30" s="5" t="str">
        <f>'[1]TCE - ANEXO IV - Preencher'!I39</f>
        <v>N</v>
      </c>
      <c r="H30" s="6" t="str">
        <f>'[1]TCE - ANEXO IV - Preencher'!J39</f>
        <v>12879</v>
      </c>
      <c r="I30" s="7">
        <f>IF('[1]TCE - ANEXO IV - Preencher'!K39="","",'[1]TCE - ANEXO IV - Preencher'!K39)</f>
        <v>45217</v>
      </c>
      <c r="J30" s="6" t="str">
        <f>'[1]TCE - ANEXO IV - Preencher'!L39</f>
        <v>26231037438274000177550010000128791768316122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25521.200000000001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6106005000341</v>
      </c>
      <c r="E31" s="5" t="str">
        <f>'[1]TCE - ANEXO IV - Preencher'!G40</f>
        <v>STOCK MED S.A</v>
      </c>
      <c r="F31" s="5" t="str">
        <f>'[1]TCE - ANEXO IV - Preencher'!H40</f>
        <v>B</v>
      </c>
      <c r="G31" s="5" t="str">
        <f>'[1]TCE - ANEXO IV - Preencher'!I40</f>
        <v>N</v>
      </c>
      <c r="H31" s="6" t="str">
        <f>'[1]TCE - ANEXO IV - Preencher'!J40</f>
        <v>237</v>
      </c>
      <c r="I31" s="7">
        <f>IF('[1]TCE - ANEXO IV - Preencher'!K40="","",'[1]TCE - ANEXO IV - Preencher'!K40)</f>
        <v>45203</v>
      </c>
      <c r="J31" s="6" t="str">
        <f>'[1]TCE - ANEXO IV - Preencher'!L40</f>
        <v>26231006106005000341550010000002371006187090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650.29999999999995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6106005000341</v>
      </c>
      <c r="E32" s="5" t="str">
        <f>'[1]TCE - ANEXO IV - Preencher'!G41</f>
        <v>STOCK MED S.A</v>
      </c>
      <c r="F32" s="5" t="str">
        <f>'[1]TCE - ANEXO IV - Preencher'!H41</f>
        <v>B</v>
      </c>
      <c r="G32" s="5" t="str">
        <f>'[1]TCE - ANEXO IV - Preencher'!I41</f>
        <v>N</v>
      </c>
      <c r="H32" s="6" t="str">
        <f>'[1]TCE - ANEXO IV - Preencher'!J41</f>
        <v>286</v>
      </c>
      <c r="I32" s="7">
        <f>IF('[1]TCE - ANEXO IV - Preencher'!K41="","",'[1]TCE - ANEXO IV - Preencher'!K41)</f>
        <v>45222</v>
      </c>
      <c r="J32" s="6" t="str">
        <f>'[1]TCE - ANEXO IV - Preencher'!L41</f>
        <v>26231006106005000341550010000002861006188058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11634.52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18078521000127</v>
      </c>
      <c r="E33" s="5" t="str">
        <f>'[1]TCE - ANEXO IV - Preencher'!G42</f>
        <v>TUPAN FARMA DISTRIBUIDORA LTDA</v>
      </c>
      <c r="F33" s="5" t="str">
        <f>'[1]TCE - ANEXO IV - Preencher'!H42</f>
        <v>B</v>
      </c>
      <c r="G33" s="5" t="str">
        <f>'[1]TCE - ANEXO IV - Preencher'!I42</f>
        <v>N</v>
      </c>
      <c r="H33" s="6" t="str">
        <f>'[1]TCE - ANEXO IV - Preencher'!J42</f>
        <v>000054473</v>
      </c>
      <c r="I33" s="7">
        <f>IF('[1]TCE - ANEXO IV - Preencher'!K42="","",'[1]TCE - ANEXO IV - Preencher'!K42)</f>
        <v>45205</v>
      </c>
      <c r="J33" s="6" t="str">
        <f>'[1]TCE - ANEXO IV - Preencher'!L42</f>
        <v>26231018078521000127550010000544731009536974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2700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21596736000144</v>
      </c>
      <c r="E34" s="5" t="str">
        <f>'[1]TCE - ANEXO IV - Preencher'!G43</f>
        <v>ULTRA MEGA DISTRIBUIDORA HOSPITALAR</v>
      </c>
      <c r="F34" s="5" t="str">
        <f>'[1]TCE - ANEXO IV - Preencher'!H43</f>
        <v>B</v>
      </c>
      <c r="G34" s="5" t="str">
        <f>'[1]TCE - ANEXO IV - Preencher'!I43</f>
        <v>N</v>
      </c>
      <c r="H34" s="6" t="str">
        <f>'[1]TCE - ANEXO IV - Preencher'!J43</f>
        <v>00196592</v>
      </c>
      <c r="I34" s="7">
        <f>IF('[1]TCE - ANEXO IV - Preencher'!K43="","",'[1]TCE - ANEXO IV - Preencher'!K43)</f>
        <v>45219</v>
      </c>
      <c r="J34" s="6" t="str">
        <f>'[1]TCE - ANEXO IV - Preencher'!L43</f>
        <v>26231021596736000144550010001965927002049693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60.42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SA</v>
      </c>
      <c r="F35" s="5" t="str">
        <f>'[1]TCE - ANEXO IV - Preencher'!H44</f>
        <v>B</v>
      </c>
      <c r="G35" s="5" t="str">
        <f>'[1]TCE - ANEXO IV - Preencher'!I44</f>
        <v>N</v>
      </c>
      <c r="H35" s="6" t="str">
        <f>'[1]TCE - ANEXO IV - Preencher'!J44</f>
        <v>130197</v>
      </c>
      <c r="I35" s="7">
        <f>IF('[1]TCE - ANEXO IV - Preencher'!K44="","",'[1]TCE - ANEXO IV - Preencher'!K44)</f>
        <v>45216</v>
      </c>
      <c r="J35" s="6" t="str">
        <f>'[1]TCE - ANEXO IV - Preencher'!L44</f>
        <v>26231007160019000144550010001301971091453149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21600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3.4 - Material Farmacológico</v>
      </c>
      <c r="D36" s="3">
        <f>'[1]TCE - ANEXO IV - Preencher'!F45</f>
        <v>20590555000148</v>
      </c>
      <c r="E36" s="5" t="str">
        <f>'[1]TCE - ANEXO IV - Preencher'!G45</f>
        <v xml:space="preserve">AGIL MEDICAMENTOS LTDA </v>
      </c>
      <c r="F36" s="5" t="str">
        <f>'[1]TCE - ANEXO IV - Preencher'!H45</f>
        <v>B</v>
      </c>
      <c r="G36" s="5" t="str">
        <f>'[1]TCE - ANEXO IV - Preencher'!I45</f>
        <v>N</v>
      </c>
      <c r="H36" s="6" t="str">
        <f>'[1]TCE - ANEXO IV - Preencher'!J45</f>
        <v>000068900</v>
      </c>
      <c r="I36" s="7">
        <f>IF('[1]TCE - ANEXO IV - Preencher'!K45="","",'[1]TCE - ANEXO IV - Preencher'!K45)</f>
        <v>45190</v>
      </c>
      <c r="J36" s="6" t="str">
        <f>'[1]TCE - ANEXO IV - Preencher'!L45</f>
        <v>41230920590555000148550010000689001743296802</v>
      </c>
      <c r="K36" s="5" t="str">
        <f>IF(F36="B",LEFT('[1]TCE - ANEXO IV - Preencher'!M45,2),IF(F36="S",LEFT('[1]TCE - ANEXO IV - Preencher'!M45,7),IF('[1]TCE - ANEXO IV - Preencher'!H45="","")))</f>
        <v>41</v>
      </c>
      <c r="L36" s="8">
        <f>'[1]TCE - ANEXO IV - Preencher'!N45</f>
        <v>1129.5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3.4 - Material Farmacológico</v>
      </c>
      <c r="D37" s="3">
        <f>'[1]TCE - ANEXO IV - Preencher'!F46</f>
        <v>21939878000167</v>
      </c>
      <c r="E37" s="5" t="str">
        <f>'[1]TCE - ANEXO IV - Preencher'!G46</f>
        <v>BEM ESTAR PRODUTOS FARMACEUTICOS LTDA</v>
      </c>
      <c r="F37" s="5" t="str">
        <f>'[1]TCE - ANEXO IV - Preencher'!H46</f>
        <v>B</v>
      </c>
      <c r="G37" s="5" t="str">
        <f>'[1]TCE - ANEXO IV - Preencher'!I46</f>
        <v>N</v>
      </c>
      <c r="H37" s="6" t="str">
        <f>'[1]TCE - ANEXO IV - Preencher'!J46</f>
        <v>000006340</v>
      </c>
      <c r="I37" s="7">
        <f>IF('[1]TCE - ANEXO IV - Preencher'!K46="","",'[1]TCE - ANEXO IV - Preencher'!K46)</f>
        <v>45209</v>
      </c>
      <c r="J37" s="6" t="str">
        <f>'[1]TCE - ANEXO IV - Preencher'!L46</f>
        <v>26231021939878000167550010000063401181709800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27.5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3.4 - Material Farmacológico</v>
      </c>
      <c r="D38" s="3">
        <f>'[1]TCE - ANEXO IV - Preencher'!F47</f>
        <v>21939878000167</v>
      </c>
      <c r="E38" s="5" t="str">
        <f>'[1]TCE - ANEXO IV - Preencher'!G47</f>
        <v>BEM ESTAR PRODUTOS FARMACEUTICOS LTDA</v>
      </c>
      <c r="F38" s="5" t="str">
        <f>'[1]TCE - ANEXO IV - Preencher'!H47</f>
        <v>B</v>
      </c>
      <c r="G38" s="5" t="str">
        <f>'[1]TCE - ANEXO IV - Preencher'!I47</f>
        <v>N</v>
      </c>
      <c r="H38" s="6" t="str">
        <f>'[1]TCE - ANEXO IV - Preencher'!J47</f>
        <v>000006341</v>
      </c>
      <c r="I38" s="7">
        <f>IF('[1]TCE - ANEXO IV - Preencher'!K47="","",'[1]TCE - ANEXO IV - Preencher'!K47)</f>
        <v>45209</v>
      </c>
      <c r="J38" s="6" t="str">
        <f>'[1]TCE - ANEXO IV - Preencher'!L47</f>
        <v>26231021939878000167550010000063411181716367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778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 xml:space="preserve">CIRURGICA MONTEBELLO LTDA </v>
      </c>
      <c r="F39" s="5" t="str">
        <f>'[1]TCE - ANEXO IV - Preencher'!H48</f>
        <v>B</v>
      </c>
      <c r="G39" s="5" t="str">
        <f>'[1]TCE - ANEXO IV - Preencher'!I48</f>
        <v>N</v>
      </c>
      <c r="H39" s="6" t="str">
        <f>'[1]TCE - ANEXO IV - Preencher'!J48</f>
        <v>000175061</v>
      </c>
      <c r="I39" s="7">
        <f>IF('[1]TCE - ANEXO IV - Preencher'!K48="","",'[1]TCE - ANEXO IV - Preencher'!K48)</f>
        <v>45201</v>
      </c>
      <c r="J39" s="6" t="str">
        <f>'[1]TCE - ANEXO IV - Preencher'!L48</f>
        <v>26231008674752000140550010001750611719968596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2274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 xml:space="preserve">CIRURGICA MONTEBELLO LTDA </v>
      </c>
      <c r="F40" s="5" t="str">
        <f>'[1]TCE - ANEXO IV - Preencher'!H49</f>
        <v>B</v>
      </c>
      <c r="G40" s="5" t="str">
        <f>'[1]TCE - ANEXO IV - Preencher'!I49</f>
        <v>N</v>
      </c>
      <c r="H40" s="6" t="str">
        <f>'[1]TCE - ANEXO IV - Preencher'!J49</f>
        <v>000176607</v>
      </c>
      <c r="I40" s="7">
        <f>IF('[1]TCE - ANEXO IV - Preencher'!K49="","",'[1]TCE - ANEXO IV - Preencher'!K49)</f>
        <v>45217</v>
      </c>
      <c r="J40" s="6" t="str">
        <f>'[1]TCE - ANEXO IV - Preencher'!L49</f>
        <v>26231008674752000140550010001766071231114490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1581.3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3.4 - Material Farmacológico</v>
      </c>
      <c r="D41" s="3">
        <f>'[1]TCE - ANEXO IV - Preencher'!F50</f>
        <v>8674752000140</v>
      </c>
      <c r="E41" s="5" t="str">
        <f>'[1]TCE - ANEXO IV - Preencher'!G50</f>
        <v xml:space="preserve">CIRURGICA MONTEBELLO LTDA </v>
      </c>
      <c r="F41" s="5" t="str">
        <f>'[1]TCE - ANEXO IV - Preencher'!H50</f>
        <v>B</v>
      </c>
      <c r="G41" s="5" t="str">
        <f>'[1]TCE - ANEXO IV - Preencher'!I50</f>
        <v>N</v>
      </c>
      <c r="H41" s="6" t="str">
        <f>'[1]TCE - ANEXO IV - Preencher'!J50</f>
        <v>000176772</v>
      </c>
      <c r="I41" s="7">
        <f>IF('[1]TCE - ANEXO IV - Preencher'!K50="","",'[1]TCE - ANEXO IV - Preencher'!K50)</f>
        <v>45219</v>
      </c>
      <c r="J41" s="6" t="str">
        <f>'[1]TCE - ANEXO IV - Preencher'!L50</f>
        <v>26231008674752000140550010001767721531422690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1200.05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 xml:space="preserve">CIRURGICA MONTEBELLO LTDA </v>
      </c>
      <c r="F42" s="5" t="str">
        <f>'[1]TCE - ANEXO IV - Preencher'!H51</f>
        <v>B</v>
      </c>
      <c r="G42" s="5" t="str">
        <f>'[1]TCE - ANEXO IV - Preencher'!I51</f>
        <v>N</v>
      </c>
      <c r="H42" s="6" t="str">
        <f>'[1]TCE - ANEXO IV - Preencher'!J51</f>
        <v>000177175</v>
      </c>
      <c r="I42" s="7">
        <f>IF('[1]TCE - ANEXO IV - Preencher'!K51="","",'[1]TCE - ANEXO IV - Preencher'!K51)</f>
        <v>45223</v>
      </c>
      <c r="J42" s="6" t="str">
        <f>'[1]TCE - ANEXO IV - Preencher'!L51</f>
        <v>26231008674752000140550010001771751275377264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413.01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3.4 - Material Farmacológico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N</v>
      </c>
      <c r="H43" s="6" t="str">
        <f>'[1]TCE - ANEXO IV - Preencher'!J52</f>
        <v>0059465</v>
      </c>
      <c r="I43" s="7">
        <f>IF('[1]TCE - ANEXO IV - Preencher'!K52="","",'[1]TCE - ANEXO IV - Preencher'!K52)</f>
        <v>45202</v>
      </c>
      <c r="J43" s="6" t="str">
        <f>'[1]TCE - ANEXO IV - Preencher'!L52</f>
        <v>26231067729178000653550010000594651544235135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1725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N</v>
      </c>
      <c r="H44" s="6" t="str">
        <f>'[1]TCE - ANEXO IV - Preencher'!J53</f>
        <v>0060530</v>
      </c>
      <c r="I44" s="7">
        <f>IF('[1]TCE - ANEXO IV - Preencher'!K53="","",'[1]TCE - ANEXO IV - Preencher'!K53)</f>
        <v>45219</v>
      </c>
      <c r="J44" s="6" t="str">
        <f>'[1]TCE - ANEXO IV - Preencher'!L53</f>
        <v>26231067729178000653550010000605301472180758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960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3.4 - Material Farmacológico</v>
      </c>
      <c r="D45" s="3">
        <f>'[1]TCE - ANEXO IV - Preencher'!F54</f>
        <v>11449180000100</v>
      </c>
      <c r="E45" s="5" t="str">
        <f>'[1]TCE - ANEXO IV - Preencher'!G54</f>
        <v>DPROSMED DISTRIBUIDORA DE PRODUTOS MEDICOS HOSPITALARES EIRELI</v>
      </c>
      <c r="F45" s="5" t="str">
        <f>'[1]TCE - ANEXO IV - Preencher'!H54</f>
        <v>B</v>
      </c>
      <c r="G45" s="5" t="str">
        <f>'[1]TCE - ANEXO IV - Preencher'!I54</f>
        <v>N</v>
      </c>
      <c r="H45" s="6" t="str">
        <f>'[1]TCE - ANEXO IV - Preencher'!J54</f>
        <v>00063155</v>
      </c>
      <c r="I45" s="7">
        <f>IF('[1]TCE - ANEXO IV - Preencher'!K54="","",'[1]TCE - ANEXO IV - Preencher'!K54)</f>
        <v>45205</v>
      </c>
      <c r="J45" s="6" t="str">
        <f>'[1]TCE - ANEXO IV - Preencher'!L54</f>
        <v>26231011449180000100550010000631551000268580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1275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N</v>
      </c>
      <c r="H46" s="6" t="str">
        <f>'[1]TCE - ANEXO IV - Preencher'!J55</f>
        <v>000427308</v>
      </c>
      <c r="I46" s="7">
        <f>IF('[1]TCE - ANEXO IV - Preencher'!K55="","",'[1]TCE - ANEXO IV - Preencher'!K55)</f>
        <v>45217</v>
      </c>
      <c r="J46" s="6" t="str">
        <f>'[1]TCE - ANEXO IV - Preencher'!L55</f>
        <v>26231008778201000126550010004273081434364027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33600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3.4 - Material Farmacológico</v>
      </c>
      <c r="D47" s="3">
        <f>'[1]TCE - ANEXO IV - Preencher'!F56</f>
        <v>12882932000194</v>
      </c>
      <c r="E47" s="5" t="str">
        <f>'[1]TCE - ANEXO IV - Preencher'!G56</f>
        <v>EXOMED REPRESENT DE MEDICAMENTOS LTDA</v>
      </c>
      <c r="F47" s="5" t="str">
        <f>'[1]TCE - ANEXO IV - Preencher'!H56</f>
        <v>B</v>
      </c>
      <c r="G47" s="5" t="str">
        <f>'[1]TCE - ANEXO IV - Preencher'!I56</f>
        <v>N</v>
      </c>
      <c r="H47" s="6" t="str">
        <f>'[1]TCE - ANEXO IV - Preencher'!J56</f>
        <v>177425</v>
      </c>
      <c r="I47" s="7">
        <f>IF('[1]TCE - ANEXO IV - Preencher'!K56="","",'[1]TCE - ANEXO IV - Preencher'!K56)</f>
        <v>45210</v>
      </c>
      <c r="J47" s="6" t="str">
        <f>'[1]TCE - ANEXO IV - Preencher'!L56</f>
        <v>26231012882932000194550010001774251675351960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53200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REPRESENT DE MEDICAMENTOS LTDA</v>
      </c>
      <c r="F48" s="5" t="str">
        <f>'[1]TCE - ANEXO IV - Preencher'!H57</f>
        <v>B</v>
      </c>
      <c r="G48" s="5" t="str">
        <f>'[1]TCE - ANEXO IV - Preencher'!I57</f>
        <v>N</v>
      </c>
      <c r="H48" s="6" t="str">
        <f>'[1]TCE - ANEXO IV - Preencher'!J57</f>
        <v>177559</v>
      </c>
      <c r="I48" s="7">
        <f>IF('[1]TCE - ANEXO IV - Preencher'!K57="","",'[1]TCE - ANEXO IV - Preencher'!K57)</f>
        <v>45217</v>
      </c>
      <c r="J48" s="6" t="str">
        <f>'[1]TCE - ANEXO IV - Preencher'!L57</f>
        <v>26231012882932000194550010001775591695651156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2120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 REPRESENT DE MEDICAMENTOS LTDA</v>
      </c>
      <c r="F49" s="5" t="str">
        <f>'[1]TCE - ANEXO IV - Preencher'!H58</f>
        <v>B</v>
      </c>
      <c r="G49" s="5" t="str">
        <f>'[1]TCE - ANEXO IV - Preencher'!I58</f>
        <v>N</v>
      </c>
      <c r="H49" s="6" t="str">
        <f>'[1]TCE - ANEXO IV - Preencher'!J58</f>
        <v>177795</v>
      </c>
      <c r="I49" s="7">
        <f>IF('[1]TCE - ANEXO IV - Preencher'!K58="","",'[1]TCE - ANEXO IV - Preencher'!K58)</f>
        <v>45225</v>
      </c>
      <c r="J49" s="6" t="str">
        <f>'[1]TCE - ANEXO IV - Preencher'!L58</f>
        <v>26231012882932000194550010001777951358489563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11394.3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3.4 - Material Farmacológico</v>
      </c>
      <c r="D50" s="3">
        <f>'[1]TCE - ANEXO IV - Preencher'!F59</f>
        <v>9007162000126</v>
      </c>
      <c r="E50" s="5" t="str">
        <f>'[1]TCE - ANEXO IV - Preencher'!G59</f>
        <v>MAUES LOBATO COMERCIO E REPRESENTACOES</v>
      </c>
      <c r="F50" s="5" t="str">
        <f>'[1]TCE - ANEXO IV - Preencher'!H59</f>
        <v>B</v>
      </c>
      <c r="G50" s="5" t="str">
        <f>'[1]TCE - ANEXO IV - Preencher'!I59</f>
        <v>N</v>
      </c>
      <c r="H50" s="6" t="str">
        <f>'[1]TCE - ANEXO IV - Preencher'!J59</f>
        <v>000094190</v>
      </c>
      <c r="I50" s="7">
        <f>IF('[1]TCE - ANEXO IV - Preencher'!K59="","",'[1]TCE - ANEXO IV - Preencher'!K59)</f>
        <v>45205</v>
      </c>
      <c r="J50" s="6" t="str">
        <f>'[1]TCE - ANEXO IV - Preencher'!L59</f>
        <v>26231009007162000126550010000941901631421502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265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3.4 - Material Farmacológico</v>
      </c>
      <c r="D51" s="3">
        <f>'[1]TCE - ANEXO IV - Preencher'!F60</f>
        <v>9007162000126</v>
      </c>
      <c r="E51" s="5" t="str">
        <f>'[1]TCE - ANEXO IV - Preencher'!G60</f>
        <v>MAUES LOBATO COMERCIO E REPRESENTACOES</v>
      </c>
      <c r="F51" s="5" t="str">
        <f>'[1]TCE - ANEXO IV - Preencher'!H60</f>
        <v>B</v>
      </c>
      <c r="G51" s="5" t="str">
        <f>'[1]TCE - ANEXO IV - Preencher'!I60</f>
        <v>N</v>
      </c>
      <c r="H51" s="6" t="str">
        <f>'[1]TCE - ANEXO IV - Preencher'!J60</f>
        <v>000094533</v>
      </c>
      <c r="I51" s="7">
        <f>IF('[1]TCE - ANEXO IV - Preencher'!K60="","",'[1]TCE - ANEXO IV - Preencher'!K60)</f>
        <v>45229</v>
      </c>
      <c r="J51" s="6" t="str">
        <f>'[1]TCE - ANEXO IV - Preencher'!L60</f>
        <v>26231009007162000126550010000945331291846575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896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3.4 - Material Farmacológico</v>
      </c>
      <c r="D52" s="3">
        <f>'[1]TCE - ANEXO IV - Preencher'!F61</f>
        <v>10779833000156</v>
      </c>
      <c r="E52" s="5" t="str">
        <f>'[1]TCE - ANEXO IV - Preencher'!G61</f>
        <v>MEDICAL MERCANTIL DE APAR MEDICA LTDA</v>
      </c>
      <c r="F52" s="5" t="str">
        <f>'[1]TCE - ANEXO IV - Preencher'!H61</f>
        <v>B</v>
      </c>
      <c r="G52" s="5" t="str">
        <f>'[1]TCE - ANEXO IV - Preencher'!I61</f>
        <v>N</v>
      </c>
      <c r="H52" s="6" t="str">
        <f>'[1]TCE - ANEXO IV - Preencher'!J61</f>
        <v>000586815</v>
      </c>
      <c r="I52" s="7">
        <f>IF('[1]TCE - ANEXO IV - Preencher'!K61="","",'[1]TCE - ANEXO IV - Preencher'!K61)</f>
        <v>45206</v>
      </c>
      <c r="J52" s="6" t="str">
        <f>'[1]TCE - ANEXO IV - Preencher'!L61</f>
        <v>26231010779833000156550010005868151588838004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1098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3.4 - Material Farmacológico</v>
      </c>
      <c r="D53" s="3">
        <f>'[1]TCE - ANEXO IV - Preencher'!F62</f>
        <v>7752236000123</v>
      </c>
      <c r="E53" s="5" t="str">
        <f>'[1]TCE - ANEXO IV - Preencher'!G62</f>
        <v>MEDILAR IMPORTACAO E DISTRIBUICAO DE PRODUTOS MEDICO HOSPITALARES S/A</v>
      </c>
      <c r="F53" s="5" t="str">
        <f>'[1]TCE - ANEXO IV - Preencher'!H62</f>
        <v>B</v>
      </c>
      <c r="G53" s="5" t="str">
        <f>'[1]TCE - ANEXO IV - Preencher'!I62</f>
        <v>N</v>
      </c>
      <c r="H53" s="6" t="str">
        <f>'[1]TCE - ANEXO IV - Preencher'!J62</f>
        <v>000987244</v>
      </c>
      <c r="I53" s="7">
        <f>IF('[1]TCE - ANEXO IV - Preencher'!K62="","",'[1]TCE - ANEXO IV - Preencher'!K62)</f>
        <v>45204</v>
      </c>
      <c r="J53" s="6" t="str">
        <f>'[1]TCE - ANEXO IV - Preencher'!L62</f>
        <v>43231007752236000123550010009872441942060544</v>
      </c>
      <c r="K53" s="5" t="str">
        <f>IF(F53="B",LEFT('[1]TCE - ANEXO IV - Preencher'!M62,2),IF(F53="S",LEFT('[1]TCE - ANEXO IV - Preencher'!M62,7),IF('[1]TCE - ANEXO IV - Preencher'!H62="","")))</f>
        <v>43</v>
      </c>
      <c r="L53" s="8">
        <f>'[1]TCE - ANEXO IV - Preencher'!N62</f>
        <v>3056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3.4 - Material Farmacológico</v>
      </c>
      <c r="D54" s="3">
        <f>'[1]TCE - ANEXO IV - Preencher'!F63</f>
        <v>35753111000153</v>
      </c>
      <c r="E54" s="5" t="str">
        <f>'[1]TCE - ANEXO IV - Preencher'!G63</f>
        <v>NORD PRODUTOS EM SAUDE LTDA</v>
      </c>
      <c r="F54" s="5" t="str">
        <f>'[1]TCE - ANEXO IV - Preencher'!H63</f>
        <v>B</v>
      </c>
      <c r="G54" s="5" t="str">
        <f>'[1]TCE - ANEXO IV - Preencher'!I63</f>
        <v>N</v>
      </c>
      <c r="H54" s="6" t="str">
        <f>'[1]TCE - ANEXO IV - Preencher'!J63</f>
        <v>000018190</v>
      </c>
      <c r="I54" s="7">
        <f>IF('[1]TCE - ANEXO IV - Preencher'!K63="","",'[1]TCE - ANEXO IV - Preencher'!K63)</f>
        <v>45208</v>
      </c>
      <c r="J54" s="6" t="str">
        <f>'[1]TCE - ANEXO IV - Preencher'!L63</f>
        <v>26231035753111000153550010000181901000225736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7051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3.4 - Material Farmacológico</v>
      </c>
      <c r="D55" s="3">
        <f>'[1]TCE - ANEXO IV - Preencher'!F64</f>
        <v>8958628000106</v>
      </c>
      <c r="E55" s="5" t="str">
        <f>'[1]TCE - ANEXO IV - Preencher'!G64</f>
        <v>ONCOEXO DISTRIBUIDORA DE MEDICAMENTOS LTDA</v>
      </c>
      <c r="F55" s="5" t="str">
        <f>'[1]TCE - ANEXO IV - Preencher'!H64</f>
        <v>B</v>
      </c>
      <c r="G55" s="5" t="str">
        <f>'[1]TCE - ANEXO IV - Preencher'!I64</f>
        <v>N</v>
      </c>
      <c r="H55" s="6" t="str">
        <f>'[1]TCE - ANEXO IV - Preencher'!J64</f>
        <v>40310</v>
      </c>
      <c r="I55" s="7">
        <f>IF('[1]TCE - ANEXO IV - Preencher'!K64="","",'[1]TCE - ANEXO IV - Preencher'!K64)</f>
        <v>45223</v>
      </c>
      <c r="J55" s="6" t="str">
        <f>'[1]TCE - ANEXO IV - Preencher'!L64</f>
        <v>26231008958628000106550010000403101174252162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7500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3.4 - Material Farmacológico</v>
      </c>
      <c r="D56" s="3">
        <f>'[1]TCE - ANEXO IV - Preencher'!F65</f>
        <v>10461807000185</v>
      </c>
      <c r="E56" s="5" t="str">
        <f>'[1]TCE - ANEXO IV - Preencher'!G65</f>
        <v>PHARMEDICE MANIPULACAOES ESPECIALIZADA</v>
      </c>
      <c r="F56" s="5" t="str">
        <f>'[1]TCE - ANEXO IV - Preencher'!H65</f>
        <v>B</v>
      </c>
      <c r="G56" s="5" t="str">
        <f>'[1]TCE - ANEXO IV - Preencher'!I65</f>
        <v>N</v>
      </c>
      <c r="H56" s="6" t="str">
        <f>'[1]TCE - ANEXO IV - Preencher'!J65</f>
        <v>000084711</v>
      </c>
      <c r="I56" s="7">
        <f>IF('[1]TCE - ANEXO IV - Preencher'!K65="","",'[1]TCE - ANEXO IV - Preencher'!K65)</f>
        <v>45209</v>
      </c>
      <c r="J56" s="6" t="str">
        <f>'[1]TCE - ANEXO IV - Preencher'!L65</f>
        <v>31231010461807000185550020000847111646782386</v>
      </c>
      <c r="K56" s="5" t="str">
        <f>IF(F56="B",LEFT('[1]TCE - ANEXO IV - Preencher'!M65,2),IF(F56="S",LEFT('[1]TCE - ANEXO IV - Preencher'!M65,7),IF('[1]TCE - ANEXO IV - Preencher'!H65="","")))</f>
        <v>31</v>
      </c>
      <c r="L56" s="8">
        <f>'[1]TCE - ANEXO IV - Preencher'!N65</f>
        <v>1330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3.4 - Material Farmacológico</v>
      </c>
      <c r="D57" s="3">
        <f>'[1]TCE - ANEXO IV - Preencher'!F66</f>
        <v>7484373000124</v>
      </c>
      <c r="E57" s="5" t="str">
        <f>'[1]TCE - ANEXO IV - Preencher'!G66</f>
        <v>UNI HOSPITALAR</v>
      </c>
      <c r="F57" s="5" t="str">
        <f>'[1]TCE - ANEXO IV - Preencher'!H66</f>
        <v>B</v>
      </c>
      <c r="G57" s="5" t="str">
        <f>'[1]TCE - ANEXO IV - Preencher'!I66</f>
        <v>N</v>
      </c>
      <c r="H57" s="6" t="str">
        <f>'[1]TCE - ANEXO IV - Preencher'!J66</f>
        <v>000180917</v>
      </c>
      <c r="I57" s="7">
        <f>IF('[1]TCE - ANEXO IV - Preencher'!K66="","",'[1]TCE - ANEXO IV - Preencher'!K66)</f>
        <v>45215</v>
      </c>
      <c r="J57" s="6" t="str">
        <f>'[1]TCE - ANEXO IV - Preencher'!L66</f>
        <v>26231007484373000124550010001809171116984135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4500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3.4 - Material Farmacológico</v>
      </c>
      <c r="D58" s="3">
        <f>'[1]TCE - ANEXO IV - Preencher'!F67</f>
        <v>7484373000124</v>
      </c>
      <c r="E58" s="5" t="str">
        <f>'[1]TCE - ANEXO IV - Preencher'!G67</f>
        <v>UNI HOSPITALAR</v>
      </c>
      <c r="F58" s="5" t="str">
        <f>'[1]TCE - ANEXO IV - Preencher'!H67</f>
        <v>B</v>
      </c>
      <c r="G58" s="5" t="str">
        <f>'[1]TCE - ANEXO IV - Preencher'!I67</f>
        <v>N</v>
      </c>
      <c r="H58" s="6" t="str">
        <f>'[1]TCE - ANEXO IV - Preencher'!J67</f>
        <v>000181268</v>
      </c>
      <c r="I58" s="7">
        <f>IF('[1]TCE - ANEXO IV - Preencher'!K67="","",'[1]TCE - ANEXO IV - Preencher'!K67)</f>
        <v>45218</v>
      </c>
      <c r="J58" s="6" t="str">
        <f>'[1]TCE - ANEXO IV - Preencher'!L67</f>
        <v>26231007484373000124550010001812681031817620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6773.7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3.4 - Material Farmacológico</v>
      </c>
      <c r="D59" s="3">
        <f>'[1]TCE - ANEXO IV - Preencher'!F68</f>
        <v>22580510000118</v>
      </c>
      <c r="E59" s="5" t="str">
        <f>'[1]TCE - ANEXO IV - Preencher'!G68</f>
        <v>UNIFAR DISTRIBUIDORA DE MEDICAMENTOS LTDA</v>
      </c>
      <c r="F59" s="5" t="str">
        <f>'[1]TCE - ANEXO IV - Preencher'!H68</f>
        <v>B</v>
      </c>
      <c r="G59" s="5" t="str">
        <f>'[1]TCE - ANEXO IV - Preencher'!I68</f>
        <v>N</v>
      </c>
      <c r="H59" s="6" t="str">
        <f>'[1]TCE - ANEXO IV - Preencher'!J68</f>
        <v>57259</v>
      </c>
      <c r="I59" s="7">
        <f>IF('[1]TCE - ANEXO IV - Preencher'!K68="","",'[1]TCE - ANEXO IV - Preencher'!K68)</f>
        <v>45212</v>
      </c>
      <c r="J59" s="6" t="str">
        <f>'[1]TCE - ANEXO IV - Preencher'!L68</f>
        <v>26231022580510000118550010000572591000439557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1750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>
        <f>'[1]TCE - ANEXO IV - Preencher'!F69</f>
        <v>22580510000118</v>
      </c>
      <c r="E60" s="5" t="str">
        <f>'[1]TCE - ANEXO IV - Preencher'!G69</f>
        <v>UNIFAR DISTRIBUIDORA DE MEDICAMENTOS LTDA</v>
      </c>
      <c r="F60" s="5" t="str">
        <f>'[1]TCE - ANEXO IV - Preencher'!H69</f>
        <v>B</v>
      </c>
      <c r="G60" s="5" t="str">
        <f>'[1]TCE - ANEXO IV - Preencher'!I69</f>
        <v>N</v>
      </c>
      <c r="H60" s="6" t="str">
        <f>'[1]TCE - ANEXO IV - Preencher'!J69</f>
        <v>57633</v>
      </c>
      <c r="I60" s="7">
        <f>IF('[1]TCE - ANEXO IV - Preencher'!K69="","",'[1]TCE - ANEXO IV - Preencher'!K69)</f>
        <v>45230</v>
      </c>
      <c r="J60" s="6" t="str">
        <f>'[1]TCE - ANEXO IV - Preencher'!L69</f>
        <v>26231022580510000118550010000576331000443410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1768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>
        <f>'[1]TCE - ANEXO IV - Preencher'!F70</f>
        <v>7160019000144</v>
      </c>
      <c r="E61" s="5" t="str">
        <f>'[1]TCE - ANEXO IV - Preencher'!G70</f>
        <v>VITALE COMERCIO SA</v>
      </c>
      <c r="F61" s="5" t="str">
        <f>'[1]TCE - ANEXO IV - Preencher'!H70</f>
        <v>B</v>
      </c>
      <c r="G61" s="5" t="str">
        <f>'[1]TCE - ANEXO IV - Preencher'!I70</f>
        <v>N</v>
      </c>
      <c r="H61" s="6" t="str">
        <f>'[1]TCE - ANEXO IV - Preencher'!J70</f>
        <v>129567</v>
      </c>
      <c r="I61" s="7">
        <f>IF('[1]TCE - ANEXO IV - Preencher'!K70="","",'[1]TCE - ANEXO IV - Preencher'!K70)</f>
        <v>45208</v>
      </c>
      <c r="J61" s="6" t="str">
        <f>'[1]TCE - ANEXO IV - Preencher'!L70</f>
        <v>26231007160019000144550010001295671345164755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1150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3.4 - Material Farmacológico</v>
      </c>
      <c r="D62" s="3">
        <f>'[1]TCE - ANEXO IV - Preencher'!F71</f>
        <v>7160019000144</v>
      </c>
      <c r="E62" s="5" t="str">
        <f>'[1]TCE - ANEXO IV - Preencher'!G71</f>
        <v>VITALE COMERCIO SA</v>
      </c>
      <c r="F62" s="5" t="str">
        <f>'[1]TCE - ANEXO IV - Preencher'!H71</f>
        <v>B</v>
      </c>
      <c r="G62" s="5" t="str">
        <f>'[1]TCE - ANEXO IV - Preencher'!I71</f>
        <v>N</v>
      </c>
      <c r="H62" s="6" t="str">
        <f>'[1]TCE - ANEXO IV - Preencher'!J71</f>
        <v>130651</v>
      </c>
      <c r="I62" s="7">
        <f>IF('[1]TCE - ANEXO IV - Preencher'!K71="","",'[1]TCE - ANEXO IV - Preencher'!K71)</f>
        <v>45219</v>
      </c>
      <c r="J62" s="6" t="str">
        <f>'[1]TCE - ANEXO IV - Preencher'!L71</f>
        <v>26231007160019000144550010001306511000638718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1150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3.14 - Alimentação Preparada</v>
      </c>
      <c r="D63" s="3">
        <f>'[1]TCE - ANEXO IV - Preencher'!F72</f>
        <v>22940455000120</v>
      </c>
      <c r="E63" s="5" t="str">
        <f>'[1]TCE - ANEXO IV - Preencher'!G72</f>
        <v>MOURA E MELO COMERCIO E SERVICOS LTDA</v>
      </c>
      <c r="F63" s="5" t="str">
        <f>'[1]TCE - ANEXO IV - Preencher'!H72</f>
        <v>B</v>
      </c>
      <c r="G63" s="5" t="str">
        <f>'[1]TCE - ANEXO IV - Preencher'!I72</f>
        <v>N</v>
      </c>
      <c r="H63" s="6" t="str">
        <f>'[1]TCE - ANEXO IV - Preencher'!J72</f>
        <v>000018384</v>
      </c>
      <c r="I63" s="7">
        <f>IF('[1]TCE - ANEXO IV - Preencher'!K72="","",'[1]TCE - ANEXO IV - Preencher'!K72)</f>
        <v>45201</v>
      </c>
      <c r="J63" s="6" t="str">
        <f>'[1]TCE - ANEXO IV - Preencher'!L72</f>
        <v>26231022940455000120550010000183841910647529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1288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3.14 - Alimentação Preparada</v>
      </c>
      <c r="D64" s="3">
        <f>'[1]TCE - ANEXO IV - Preencher'!F73</f>
        <v>7160019000225</v>
      </c>
      <c r="E64" s="5" t="str">
        <f>'[1]TCE - ANEXO IV - Preencher'!G73</f>
        <v>VITALE COMERCIO SA</v>
      </c>
      <c r="F64" s="5" t="str">
        <f>'[1]TCE - ANEXO IV - Preencher'!H73</f>
        <v>B</v>
      </c>
      <c r="G64" s="5" t="str">
        <f>'[1]TCE - ANEXO IV - Preencher'!I73</f>
        <v>N</v>
      </c>
      <c r="H64" s="6" t="str">
        <f>'[1]TCE - ANEXO IV - Preencher'!J73</f>
        <v>6829</v>
      </c>
      <c r="I64" s="7">
        <f>IF('[1]TCE - ANEXO IV - Preencher'!K73="","",'[1]TCE - ANEXO IV - Preencher'!K73)</f>
        <v>45208</v>
      </c>
      <c r="J64" s="6" t="str">
        <f>'[1]TCE - ANEXO IV - Preencher'!L73</f>
        <v>26231007160019000225550010000068291243143800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320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N</v>
      </c>
      <c r="H65" s="6" t="str">
        <f>'[1]TCE - ANEXO IV - Preencher'!J74</f>
        <v>5508</v>
      </c>
      <c r="I65" s="7">
        <f>IF('[1]TCE - ANEXO IV - Preencher'!K74="","",'[1]TCE - ANEXO IV - Preencher'!K74)</f>
        <v>45201</v>
      </c>
      <c r="J65" s="6" t="str">
        <f>'[1]TCE - ANEXO IV - Preencher'!L74</f>
        <v>26231024380578002041556030000055081795246364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487.29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N</v>
      </c>
      <c r="H66" s="6" t="str">
        <f>'[1]TCE - ANEXO IV - Preencher'!J75</f>
        <v>5538</v>
      </c>
      <c r="I66" s="7">
        <f>IF('[1]TCE - ANEXO IV - Preencher'!K75="","",'[1]TCE - ANEXO IV - Preencher'!K75)</f>
        <v>45202</v>
      </c>
      <c r="J66" s="6" t="str">
        <f>'[1]TCE - ANEXO IV - Preencher'!L75</f>
        <v>26231024380578002041556030000055381914749924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1423.46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N</v>
      </c>
      <c r="H67" s="6" t="str">
        <f>'[1]TCE - ANEXO IV - Preencher'!J76</f>
        <v>5539</v>
      </c>
      <c r="I67" s="7">
        <f>IF('[1]TCE - ANEXO IV - Preencher'!K76="","",'[1]TCE - ANEXO IV - Preencher'!K76)</f>
        <v>45202</v>
      </c>
      <c r="J67" s="6" t="str">
        <f>'[1]TCE - ANEXO IV - Preencher'!L76</f>
        <v>26231024380578002041556030000055391716765858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39.909999999999997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NORDESTE LTDA</v>
      </c>
      <c r="F68" s="5" t="str">
        <f>'[1]TCE - ANEXO IV - Preencher'!H77</f>
        <v>B</v>
      </c>
      <c r="G68" s="5" t="str">
        <f>'[1]TCE - ANEXO IV - Preencher'!I77</f>
        <v>N</v>
      </c>
      <c r="H68" s="6" t="str">
        <f>'[1]TCE - ANEXO IV - Preencher'!J77</f>
        <v>5545</v>
      </c>
      <c r="I68" s="7">
        <f>IF('[1]TCE - ANEXO IV - Preencher'!K77="","",'[1]TCE - ANEXO IV - Preencher'!K77)</f>
        <v>45203</v>
      </c>
      <c r="J68" s="6" t="str">
        <f>'[1]TCE - ANEXO IV - Preencher'!L77</f>
        <v>26231024380578002041556030000055451535485591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88.6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NORDESTE LTDA</v>
      </c>
      <c r="F69" s="5" t="str">
        <f>'[1]TCE - ANEXO IV - Preencher'!H78</f>
        <v>B</v>
      </c>
      <c r="G69" s="5" t="str">
        <f>'[1]TCE - ANEXO IV - Preencher'!I78</f>
        <v>N</v>
      </c>
      <c r="H69" s="6" t="str">
        <f>'[1]TCE - ANEXO IV - Preencher'!J78</f>
        <v>5584</v>
      </c>
      <c r="I69" s="7">
        <f>IF('[1]TCE - ANEXO IV - Preencher'!K78="","",'[1]TCE - ANEXO IV - Preencher'!K78)</f>
        <v>45205</v>
      </c>
      <c r="J69" s="6" t="str">
        <f>'[1]TCE - ANEXO IV - Preencher'!L78</f>
        <v>26231024380578002041556030000055841274745860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265.81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NORDESTE LTDA</v>
      </c>
      <c r="F70" s="5" t="str">
        <f>'[1]TCE - ANEXO IV - Preencher'!H79</f>
        <v>B</v>
      </c>
      <c r="G70" s="5" t="str">
        <f>'[1]TCE - ANEXO IV - Preencher'!I79</f>
        <v>N</v>
      </c>
      <c r="H70" s="6" t="str">
        <f>'[1]TCE - ANEXO IV - Preencher'!J79</f>
        <v>5593</v>
      </c>
      <c r="I70" s="7">
        <f>IF('[1]TCE - ANEXO IV - Preencher'!K79="","",'[1]TCE - ANEXO IV - Preencher'!K79)</f>
        <v>45206</v>
      </c>
      <c r="J70" s="6" t="str">
        <f>'[1]TCE - ANEXO IV - Preencher'!L79</f>
        <v>26231024380578002041556030000055931713689446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132.9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NORDESTE LTDA</v>
      </c>
      <c r="F71" s="5" t="str">
        <f>'[1]TCE - ANEXO IV - Preencher'!H80</f>
        <v>B</v>
      </c>
      <c r="G71" s="5" t="str">
        <f>'[1]TCE - ANEXO IV - Preencher'!I80</f>
        <v>N</v>
      </c>
      <c r="H71" s="6" t="str">
        <f>'[1]TCE - ANEXO IV - Preencher'!J80</f>
        <v>5613</v>
      </c>
      <c r="I71" s="7">
        <f>IF('[1]TCE - ANEXO IV - Preencher'!K80="","",'[1]TCE - ANEXO IV - Preencher'!K80)</f>
        <v>45208</v>
      </c>
      <c r="J71" s="6" t="str">
        <f>'[1]TCE - ANEXO IV - Preencher'!L80</f>
        <v>26231024380578002041556030000056131740298350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354.39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NORDESTE LTDA</v>
      </c>
      <c r="F72" s="5" t="str">
        <f>'[1]TCE - ANEXO IV - Preencher'!H81</f>
        <v>B</v>
      </c>
      <c r="G72" s="5" t="str">
        <f>'[1]TCE - ANEXO IV - Preencher'!I81</f>
        <v>N</v>
      </c>
      <c r="H72" s="6" t="str">
        <f>'[1]TCE - ANEXO IV - Preencher'!J81</f>
        <v>5616</v>
      </c>
      <c r="I72" s="7">
        <f>IF('[1]TCE - ANEXO IV - Preencher'!K81="","",'[1]TCE - ANEXO IV - Preencher'!K81)</f>
        <v>45209</v>
      </c>
      <c r="J72" s="6" t="str">
        <f>'[1]TCE - ANEXO IV - Preencher'!L81</f>
        <v>26231024380578002041556030000056161455132777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221.5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N</v>
      </c>
      <c r="H73" s="6" t="str">
        <f>'[1]TCE - ANEXO IV - Preencher'!J82</f>
        <v>5637</v>
      </c>
      <c r="I73" s="7">
        <f>IF('[1]TCE - ANEXO IV - Preencher'!K82="","",'[1]TCE - ANEXO IV - Preencher'!K82)</f>
        <v>45210</v>
      </c>
      <c r="J73" s="6" t="str">
        <f>'[1]TCE - ANEXO IV - Preencher'!L82</f>
        <v>26231024380578002041556030000056371485949623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2669.73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N</v>
      </c>
      <c r="H74" s="6" t="str">
        <f>'[1]TCE - ANEXO IV - Preencher'!J83</f>
        <v>5653</v>
      </c>
      <c r="I74" s="7">
        <f>IF('[1]TCE - ANEXO IV - Preencher'!K83="","",'[1]TCE - ANEXO IV - Preencher'!K83)</f>
        <v>45211</v>
      </c>
      <c r="J74" s="6" t="str">
        <f>'[1]TCE - ANEXO IV - Preencher'!L83</f>
        <v>26231024380578002041556030000056531851918807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177.2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N</v>
      </c>
      <c r="H75" s="6" t="str">
        <f>'[1]TCE - ANEXO IV - Preencher'!J84</f>
        <v>5667</v>
      </c>
      <c r="I75" s="7">
        <f>IF('[1]TCE - ANEXO IV - Preencher'!K84="","",'[1]TCE - ANEXO IV - Preencher'!K84)</f>
        <v>45212</v>
      </c>
      <c r="J75" s="6" t="str">
        <f>'[1]TCE - ANEXO IV - Preencher'!L84</f>
        <v>26231024380578002041556030000056671862977457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132.91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N</v>
      </c>
      <c r="H76" s="6" t="str">
        <f>'[1]TCE - ANEXO IV - Preencher'!J85</f>
        <v>3718</v>
      </c>
      <c r="I76" s="7">
        <f>IF('[1]TCE - ANEXO IV - Preencher'!K85="","",'[1]TCE - ANEXO IV - Preencher'!K85)</f>
        <v>45213</v>
      </c>
      <c r="J76" s="6" t="str">
        <f>'[1]TCE - ANEXO IV - Preencher'!L85</f>
        <v>26231024380578002041556080000037181182163634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309.95999999999998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N</v>
      </c>
      <c r="H77" s="6" t="str">
        <f>'[1]TCE - ANEXO IV - Preencher'!J86</f>
        <v>5699</v>
      </c>
      <c r="I77" s="7">
        <f>IF('[1]TCE - ANEXO IV - Preencher'!K86="","",'[1]TCE - ANEXO IV - Preencher'!K86)</f>
        <v>45215</v>
      </c>
      <c r="J77" s="6" t="str">
        <f>'[1]TCE - ANEXO IV - Preencher'!L86</f>
        <v>26231024380578002041556030000056991640793280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442.99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N</v>
      </c>
      <c r="H78" s="6" t="str">
        <f>'[1]TCE - ANEXO IV - Preencher'!J87</f>
        <v>5719</v>
      </c>
      <c r="I78" s="7">
        <f>IF('[1]TCE - ANEXO IV - Preencher'!K87="","",'[1]TCE - ANEXO IV - Preencher'!K87)</f>
        <v>45216</v>
      </c>
      <c r="J78" s="6" t="str">
        <f>'[1]TCE - ANEXO IV - Preencher'!L87</f>
        <v>26231024380578002041556030000057191652493710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2581.12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N</v>
      </c>
      <c r="H79" s="6" t="str">
        <f>'[1]TCE - ANEXO IV - Preencher'!J88</f>
        <v>5767</v>
      </c>
      <c r="I79" s="7">
        <f>IF('[1]TCE - ANEXO IV - Preencher'!K88="","",'[1]TCE - ANEXO IV - Preencher'!K88)</f>
        <v>45218</v>
      </c>
      <c r="J79" s="6" t="str">
        <f>'[1]TCE - ANEXO IV - Preencher'!L88</f>
        <v>26231024380578002041556030000057671184262538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310.10000000000002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N</v>
      </c>
      <c r="H80" s="6" t="str">
        <f>'[1]TCE - ANEXO IV - Preencher'!J89</f>
        <v>5771</v>
      </c>
      <c r="I80" s="7">
        <f>IF('[1]TCE - ANEXO IV - Preencher'!K89="","",'[1]TCE - ANEXO IV - Preencher'!K89)</f>
        <v>45219</v>
      </c>
      <c r="J80" s="6" t="str">
        <f>'[1]TCE - ANEXO IV - Preencher'!L89</f>
        <v>26231024380578002041556030000057711813216268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221.37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N</v>
      </c>
      <c r="H81" s="6" t="str">
        <f>'[1]TCE - ANEXO IV - Preencher'!J90</f>
        <v>5772</v>
      </c>
      <c r="I81" s="7">
        <f>IF('[1]TCE - ANEXO IV - Preencher'!K90="","",'[1]TCE - ANEXO IV - Preencher'!K90)</f>
        <v>45219</v>
      </c>
      <c r="J81" s="6" t="str">
        <f>'[1]TCE - ANEXO IV - Preencher'!L90</f>
        <v>26231024380578002041556030000057721621177334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159.63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N</v>
      </c>
      <c r="H82" s="6" t="str">
        <f>'[1]TCE - ANEXO IV - Preencher'!J91</f>
        <v>5800</v>
      </c>
      <c r="I82" s="7">
        <f>IF('[1]TCE - ANEXO IV - Preencher'!K91="","",'[1]TCE - ANEXO IV - Preencher'!K91)</f>
        <v>45222</v>
      </c>
      <c r="J82" s="6" t="str">
        <f>'[1]TCE - ANEXO IV - Preencher'!L91</f>
        <v>26231024380578002041556030000058001604433626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487.17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N</v>
      </c>
      <c r="H83" s="6" t="str">
        <f>'[1]TCE - ANEXO IV - Preencher'!J92</f>
        <v>5808</v>
      </c>
      <c r="I83" s="7">
        <f>IF('[1]TCE - ANEXO IV - Preencher'!K92="","",'[1]TCE - ANEXO IV - Preencher'!K92)</f>
        <v>45223</v>
      </c>
      <c r="J83" s="6" t="str">
        <f>'[1]TCE - ANEXO IV - Preencher'!L92</f>
        <v>26231024380578002041556030000058081809388507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2492.52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N</v>
      </c>
      <c r="H84" s="6" t="str">
        <f>'[1]TCE - ANEXO IV - Preencher'!J93</f>
        <v>5809</v>
      </c>
      <c r="I84" s="7">
        <f>IF('[1]TCE - ANEXO IV - Preencher'!K93="","",'[1]TCE - ANEXO IV - Preencher'!K93)</f>
        <v>45223</v>
      </c>
      <c r="J84" s="6" t="str">
        <f>'[1]TCE - ANEXO IV - Preencher'!L93</f>
        <v>26231024380578002041556030000058091518464352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398.7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N</v>
      </c>
      <c r="H85" s="6" t="str">
        <f>'[1]TCE - ANEXO IV - Preencher'!J94</f>
        <v>5825</v>
      </c>
      <c r="I85" s="7">
        <f>IF('[1]TCE - ANEXO IV - Preencher'!K94="","",'[1]TCE - ANEXO IV - Preencher'!K94)</f>
        <v>45224</v>
      </c>
      <c r="J85" s="6" t="str">
        <f>'[1]TCE - ANEXO IV - Preencher'!L94</f>
        <v>26231024380578002041556030000058251225533966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221.52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N</v>
      </c>
      <c r="H86" s="6" t="str">
        <f>'[1]TCE - ANEXO IV - Preencher'!J95</f>
        <v>5844</v>
      </c>
      <c r="I86" s="7">
        <f>IF('[1]TCE - ANEXO IV - Preencher'!K95="","",'[1]TCE - ANEXO IV - Preencher'!K95)</f>
        <v>45225</v>
      </c>
      <c r="J86" s="6" t="str">
        <f>'[1]TCE - ANEXO IV - Preencher'!L95</f>
        <v>26231024380578002041556030000058441883870330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221.52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N</v>
      </c>
      <c r="H87" s="6" t="str">
        <f>'[1]TCE - ANEXO IV - Preencher'!J96</f>
        <v>5858</v>
      </c>
      <c r="I87" s="7">
        <f>IF('[1]TCE - ANEXO IV - Preencher'!K96="","",'[1]TCE - ANEXO IV - Preencher'!K96)</f>
        <v>45226</v>
      </c>
      <c r="J87" s="6" t="str">
        <f>'[1]TCE - ANEXO IV - Preencher'!L96</f>
        <v>26231024380578002041556030000058581550411298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309.95999999999998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N</v>
      </c>
      <c r="H88" s="6" t="str">
        <f>'[1]TCE - ANEXO IV - Preencher'!J97</f>
        <v>5875</v>
      </c>
      <c r="I88" s="7">
        <f>IF('[1]TCE - ANEXO IV - Preencher'!K97="","",'[1]TCE - ANEXO IV - Preencher'!K97)</f>
        <v>45227</v>
      </c>
      <c r="J88" s="6" t="str">
        <f>'[1]TCE - ANEXO IV - Preencher'!L97</f>
        <v>26231024380578002041556030000058751809628454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177.2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N</v>
      </c>
      <c r="H89" s="6" t="str">
        <f>'[1]TCE - ANEXO IV - Preencher'!J98</f>
        <v>837</v>
      </c>
      <c r="I89" s="7">
        <f>IF('[1]TCE - ANEXO IV - Preencher'!K98="","",'[1]TCE - ANEXO IV - Preencher'!K98)</f>
        <v>45228</v>
      </c>
      <c r="J89" s="6" t="str">
        <f>'[1]TCE - ANEXO IV - Preencher'!L98</f>
        <v>26231024380578002041556140000008371942304310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221.37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N</v>
      </c>
      <c r="H90" s="6" t="str">
        <f>'[1]TCE - ANEXO IV - Preencher'!J99</f>
        <v>5891</v>
      </c>
      <c r="I90" s="7">
        <f>IF('[1]TCE - ANEXO IV - Preencher'!K99="","",'[1]TCE - ANEXO IV - Preencher'!K99)</f>
        <v>45229</v>
      </c>
      <c r="J90" s="6" t="str">
        <f>'[1]TCE - ANEXO IV - Preencher'!L99</f>
        <v>26231024380578002041556030000058911507902166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265.81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N</v>
      </c>
      <c r="H91" s="6" t="str">
        <f>'[1]TCE - ANEXO IV - Preencher'!J100</f>
        <v>5902</v>
      </c>
      <c r="I91" s="7">
        <f>IF('[1]TCE - ANEXO IV - Preencher'!K100="","",'[1]TCE - ANEXO IV - Preencher'!K100)</f>
        <v>45230</v>
      </c>
      <c r="J91" s="6" t="str">
        <f>'[1]TCE - ANEXO IV - Preencher'!L100</f>
        <v>26231024380578002041556030000059021350939442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177.06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3.2 - Gás e Outros Materiais Engarrafados</v>
      </c>
      <c r="D92" s="3">
        <f>'[1]TCE - ANEXO IV - Preencher'!F101</f>
        <v>24380578002203</v>
      </c>
      <c r="E92" s="5" t="str">
        <f>'[1]TCE - ANEXO IV - Preencher'!G101</f>
        <v>WHITE MARTINS GASES INDUSTRIAIS NE LTDA</v>
      </c>
      <c r="F92" s="5" t="str">
        <f>'[1]TCE - ANEXO IV - Preencher'!H101</f>
        <v>B</v>
      </c>
      <c r="G92" s="5" t="str">
        <f>'[1]TCE - ANEXO IV - Preencher'!I101</f>
        <v>N</v>
      </c>
      <c r="H92" s="6" t="str">
        <f>'[1]TCE - ANEXO IV - Preencher'!J101</f>
        <v>245</v>
      </c>
      <c r="I92" s="7">
        <f>IF('[1]TCE - ANEXO IV - Preencher'!K101="","",'[1]TCE - ANEXO IV - Preencher'!K101)</f>
        <v>45203</v>
      </c>
      <c r="J92" s="6" t="str">
        <f>'[1]TCE - ANEXO IV - Preencher'!L101</f>
        <v>26231024380578002203556450000002451856385940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6451.3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3.2 - Gás e Outros Materiais Engarrafados</v>
      </c>
      <c r="D93" s="3">
        <f>'[1]TCE - ANEXO IV - Preencher'!F102</f>
        <v>24380578002203</v>
      </c>
      <c r="E93" s="5" t="str">
        <f>'[1]TCE - ANEXO IV - Preencher'!G102</f>
        <v>WHITE MARTINS GASES INDUSTRIAIS NE LTDA</v>
      </c>
      <c r="F93" s="5" t="str">
        <f>'[1]TCE - ANEXO IV - Preencher'!H102</f>
        <v>B</v>
      </c>
      <c r="G93" s="5" t="str">
        <f>'[1]TCE - ANEXO IV - Preencher'!I102</f>
        <v>N</v>
      </c>
      <c r="H93" s="6" t="str">
        <f>'[1]TCE - ANEXO IV - Preencher'!J102</f>
        <v>986</v>
      </c>
      <c r="I93" s="7">
        <f>IF('[1]TCE - ANEXO IV - Preencher'!K102="","",'[1]TCE - ANEXO IV - Preencher'!K102)</f>
        <v>45213</v>
      </c>
      <c r="J93" s="6" t="str">
        <f>'[1]TCE - ANEXO IV - Preencher'!L102</f>
        <v>26231024380578002203556020000009861254158245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7865.78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3.2 - Gás e Outros Materiais Engarrafados</v>
      </c>
      <c r="D94" s="3">
        <f>'[1]TCE - ANEXO IV - Preencher'!F103</f>
        <v>24380578002203</v>
      </c>
      <c r="E94" s="5" t="str">
        <f>'[1]TCE - ANEXO IV - Preencher'!G103</f>
        <v>WHITE MARTINS GASES INDUSTRIAIS NE LTDA</v>
      </c>
      <c r="F94" s="5" t="str">
        <f>'[1]TCE - ANEXO IV - Preencher'!H103</f>
        <v>B</v>
      </c>
      <c r="G94" s="5" t="str">
        <f>'[1]TCE - ANEXO IV - Preencher'!I103</f>
        <v>N</v>
      </c>
      <c r="H94" s="6" t="str">
        <f>'[1]TCE - ANEXO IV - Preencher'!J103</f>
        <v>250</v>
      </c>
      <c r="I94" s="7">
        <f>IF('[1]TCE - ANEXO IV - Preencher'!K103="","",'[1]TCE - ANEXO IV - Preencher'!K103)</f>
        <v>45220</v>
      </c>
      <c r="J94" s="6" t="str">
        <f>'[1]TCE - ANEXO IV - Preencher'!L103</f>
        <v>26231024380578002203556320000002501922715163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6389.87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3.2 - Gás e Outros Materiais Engarrafados</v>
      </c>
      <c r="D95" s="3">
        <f>'[1]TCE - ANEXO IV - Preencher'!F104</f>
        <v>24380578002203</v>
      </c>
      <c r="E95" s="5" t="str">
        <f>'[1]TCE - ANEXO IV - Preencher'!G104</f>
        <v>WHITE MARTINS GASES INDUSTRIAIS NE LTDA</v>
      </c>
      <c r="F95" s="5" t="str">
        <f>'[1]TCE - ANEXO IV - Preencher'!H104</f>
        <v>B</v>
      </c>
      <c r="G95" s="5" t="str">
        <f>'[1]TCE - ANEXO IV - Preencher'!I104</f>
        <v>N</v>
      </c>
      <c r="H95" s="6" t="str">
        <f>'[1]TCE - ANEXO IV - Preencher'!J104</f>
        <v>107</v>
      </c>
      <c r="I95" s="7">
        <f>IF('[1]TCE - ANEXO IV - Preencher'!K104="","",'[1]TCE - ANEXO IV - Preencher'!K104)</f>
        <v>45227</v>
      </c>
      <c r="J95" s="6" t="str">
        <f>'[1]TCE - ANEXO IV - Preencher'!L104</f>
        <v>26231024380578002203556100000001071474552304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6574.15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3.13 - Materiais e Materiais Ortopédicos e Corretivos (OPME)</v>
      </c>
      <c r="D96" s="3">
        <f>'[1]TCE - ANEXO IV - Preencher'!F105</f>
        <v>24436602000154</v>
      </c>
      <c r="E96" s="5" t="str">
        <f>'[1]TCE - ANEXO IV - Preencher'!G105</f>
        <v>ART CIRURGICA LTDA</v>
      </c>
      <c r="F96" s="5" t="str">
        <f>'[1]TCE - ANEXO IV - Preencher'!H105</f>
        <v>B</v>
      </c>
      <c r="G96" s="5" t="str">
        <f>'[1]TCE - ANEXO IV - Preencher'!I105</f>
        <v>N</v>
      </c>
      <c r="H96" s="6" t="str">
        <f>'[1]TCE - ANEXO IV - Preencher'!J105</f>
        <v>000124081</v>
      </c>
      <c r="I96" s="7">
        <f>IF('[1]TCE - ANEXO IV - Preencher'!K105="","",'[1]TCE - ANEXO IV - Preencher'!K105)</f>
        <v>45216</v>
      </c>
      <c r="J96" s="6" t="str">
        <f>'[1]TCE - ANEXO IV - Preencher'!L105</f>
        <v>26231024436602000154550010001240811126104004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270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3.13 - Materiais e Materiais Ortopédicos e Corretivos (OPME)</v>
      </c>
      <c r="D97" s="3">
        <f>'[1]TCE - ANEXO IV - Preencher'!F106</f>
        <v>24436602000154</v>
      </c>
      <c r="E97" s="5" t="str">
        <f>'[1]TCE - ANEXO IV - Preencher'!G106</f>
        <v>ART CIRURGICA LTDA</v>
      </c>
      <c r="F97" s="5" t="str">
        <f>'[1]TCE - ANEXO IV - Preencher'!H106</f>
        <v>B</v>
      </c>
      <c r="G97" s="5" t="str">
        <f>'[1]TCE - ANEXO IV - Preencher'!I106</f>
        <v>N</v>
      </c>
      <c r="H97" s="6" t="str">
        <f>'[1]TCE - ANEXO IV - Preencher'!J106</f>
        <v>000124082</v>
      </c>
      <c r="I97" s="7">
        <f>IF('[1]TCE - ANEXO IV - Preencher'!K106="","",'[1]TCE - ANEXO IV - Preencher'!K106)</f>
        <v>45216</v>
      </c>
      <c r="J97" s="6" t="str">
        <f>'[1]TCE - ANEXO IV - Preencher'!L106</f>
        <v>26231024436602000154550010001240821126105008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670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3.13 - Materiais e Materiais Ortopédicos e Corretivos (OPME)</v>
      </c>
      <c r="D98" s="3">
        <f>'[1]TCE - ANEXO IV - Preencher'!F107</f>
        <v>24436602000154</v>
      </c>
      <c r="E98" s="5" t="str">
        <f>'[1]TCE - ANEXO IV - Preencher'!G107</f>
        <v>ART CIRURGICA LTDA</v>
      </c>
      <c r="F98" s="5" t="str">
        <f>'[1]TCE - ANEXO IV - Preencher'!H107</f>
        <v>B</v>
      </c>
      <c r="G98" s="5" t="str">
        <f>'[1]TCE - ANEXO IV - Preencher'!I107</f>
        <v>N</v>
      </c>
      <c r="H98" s="6" t="str">
        <f>'[1]TCE - ANEXO IV - Preencher'!J107</f>
        <v>000124083</v>
      </c>
      <c r="I98" s="7">
        <f>IF('[1]TCE - ANEXO IV - Preencher'!K107="","",'[1]TCE - ANEXO IV - Preencher'!K107)</f>
        <v>45216</v>
      </c>
      <c r="J98" s="6" t="str">
        <f>'[1]TCE - ANEXO IV - Preencher'!L107</f>
        <v>26231024436602000154550010001240831126106001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1030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3.13 - Materiais e Materiais Ortopédicos e Corretivos (OPME)</v>
      </c>
      <c r="D99" s="3">
        <f>'[1]TCE - ANEXO IV - Preencher'!F108</f>
        <v>24436602000154</v>
      </c>
      <c r="E99" s="5" t="str">
        <f>'[1]TCE - ANEXO IV - Preencher'!G108</f>
        <v>ART CIRURGICA LTDA</v>
      </c>
      <c r="F99" s="5" t="str">
        <f>'[1]TCE - ANEXO IV - Preencher'!H108</f>
        <v>B</v>
      </c>
      <c r="G99" s="5" t="str">
        <f>'[1]TCE - ANEXO IV - Preencher'!I108</f>
        <v>N</v>
      </c>
      <c r="H99" s="6" t="str">
        <f>'[1]TCE - ANEXO IV - Preencher'!J108</f>
        <v>000124084</v>
      </c>
      <c r="I99" s="7">
        <f>IF('[1]TCE - ANEXO IV - Preencher'!K108="","",'[1]TCE - ANEXO IV - Preencher'!K108)</f>
        <v>45216</v>
      </c>
      <c r="J99" s="6" t="str">
        <f>'[1]TCE - ANEXO IV - Preencher'!L108</f>
        <v>26231024436602000154550010001240841126107005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495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3.13 - Materiais e Materiais Ortopédicos e Corretivos (OPME)</v>
      </c>
      <c r="D100" s="3">
        <f>'[1]TCE - ANEXO IV - Preencher'!F109</f>
        <v>24436602000154</v>
      </c>
      <c r="E100" s="5" t="str">
        <f>'[1]TCE - ANEXO IV - Preencher'!G109</f>
        <v>ART CIRURGICA LTDA</v>
      </c>
      <c r="F100" s="5" t="str">
        <f>'[1]TCE - ANEXO IV - Preencher'!H109</f>
        <v>B</v>
      </c>
      <c r="G100" s="5" t="str">
        <f>'[1]TCE - ANEXO IV - Preencher'!I109</f>
        <v>N</v>
      </c>
      <c r="H100" s="6" t="str">
        <f>'[1]TCE - ANEXO IV - Preencher'!J109</f>
        <v>000124085</v>
      </c>
      <c r="I100" s="7">
        <f>IF('[1]TCE - ANEXO IV - Preencher'!K109="","",'[1]TCE - ANEXO IV - Preencher'!K109)</f>
        <v>45216</v>
      </c>
      <c r="J100" s="6" t="str">
        <f>'[1]TCE - ANEXO IV - Preencher'!L109</f>
        <v>26231024436602000154550010001240851126108009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670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3.13 - Materiais e Materiais Ortopédicos e Corretivos (OPME)</v>
      </c>
      <c r="D101" s="3">
        <f>'[1]TCE - ANEXO IV - Preencher'!F110</f>
        <v>24436602000154</v>
      </c>
      <c r="E101" s="5" t="str">
        <f>'[1]TCE - ANEXO IV - Preencher'!G110</f>
        <v>ART CIRURGICA LTDA</v>
      </c>
      <c r="F101" s="5" t="str">
        <f>'[1]TCE - ANEXO IV - Preencher'!H110</f>
        <v>B</v>
      </c>
      <c r="G101" s="5" t="str">
        <f>'[1]TCE - ANEXO IV - Preencher'!I110</f>
        <v>N</v>
      </c>
      <c r="H101" s="6" t="str">
        <f>'[1]TCE - ANEXO IV - Preencher'!J110</f>
        <v>000124086</v>
      </c>
      <c r="I101" s="7">
        <f>IF('[1]TCE - ANEXO IV - Preencher'!K110="","",'[1]TCE - ANEXO IV - Preencher'!K110)</f>
        <v>45216</v>
      </c>
      <c r="J101" s="6" t="str">
        <f>'[1]TCE - ANEXO IV - Preencher'!L110</f>
        <v>26231024436602000154550010001240861126109002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980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3.13 - Materiais e Materiais Ortopédicos e Corretivos (OPME)</v>
      </c>
      <c r="D102" s="3">
        <f>'[1]TCE - ANEXO IV - Preencher'!F111</f>
        <v>24436602000154</v>
      </c>
      <c r="E102" s="5" t="str">
        <f>'[1]TCE - ANEXO IV - Preencher'!G111</f>
        <v>ART CIRURGICA LTDA</v>
      </c>
      <c r="F102" s="5" t="str">
        <f>'[1]TCE - ANEXO IV - Preencher'!H111</f>
        <v>B</v>
      </c>
      <c r="G102" s="5" t="str">
        <f>'[1]TCE - ANEXO IV - Preencher'!I111</f>
        <v>N</v>
      </c>
      <c r="H102" s="6" t="str">
        <f>'[1]TCE - ANEXO IV - Preencher'!J111</f>
        <v>000124087</v>
      </c>
      <c r="I102" s="7">
        <f>IF('[1]TCE - ANEXO IV - Preencher'!K111="","",'[1]TCE - ANEXO IV - Preencher'!K111)</f>
        <v>45216</v>
      </c>
      <c r="J102" s="6" t="str">
        <f>'[1]TCE - ANEXO IV - Preencher'!L111</f>
        <v>26231024436602000154550010001240871126110008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1050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3.13 - Materiais e Materiais Ortopédicos e Corretivos (OPME)</v>
      </c>
      <c r="D103" s="3">
        <f>'[1]TCE - ANEXO IV - Preencher'!F112</f>
        <v>24436602000154</v>
      </c>
      <c r="E103" s="5" t="str">
        <f>'[1]TCE - ANEXO IV - Preencher'!G112</f>
        <v>ART CIRURGICA LTDA</v>
      </c>
      <c r="F103" s="5" t="str">
        <f>'[1]TCE - ANEXO IV - Preencher'!H112</f>
        <v>B</v>
      </c>
      <c r="G103" s="5" t="str">
        <f>'[1]TCE - ANEXO IV - Preencher'!I112</f>
        <v>N</v>
      </c>
      <c r="H103" s="6" t="str">
        <f>'[1]TCE - ANEXO IV - Preencher'!J112</f>
        <v>000124088</v>
      </c>
      <c r="I103" s="7">
        <f>IF('[1]TCE - ANEXO IV - Preencher'!K112="","",'[1]TCE - ANEXO IV - Preencher'!K112)</f>
        <v>45216</v>
      </c>
      <c r="J103" s="6" t="str">
        <f>'[1]TCE - ANEXO IV - Preencher'!L112</f>
        <v>26231024436602000154550010001240881126111001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980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3.13 - Materiais e Materiais Ortopédicos e Corretivos (OPME)</v>
      </c>
      <c r="D104" s="3">
        <f>'[1]TCE - ANEXO IV - Preencher'!F113</f>
        <v>24436602000154</v>
      </c>
      <c r="E104" s="5" t="str">
        <f>'[1]TCE - ANEXO IV - Preencher'!G113</f>
        <v>ART CIRURGICA LTDA</v>
      </c>
      <c r="F104" s="5" t="str">
        <f>'[1]TCE - ANEXO IV - Preencher'!H113</f>
        <v>B</v>
      </c>
      <c r="G104" s="5" t="str">
        <f>'[1]TCE - ANEXO IV - Preencher'!I113</f>
        <v>N</v>
      </c>
      <c r="H104" s="6" t="str">
        <f>'[1]TCE - ANEXO IV - Preencher'!J113</f>
        <v>000124089</v>
      </c>
      <c r="I104" s="7">
        <f>IF('[1]TCE - ANEXO IV - Preencher'!K113="","",'[1]TCE - ANEXO IV - Preencher'!K113)</f>
        <v>45216</v>
      </c>
      <c r="J104" s="6" t="str">
        <f>'[1]TCE - ANEXO IV - Preencher'!L113</f>
        <v>26231024436602000154550010001240891126112005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290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N</v>
      </c>
      <c r="H105" s="6" t="str">
        <f>'[1]TCE - ANEXO IV - Preencher'!J114</f>
        <v>000124090</v>
      </c>
      <c r="I105" s="7">
        <f>IF('[1]TCE - ANEXO IV - Preencher'!K114="","",'[1]TCE - ANEXO IV - Preencher'!K114)</f>
        <v>45216</v>
      </c>
      <c r="J105" s="6" t="str">
        <f>'[1]TCE - ANEXO IV - Preencher'!L114</f>
        <v>26231024436602000154550010001240901126113002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980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3.13 - Materiais e Materiais Ortopédicos e Corretivos (OPME)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N</v>
      </c>
      <c r="H106" s="6" t="str">
        <f>'[1]TCE - ANEXO IV - Preencher'!J115</f>
        <v>000124091</v>
      </c>
      <c r="I106" s="7">
        <f>IF('[1]TCE - ANEXO IV - Preencher'!K115="","",'[1]TCE - ANEXO IV - Preencher'!K115)</f>
        <v>45216</v>
      </c>
      <c r="J106" s="6" t="str">
        <f>'[1]TCE - ANEXO IV - Preencher'!L115</f>
        <v>26231024436602000154550010001240911126114006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980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N</v>
      </c>
      <c r="H107" s="6" t="str">
        <f>'[1]TCE - ANEXO IV - Preencher'!J116</f>
        <v>000124092</v>
      </c>
      <c r="I107" s="7">
        <f>IF('[1]TCE - ANEXO IV - Preencher'!K116="","",'[1]TCE - ANEXO IV - Preencher'!K116)</f>
        <v>45216</v>
      </c>
      <c r="J107" s="6" t="str">
        <f>'[1]TCE - ANEXO IV - Preencher'!L116</f>
        <v>26231024436602000154550010001240921126115000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980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3.13 - Materiais e Materiais Ortopédicos e Corretivos (OPME)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N</v>
      </c>
      <c r="H108" s="6" t="str">
        <f>'[1]TCE - ANEXO IV - Preencher'!J117</f>
        <v>000124093</v>
      </c>
      <c r="I108" s="7">
        <f>IF('[1]TCE - ANEXO IV - Preencher'!K117="","",'[1]TCE - ANEXO IV - Preencher'!K117)</f>
        <v>45216</v>
      </c>
      <c r="J108" s="6" t="str">
        <f>'[1]TCE - ANEXO IV - Preencher'!L117</f>
        <v>26231024436602000154550010001240931126116003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290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3.13 - Materiais e Materiais Ortopédicos e Corretivos (OPME)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N</v>
      </c>
      <c r="H109" s="6" t="str">
        <f>'[1]TCE - ANEXO IV - Preencher'!J118</f>
        <v>000124094</v>
      </c>
      <c r="I109" s="7">
        <f>IF('[1]TCE - ANEXO IV - Preencher'!K118="","",'[1]TCE - ANEXO IV - Preencher'!K118)</f>
        <v>45216</v>
      </c>
      <c r="J109" s="6" t="str">
        <f>'[1]TCE - ANEXO IV - Preencher'!L118</f>
        <v>26231024436602000154550010001240941126117007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650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3.13 - Materiais e Materiais Ortopédicos e Corretivos (OPME)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N</v>
      </c>
      <c r="H110" s="6" t="str">
        <f>'[1]TCE - ANEXO IV - Preencher'!J119</f>
        <v>000124095</v>
      </c>
      <c r="I110" s="7">
        <f>IF('[1]TCE - ANEXO IV - Preencher'!K119="","",'[1]TCE - ANEXO IV - Preencher'!K119)</f>
        <v>45216</v>
      </c>
      <c r="J110" s="6" t="str">
        <f>'[1]TCE - ANEXO IV - Preencher'!L119</f>
        <v>26231024436602000154550010001240951126118000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380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3.13 - Materiais e Materiais Ortopédicos e Corretivos (OPME)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N</v>
      </c>
      <c r="H111" s="6" t="str">
        <f>'[1]TCE - ANEXO IV - Preencher'!J120</f>
        <v>000124096</v>
      </c>
      <c r="I111" s="7">
        <f>IF('[1]TCE - ANEXO IV - Preencher'!K120="","",'[1]TCE - ANEXO IV - Preencher'!K120)</f>
        <v>45216</v>
      </c>
      <c r="J111" s="6" t="str">
        <f>'[1]TCE - ANEXO IV - Preencher'!L120</f>
        <v>26231024436602000154550010001240961126119004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270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3.13 - Materiais e Materiais Ortopédicos e Corretivos (OPME)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N</v>
      </c>
      <c r="H112" s="6" t="str">
        <f>'[1]TCE - ANEXO IV - Preencher'!J121</f>
        <v>000124097</v>
      </c>
      <c r="I112" s="7">
        <f>IF('[1]TCE - ANEXO IV - Preencher'!K121="","",'[1]TCE - ANEXO IV - Preencher'!K121)</f>
        <v>45216</v>
      </c>
      <c r="J112" s="6" t="str">
        <f>'[1]TCE - ANEXO IV - Preencher'!L121</f>
        <v>26231024436602000154550010001240971126120000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75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3.13 - Materiais e Materiais Ortopédicos e Corretivos (OPME)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N</v>
      </c>
      <c r="H113" s="6" t="str">
        <f>'[1]TCE - ANEXO IV - Preencher'!J122</f>
        <v>000124098</v>
      </c>
      <c r="I113" s="7">
        <f>IF('[1]TCE - ANEXO IV - Preencher'!K122="","",'[1]TCE - ANEXO IV - Preencher'!K122)</f>
        <v>45216</v>
      </c>
      <c r="J113" s="6" t="str">
        <f>'[1]TCE - ANEXO IV - Preencher'!L122</f>
        <v>26231024436602000154550010001240981126121003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1410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3.13 - Materiais e Materiais Ortopédicos e Corretivos (OPME)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N</v>
      </c>
      <c r="H114" s="6" t="str">
        <f>'[1]TCE - ANEXO IV - Preencher'!J123</f>
        <v>000124099</v>
      </c>
      <c r="I114" s="7">
        <f>IF('[1]TCE - ANEXO IV - Preencher'!K123="","",'[1]TCE - ANEXO IV - Preencher'!K123)</f>
        <v>45216</v>
      </c>
      <c r="J114" s="6" t="str">
        <f>'[1]TCE - ANEXO IV - Preencher'!L123</f>
        <v>26231024436602000154550010001240991126122007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1050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3.13 - Materiais e Materiais Ortopédicos e Corretivos (OPME)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N</v>
      </c>
      <c r="H115" s="6" t="str">
        <f>'[1]TCE - ANEXO IV - Preencher'!J124</f>
        <v>000124100</v>
      </c>
      <c r="I115" s="7">
        <f>IF('[1]TCE - ANEXO IV - Preencher'!K124="","",'[1]TCE - ANEXO IV - Preencher'!K124)</f>
        <v>45216</v>
      </c>
      <c r="J115" s="6" t="str">
        <f>'[1]TCE - ANEXO IV - Preencher'!L124</f>
        <v>26231024436602000154550010001241001126123006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1360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3.13 - Materiais e Materiais Ortopédicos e Corretivos (OPME)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N</v>
      </c>
      <c r="H116" s="6" t="str">
        <f>'[1]TCE - ANEXO IV - Preencher'!J125</f>
        <v>000124102</v>
      </c>
      <c r="I116" s="7">
        <f>IF('[1]TCE - ANEXO IV - Preencher'!K125="","",'[1]TCE - ANEXO IV - Preencher'!K125)</f>
        <v>45216</v>
      </c>
      <c r="J116" s="6" t="str">
        <f>'[1]TCE - ANEXO IV - Preencher'!L125</f>
        <v>26231024436602000154550010001241021126125003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225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3.13 - Materiais e Materiais Ortopédicos e Corretivos (OPME)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N</v>
      </c>
      <c r="H117" s="6" t="str">
        <f>'[1]TCE - ANEXO IV - Preencher'!J126</f>
        <v>000124103</v>
      </c>
      <c r="I117" s="7">
        <f>IF('[1]TCE - ANEXO IV - Preencher'!K126="","",'[1]TCE - ANEXO IV - Preencher'!K126)</f>
        <v>45216</v>
      </c>
      <c r="J117" s="6" t="str">
        <f>'[1]TCE - ANEXO IV - Preencher'!L126</f>
        <v>26231024436602000154550010001241031126126007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980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3.13 - Materiais e Materiais Ortopédicos e Corretivos (OPME)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N</v>
      </c>
      <c r="H118" s="6" t="str">
        <f>'[1]TCE - ANEXO IV - Preencher'!J127</f>
        <v>000124104</v>
      </c>
      <c r="I118" s="7">
        <f>IF('[1]TCE - ANEXO IV - Preencher'!K127="","",'[1]TCE - ANEXO IV - Preencher'!K127)</f>
        <v>45216</v>
      </c>
      <c r="J118" s="6" t="str">
        <f>'[1]TCE - ANEXO IV - Preencher'!L127</f>
        <v>26231024436602000154550010001241041126127000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75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3.13 - Materiais e Materiais Ortopédicos e Corretivos (OPME)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N</v>
      </c>
      <c r="H119" s="6" t="str">
        <f>'[1]TCE - ANEXO IV - Preencher'!J128</f>
        <v>000124160</v>
      </c>
      <c r="I119" s="7">
        <f>IF('[1]TCE - ANEXO IV - Preencher'!K128="","",'[1]TCE - ANEXO IV - Preencher'!K128)</f>
        <v>45218</v>
      </c>
      <c r="J119" s="6" t="str">
        <f>'[1]TCE - ANEXO IV - Preencher'!L128</f>
        <v>26231024436602000154550010001241601126183007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380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3.13 - Materiais e Materiais Ortopédicos e Corretivos (OPME)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N</v>
      </c>
      <c r="H120" s="6" t="str">
        <f>'[1]TCE - ANEXO IV - Preencher'!J129</f>
        <v>000124161</v>
      </c>
      <c r="I120" s="7">
        <f>IF('[1]TCE - ANEXO IV - Preencher'!K129="","",'[1]TCE - ANEXO IV - Preencher'!K129)</f>
        <v>45218</v>
      </c>
      <c r="J120" s="6" t="str">
        <f>'[1]TCE - ANEXO IV - Preencher'!L129</f>
        <v>26231024436602000154550010001241611126184000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650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3.13 - Materiais e Materiais Ortopédicos e Corretivos (OPME)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N</v>
      </c>
      <c r="H121" s="6" t="str">
        <f>'[1]TCE - ANEXO IV - Preencher'!J130</f>
        <v>000124162</v>
      </c>
      <c r="I121" s="7">
        <f>IF('[1]TCE - ANEXO IV - Preencher'!K130="","",'[1]TCE - ANEXO IV - Preencher'!K130)</f>
        <v>45218</v>
      </c>
      <c r="J121" s="6" t="str">
        <f>'[1]TCE - ANEXO IV - Preencher'!L130</f>
        <v>26231024436602000154550010001241621126185004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980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N</v>
      </c>
      <c r="H122" s="6" t="str">
        <f>'[1]TCE - ANEXO IV - Preencher'!J131</f>
        <v>000124163</v>
      </c>
      <c r="I122" s="7">
        <f>IF('[1]TCE - ANEXO IV - Preencher'!K131="","",'[1]TCE - ANEXO IV - Preencher'!K131)</f>
        <v>45218</v>
      </c>
      <c r="J122" s="6" t="str">
        <f>'[1]TCE - ANEXO IV - Preencher'!L131</f>
        <v>26231024436602000154550010001241631126186008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760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N</v>
      </c>
      <c r="H123" s="6" t="str">
        <f>'[1]TCE - ANEXO IV - Preencher'!J132</f>
        <v>000124164</v>
      </c>
      <c r="I123" s="7">
        <f>IF('[1]TCE - ANEXO IV - Preencher'!K132="","",'[1]TCE - ANEXO IV - Preencher'!K132)</f>
        <v>45218</v>
      </c>
      <c r="J123" s="6" t="str">
        <f>'[1]TCE - ANEXO IV - Preencher'!L132</f>
        <v>26231024436602000154550010001241641126187001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75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N</v>
      </c>
      <c r="H124" s="6" t="str">
        <f>'[1]TCE - ANEXO IV - Preencher'!J133</f>
        <v>000124165</v>
      </c>
      <c r="I124" s="7">
        <f>IF('[1]TCE - ANEXO IV - Preencher'!K133="","",'[1]TCE - ANEXO IV - Preencher'!K133)</f>
        <v>45218</v>
      </c>
      <c r="J124" s="6" t="str">
        <f>'[1]TCE - ANEXO IV - Preencher'!L133</f>
        <v>26231024436602000154550010001241651126188005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920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N</v>
      </c>
      <c r="H125" s="6" t="str">
        <f>'[1]TCE - ANEXO IV - Preencher'!J134</f>
        <v>000124166</v>
      </c>
      <c r="I125" s="7">
        <f>IF('[1]TCE - ANEXO IV - Preencher'!K134="","",'[1]TCE - ANEXO IV - Preencher'!K134)</f>
        <v>45218</v>
      </c>
      <c r="J125" s="6" t="str">
        <f>'[1]TCE - ANEXO IV - Preencher'!L134</f>
        <v>26231024436602000154550010001241661126189009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650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N</v>
      </c>
      <c r="H126" s="6" t="str">
        <f>'[1]TCE - ANEXO IV - Preencher'!J135</f>
        <v>000124167</v>
      </c>
      <c r="I126" s="7">
        <f>IF('[1]TCE - ANEXO IV - Preencher'!K135="","",'[1]TCE - ANEXO IV - Preencher'!K135)</f>
        <v>45218</v>
      </c>
      <c r="J126" s="6" t="str">
        <f>'[1]TCE - ANEXO IV - Preencher'!L135</f>
        <v>26231024436602000154550010001241671126190004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270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N</v>
      </c>
      <c r="H127" s="6" t="str">
        <f>'[1]TCE - ANEXO IV - Preencher'!J136</f>
        <v>000124168</v>
      </c>
      <c r="I127" s="7">
        <f>IF('[1]TCE - ANEXO IV - Preencher'!K136="","",'[1]TCE - ANEXO IV - Preencher'!K136)</f>
        <v>45218</v>
      </c>
      <c r="J127" s="6" t="str">
        <f>'[1]TCE - ANEXO IV - Preencher'!L136</f>
        <v>26231024436602000154550010001241681126191008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650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N</v>
      </c>
      <c r="H128" s="6" t="str">
        <f>'[1]TCE - ANEXO IV - Preencher'!J137</f>
        <v>000124169</v>
      </c>
      <c r="I128" s="7">
        <f>IF('[1]TCE - ANEXO IV - Preencher'!K137="","",'[1]TCE - ANEXO IV - Preencher'!K137)</f>
        <v>45218</v>
      </c>
      <c r="J128" s="6" t="str">
        <f>'[1]TCE - ANEXO IV - Preencher'!L137</f>
        <v>26231024436602000154550010001241691126192001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1900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N</v>
      </c>
      <c r="H129" s="6" t="str">
        <f>'[1]TCE - ANEXO IV - Preencher'!J138</f>
        <v>000124170</v>
      </c>
      <c r="I129" s="7">
        <f>IF('[1]TCE - ANEXO IV - Preencher'!K138="","",'[1]TCE - ANEXO IV - Preencher'!K138)</f>
        <v>45218</v>
      </c>
      <c r="J129" s="6" t="str">
        <f>'[1]TCE - ANEXO IV - Preencher'!L138</f>
        <v>26231024436602000154550010001241701126193009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75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N</v>
      </c>
      <c r="H130" s="6" t="str">
        <f>'[1]TCE - ANEXO IV - Preencher'!J139</f>
        <v>000124171</v>
      </c>
      <c r="I130" s="7">
        <f>IF('[1]TCE - ANEXO IV - Preencher'!K139="","",'[1]TCE - ANEXO IV - Preencher'!K139)</f>
        <v>45218</v>
      </c>
      <c r="J130" s="6" t="str">
        <f>'[1]TCE - ANEXO IV - Preencher'!L139</f>
        <v>26231024436602000154550010001241711126194002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650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N</v>
      </c>
      <c r="H131" s="6" t="str">
        <f>'[1]TCE - ANEXO IV - Preencher'!J140</f>
        <v>000124172</v>
      </c>
      <c r="I131" s="7">
        <f>IF('[1]TCE - ANEXO IV - Preencher'!K140="","",'[1]TCE - ANEXO IV - Preencher'!K140)</f>
        <v>45218</v>
      </c>
      <c r="J131" s="6" t="str">
        <f>'[1]TCE - ANEXO IV - Preencher'!L140</f>
        <v>26231024436602000154550010001241721126195006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75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N</v>
      </c>
      <c r="H132" s="6" t="str">
        <f>'[1]TCE - ANEXO IV - Preencher'!J141</f>
        <v>000124220</v>
      </c>
      <c r="I132" s="7">
        <f>IF('[1]TCE - ANEXO IV - Preencher'!K141="","",'[1]TCE - ANEXO IV - Preencher'!K141)</f>
        <v>45218</v>
      </c>
      <c r="J132" s="6" t="str">
        <f>'[1]TCE - ANEXO IV - Preencher'!L141</f>
        <v>26231024436602000154550010001242201126243000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1140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N</v>
      </c>
      <c r="H133" s="6" t="str">
        <f>'[1]TCE - ANEXO IV - Preencher'!J142</f>
        <v>000124819</v>
      </c>
      <c r="I133" s="7">
        <f>IF('[1]TCE - ANEXO IV - Preencher'!K142="","",'[1]TCE - ANEXO IV - Preencher'!K142)</f>
        <v>45229</v>
      </c>
      <c r="J133" s="6" t="str">
        <f>'[1]TCE - ANEXO IV - Preencher'!L142</f>
        <v>26231024436602000154550010001248191126842002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525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N</v>
      </c>
      <c r="H134" s="6" t="str">
        <f>'[1]TCE - ANEXO IV - Preencher'!J143</f>
        <v>000124820</v>
      </c>
      <c r="I134" s="7">
        <f>IF('[1]TCE - ANEXO IV - Preencher'!K143="","",'[1]TCE - ANEXO IV - Preencher'!K143)</f>
        <v>45229</v>
      </c>
      <c r="J134" s="6" t="str">
        <f>'[1]TCE - ANEXO IV - Preencher'!L143</f>
        <v>26231024436602000154550010001248201126843000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2528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N</v>
      </c>
      <c r="H135" s="6" t="str">
        <f>'[1]TCE - ANEXO IV - Preencher'!J144</f>
        <v>000124821</v>
      </c>
      <c r="I135" s="7">
        <f>IF('[1]TCE - ANEXO IV - Preencher'!K144="","",'[1]TCE - ANEXO IV - Preencher'!K144)</f>
        <v>45229</v>
      </c>
      <c r="J135" s="6" t="str">
        <f>'[1]TCE - ANEXO IV - Preencher'!L144</f>
        <v>26231024436602000154550010001248211126844003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270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N</v>
      </c>
      <c r="H136" s="6" t="str">
        <f>'[1]TCE - ANEXO IV - Preencher'!J145</f>
        <v>000124822</v>
      </c>
      <c r="I136" s="7">
        <f>IF('[1]TCE - ANEXO IV - Preencher'!K145="","",'[1]TCE - ANEXO IV - Preencher'!K145)</f>
        <v>45229</v>
      </c>
      <c r="J136" s="6" t="str">
        <f>'[1]TCE - ANEXO IV - Preencher'!L145</f>
        <v>26231024436602000154550010001248221126845007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75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N</v>
      </c>
      <c r="H137" s="6" t="str">
        <f>'[1]TCE - ANEXO IV - Preencher'!J146</f>
        <v>000124823</v>
      </c>
      <c r="I137" s="7">
        <f>IF('[1]TCE - ANEXO IV - Preencher'!K146="","",'[1]TCE - ANEXO IV - Preencher'!K146)</f>
        <v>45229</v>
      </c>
      <c r="J137" s="6" t="str">
        <f>'[1]TCE - ANEXO IV - Preencher'!L146</f>
        <v>26231024436602000154550010001248231126846000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270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N</v>
      </c>
      <c r="H138" s="6" t="str">
        <f>'[1]TCE - ANEXO IV - Preencher'!J147</f>
        <v>000124824</v>
      </c>
      <c r="I138" s="7">
        <f>IF('[1]TCE - ANEXO IV - Preencher'!K147="","",'[1]TCE - ANEXO IV - Preencher'!K147)</f>
        <v>45229</v>
      </c>
      <c r="J138" s="6" t="str">
        <f>'[1]TCE - ANEXO IV - Preencher'!L147</f>
        <v>26231024436602000154550010001248241126847004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290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N</v>
      </c>
      <c r="H139" s="6" t="str">
        <f>'[1]TCE - ANEXO IV - Preencher'!J148</f>
        <v>000124825</v>
      </c>
      <c r="I139" s="7">
        <f>IF('[1]TCE - ANEXO IV - Preencher'!K148="","",'[1]TCE - ANEXO IV - Preencher'!K148)</f>
        <v>45229</v>
      </c>
      <c r="J139" s="6" t="str">
        <f>'[1]TCE - ANEXO IV - Preencher'!L148</f>
        <v>26231024436602000154550010001248251126848008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290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N</v>
      </c>
      <c r="H140" s="6" t="str">
        <f>'[1]TCE - ANEXO IV - Preencher'!J149</f>
        <v>000124826</v>
      </c>
      <c r="I140" s="7">
        <f>IF('[1]TCE - ANEXO IV - Preencher'!K149="","",'[1]TCE - ANEXO IV - Preencher'!K149)</f>
        <v>45229</v>
      </c>
      <c r="J140" s="6" t="str">
        <f>'[1]TCE - ANEXO IV - Preencher'!L149</f>
        <v>26231024436602000154550010001248261126849001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380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N</v>
      </c>
      <c r="H141" s="6" t="str">
        <f>'[1]TCE - ANEXO IV - Preencher'!J150</f>
        <v>000124827</v>
      </c>
      <c r="I141" s="7">
        <f>IF('[1]TCE - ANEXO IV - Preencher'!K150="","",'[1]TCE - ANEXO IV - Preencher'!K150)</f>
        <v>45229</v>
      </c>
      <c r="J141" s="6" t="str">
        <f>'[1]TCE - ANEXO IV - Preencher'!L150</f>
        <v>26231024436602000154550010001248271126850007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1030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N</v>
      </c>
      <c r="H142" s="6" t="str">
        <f>'[1]TCE - ANEXO IV - Preencher'!J151</f>
        <v>000124828</v>
      </c>
      <c r="I142" s="7">
        <f>IF('[1]TCE - ANEXO IV - Preencher'!K151="","",'[1]TCE - ANEXO IV - Preencher'!K151)</f>
        <v>45229</v>
      </c>
      <c r="J142" s="6" t="str">
        <f>'[1]TCE - ANEXO IV - Preencher'!L151</f>
        <v>26231024436602000154550010001248281126851000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940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N</v>
      </c>
      <c r="H143" s="6" t="str">
        <f>'[1]TCE - ANEXO IV - Preencher'!J152</f>
        <v>000124829</v>
      </c>
      <c r="I143" s="7">
        <f>IF('[1]TCE - ANEXO IV - Preencher'!K152="","",'[1]TCE - ANEXO IV - Preencher'!K152)</f>
        <v>45229</v>
      </c>
      <c r="J143" s="6" t="str">
        <f>'[1]TCE - ANEXO IV - Preencher'!L152</f>
        <v>26231024436602000154550010001248291126852004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670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N</v>
      </c>
      <c r="H144" s="6" t="str">
        <f>'[1]TCE - ANEXO IV - Preencher'!J153</f>
        <v>000124830</v>
      </c>
      <c r="I144" s="7">
        <f>IF('[1]TCE - ANEXO IV - Preencher'!K153="","",'[1]TCE - ANEXO IV - Preencher'!K153)</f>
        <v>45229</v>
      </c>
      <c r="J144" s="6" t="str">
        <f>'[1]TCE - ANEXO IV - Preencher'!L153</f>
        <v>26231024436602000154550010001248301126853001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290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N</v>
      </c>
      <c r="H145" s="6" t="str">
        <f>'[1]TCE - ANEXO IV - Preencher'!J154</f>
        <v>000124831</v>
      </c>
      <c r="I145" s="7">
        <f>IF('[1]TCE - ANEXO IV - Preencher'!K154="","",'[1]TCE - ANEXO IV - Preencher'!K154)</f>
        <v>45229</v>
      </c>
      <c r="J145" s="6" t="str">
        <f>'[1]TCE - ANEXO IV - Preencher'!L154</f>
        <v>26231024436602000154550010001248311126854005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540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N</v>
      </c>
      <c r="H146" s="6" t="str">
        <f>'[1]TCE - ANEXO IV - Preencher'!J155</f>
        <v>000124832</v>
      </c>
      <c r="I146" s="7">
        <f>IF('[1]TCE - ANEXO IV - Preencher'!K155="","",'[1]TCE - ANEXO IV - Preencher'!K155)</f>
        <v>45229</v>
      </c>
      <c r="J146" s="6" t="str">
        <f>'[1]TCE - ANEXO IV - Preencher'!L155</f>
        <v>26231024436602000154550010001248321126855009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920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N</v>
      </c>
      <c r="H147" s="6" t="str">
        <f>'[1]TCE - ANEXO IV - Preencher'!J156</f>
        <v>000125018</v>
      </c>
      <c r="I147" s="7">
        <f>IF('[1]TCE - ANEXO IV - Preencher'!K156="","",'[1]TCE - ANEXO IV - Preencher'!K156)</f>
        <v>45230</v>
      </c>
      <c r="J147" s="6" t="str">
        <f>'[1]TCE - ANEXO IV - Preencher'!L156</f>
        <v>26231024436602000154550010001250181127041007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650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N</v>
      </c>
      <c r="H148" s="6" t="str">
        <f>'[1]TCE - ANEXO IV - Preencher'!J157</f>
        <v>000125019</v>
      </c>
      <c r="I148" s="7">
        <f>IF('[1]TCE - ANEXO IV - Preencher'!K157="","",'[1]TCE - ANEXO IV - Preencher'!K157)</f>
        <v>45230</v>
      </c>
      <c r="J148" s="6" t="str">
        <f>'[1]TCE - ANEXO IV - Preencher'!L157</f>
        <v>26231024436602000154550010001250191127042000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725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N</v>
      </c>
      <c r="H149" s="6" t="str">
        <f>'[1]TCE - ANEXO IV - Preencher'!J158</f>
        <v>000125020</v>
      </c>
      <c r="I149" s="7">
        <f>IF('[1]TCE - ANEXO IV - Preencher'!K158="","",'[1]TCE - ANEXO IV - Preencher'!K158)</f>
        <v>45230</v>
      </c>
      <c r="J149" s="6" t="str">
        <f>'[1]TCE - ANEXO IV - Preencher'!L158</f>
        <v>26231024436602000154550010001250201127043008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75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N</v>
      </c>
      <c r="H150" s="6" t="str">
        <f>'[1]TCE - ANEXO IV - Preencher'!J159</f>
        <v>000125021</v>
      </c>
      <c r="I150" s="7">
        <f>IF('[1]TCE - ANEXO IV - Preencher'!K159="","",'[1]TCE - ANEXO IV - Preencher'!K159)</f>
        <v>45230</v>
      </c>
      <c r="J150" s="6" t="str">
        <f>'[1]TCE - ANEXO IV - Preencher'!L159</f>
        <v>26231024436602000154550010001250211127044001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650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N</v>
      </c>
      <c r="H151" s="6" t="str">
        <f>'[1]TCE - ANEXO IV - Preencher'!J160</f>
        <v>000125022</v>
      </c>
      <c r="I151" s="7">
        <f>IF('[1]TCE - ANEXO IV - Preencher'!K160="","",'[1]TCE - ANEXO IV - Preencher'!K160)</f>
        <v>45230</v>
      </c>
      <c r="J151" s="6" t="str">
        <f>'[1]TCE - ANEXO IV - Preencher'!L160</f>
        <v>26231024436602000154550010001250221127045005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1790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50595271000105</v>
      </c>
      <c r="E152" s="5" t="str">
        <f>'[1]TCE - ANEXO IV - Preencher'!G161</f>
        <v>BIOTRONIK COMERCIAL MEDICA LTDA</v>
      </c>
      <c r="F152" s="5" t="str">
        <f>'[1]TCE - ANEXO IV - Preencher'!H161</f>
        <v>B</v>
      </c>
      <c r="G152" s="5" t="str">
        <f>'[1]TCE - ANEXO IV - Preencher'!I161</f>
        <v>N</v>
      </c>
      <c r="H152" s="6" t="str">
        <f>'[1]TCE - ANEXO IV - Preencher'!J161</f>
        <v>1071359</v>
      </c>
      <c r="I152" s="7">
        <f>IF('[1]TCE - ANEXO IV - Preencher'!K161="","",'[1]TCE - ANEXO IV - Preencher'!K161)</f>
        <v>45191</v>
      </c>
      <c r="J152" s="6" t="str">
        <f>'[1]TCE - ANEXO IV - Preencher'!L161</f>
        <v>35230950595271000105550030010713591276604847</v>
      </c>
      <c r="K152" s="5" t="str">
        <f>IF(F152="B",LEFT('[1]TCE - ANEXO IV - Preencher'!M161,2),IF(F152="S",LEFT('[1]TCE - ANEXO IV - Preencher'!M161,7),IF('[1]TCE - ANEXO IV - Preencher'!H161="","")))</f>
        <v>35</v>
      </c>
      <c r="L152" s="8">
        <f>'[1]TCE - ANEXO IV - Preencher'!N161</f>
        <v>5663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50595271000105</v>
      </c>
      <c r="E153" s="5" t="str">
        <f>'[1]TCE - ANEXO IV - Preencher'!G162</f>
        <v>BIOTRONIK COMERCIAL MEDICA LTDA</v>
      </c>
      <c r="F153" s="5" t="str">
        <f>'[1]TCE - ANEXO IV - Preencher'!H162</f>
        <v>B</v>
      </c>
      <c r="G153" s="5" t="str">
        <f>'[1]TCE - ANEXO IV - Preencher'!I162</f>
        <v>N</v>
      </c>
      <c r="H153" s="6" t="str">
        <f>'[1]TCE - ANEXO IV - Preencher'!J162</f>
        <v>1072070</v>
      </c>
      <c r="I153" s="7">
        <f>IF('[1]TCE - ANEXO IV - Preencher'!K162="","",'[1]TCE - ANEXO IV - Preencher'!K162)</f>
        <v>45201</v>
      </c>
      <c r="J153" s="6" t="str">
        <f>'[1]TCE - ANEXO IV - Preencher'!L162</f>
        <v>35231050595271000105550030010720701205186150</v>
      </c>
      <c r="K153" s="5" t="str">
        <f>IF(F153="B",LEFT('[1]TCE - ANEXO IV - Preencher'!M162,2),IF(F153="S",LEFT('[1]TCE - ANEXO IV - Preencher'!M162,7),IF('[1]TCE - ANEXO IV - Preencher'!H162="","")))</f>
        <v>35</v>
      </c>
      <c r="L153" s="8">
        <f>'[1]TCE - ANEXO IV - Preencher'!N162</f>
        <v>1300.3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50595271000105</v>
      </c>
      <c r="E154" s="5" t="str">
        <f>'[1]TCE - ANEXO IV - Preencher'!G163</f>
        <v>BIOTRONIK COMERCIAL MEDICA LTDA</v>
      </c>
      <c r="F154" s="5" t="str">
        <f>'[1]TCE - ANEXO IV - Preencher'!H163</f>
        <v>B</v>
      </c>
      <c r="G154" s="5" t="str">
        <f>'[1]TCE - ANEXO IV - Preencher'!I163</f>
        <v>N</v>
      </c>
      <c r="H154" s="6" t="str">
        <f>'[1]TCE - ANEXO IV - Preencher'!J163</f>
        <v>1072074</v>
      </c>
      <c r="I154" s="7">
        <f>IF('[1]TCE - ANEXO IV - Preencher'!K163="","",'[1]TCE - ANEXO IV - Preencher'!K163)</f>
        <v>45201</v>
      </c>
      <c r="J154" s="6" t="str">
        <f>'[1]TCE - ANEXO IV - Preencher'!L163</f>
        <v>35231050595271000105550030010720741508644340</v>
      </c>
      <c r="K154" s="5" t="str">
        <f>IF(F154="B",LEFT('[1]TCE - ANEXO IV - Preencher'!M163,2),IF(F154="S",LEFT('[1]TCE - ANEXO IV - Preencher'!M163,7),IF('[1]TCE - ANEXO IV - Preencher'!H163="","")))</f>
        <v>35</v>
      </c>
      <c r="L154" s="8">
        <f>'[1]TCE - ANEXO IV - Preencher'!N163</f>
        <v>1300.3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50595271000105</v>
      </c>
      <c r="E155" s="5" t="str">
        <f>'[1]TCE - ANEXO IV - Preencher'!G164</f>
        <v>BIOTRONIK COMERCIAL MEDICA LTDA</v>
      </c>
      <c r="F155" s="5" t="str">
        <f>'[1]TCE - ANEXO IV - Preencher'!H164</f>
        <v>B</v>
      </c>
      <c r="G155" s="5" t="str">
        <f>'[1]TCE - ANEXO IV - Preencher'!I164</f>
        <v>N</v>
      </c>
      <c r="H155" s="6" t="str">
        <f>'[1]TCE - ANEXO IV - Preencher'!J164</f>
        <v>1072075</v>
      </c>
      <c r="I155" s="7">
        <f>IF('[1]TCE - ANEXO IV - Preencher'!K164="","",'[1]TCE - ANEXO IV - Preencher'!K164)</f>
        <v>45201</v>
      </c>
      <c r="J155" s="6" t="str">
        <f>'[1]TCE - ANEXO IV - Preencher'!L164</f>
        <v>35231050595271000105550030010720751098177753</v>
      </c>
      <c r="K155" s="5" t="str">
        <f>IF(F155="B",LEFT('[1]TCE - ANEXO IV - Preencher'!M164,2),IF(F155="S",LEFT('[1]TCE - ANEXO IV - Preencher'!M164,7),IF('[1]TCE - ANEXO IV - Preencher'!H164="","")))</f>
        <v>35</v>
      </c>
      <c r="L155" s="8">
        <f>'[1]TCE - ANEXO IV - Preencher'!N164</f>
        <v>2600.6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50595271000105</v>
      </c>
      <c r="E156" s="5" t="str">
        <f>'[1]TCE - ANEXO IV - Preencher'!G165</f>
        <v>BIOTRONIK COMERCIAL MEDICA LTDA</v>
      </c>
      <c r="F156" s="5" t="str">
        <f>'[1]TCE - ANEXO IV - Preencher'!H165</f>
        <v>B</v>
      </c>
      <c r="G156" s="5" t="str">
        <f>'[1]TCE - ANEXO IV - Preencher'!I165</f>
        <v>N</v>
      </c>
      <c r="H156" s="6" t="str">
        <f>'[1]TCE - ANEXO IV - Preencher'!J165</f>
        <v>1072086</v>
      </c>
      <c r="I156" s="7">
        <f>IF('[1]TCE - ANEXO IV - Preencher'!K165="","",'[1]TCE - ANEXO IV - Preencher'!K165)</f>
        <v>45201</v>
      </c>
      <c r="J156" s="6" t="str">
        <f>'[1]TCE - ANEXO IV - Preencher'!L165</f>
        <v>35231050595271000105550030010720861629400583</v>
      </c>
      <c r="K156" s="5" t="str">
        <f>IF(F156="B",LEFT('[1]TCE - ANEXO IV - Preencher'!M165,2),IF(F156="S",LEFT('[1]TCE - ANEXO IV - Preencher'!M165,7),IF('[1]TCE - ANEXO IV - Preencher'!H165="","")))</f>
        <v>35</v>
      </c>
      <c r="L156" s="8">
        <f>'[1]TCE - ANEXO IV - Preencher'!N165</f>
        <v>1300.3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50595271000105</v>
      </c>
      <c r="E157" s="5" t="str">
        <f>'[1]TCE - ANEXO IV - Preencher'!G166</f>
        <v>BIOTRONIK COMERCIAL MEDICA LTDA</v>
      </c>
      <c r="F157" s="5" t="str">
        <f>'[1]TCE - ANEXO IV - Preencher'!H166</f>
        <v>B</v>
      </c>
      <c r="G157" s="5" t="str">
        <f>'[1]TCE - ANEXO IV - Preencher'!I166</f>
        <v>N</v>
      </c>
      <c r="H157" s="6" t="str">
        <f>'[1]TCE - ANEXO IV - Preencher'!J166</f>
        <v>1072139</v>
      </c>
      <c r="I157" s="7">
        <f>IF('[1]TCE - ANEXO IV - Preencher'!K166="","",'[1]TCE - ANEXO IV - Preencher'!K166)</f>
        <v>45201</v>
      </c>
      <c r="J157" s="6" t="str">
        <f>'[1]TCE - ANEXO IV - Preencher'!L166</f>
        <v>35231050595271000105550030010721391894573046</v>
      </c>
      <c r="K157" s="5" t="str">
        <f>IF(F157="B",LEFT('[1]TCE - ANEXO IV - Preencher'!M166,2),IF(F157="S",LEFT('[1]TCE - ANEXO IV - Preencher'!M166,7),IF('[1]TCE - ANEXO IV - Preencher'!H166="","")))</f>
        <v>35</v>
      </c>
      <c r="L157" s="8">
        <f>'[1]TCE - ANEXO IV - Preencher'!N166</f>
        <v>3900.9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50595271000105</v>
      </c>
      <c r="E158" s="5" t="str">
        <f>'[1]TCE - ANEXO IV - Preencher'!G167</f>
        <v>BIOTRONIK COMERCIAL MEDICA LTDA</v>
      </c>
      <c r="F158" s="5" t="str">
        <f>'[1]TCE - ANEXO IV - Preencher'!H167</f>
        <v>B</v>
      </c>
      <c r="G158" s="5" t="str">
        <f>'[1]TCE - ANEXO IV - Preencher'!I167</f>
        <v>N</v>
      </c>
      <c r="H158" s="6" t="str">
        <f>'[1]TCE - ANEXO IV - Preencher'!J167</f>
        <v>1072150</v>
      </c>
      <c r="I158" s="7">
        <f>IF('[1]TCE - ANEXO IV - Preencher'!K167="","",'[1]TCE - ANEXO IV - Preencher'!K167)</f>
        <v>45202</v>
      </c>
      <c r="J158" s="6" t="str">
        <f>'[1]TCE - ANEXO IV - Preencher'!L167</f>
        <v>35231050595271000105550030010721501425276267</v>
      </c>
      <c r="K158" s="5" t="str">
        <f>IF(F158="B",LEFT('[1]TCE - ANEXO IV - Preencher'!M167,2),IF(F158="S",LEFT('[1]TCE - ANEXO IV - Preencher'!M167,7),IF('[1]TCE - ANEXO IV - Preencher'!H167="","")))</f>
        <v>35</v>
      </c>
      <c r="L158" s="8">
        <f>'[1]TCE - ANEXO IV - Preencher'!N167</f>
        <v>1300.3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50595271000105</v>
      </c>
      <c r="E159" s="5" t="str">
        <f>'[1]TCE - ANEXO IV - Preencher'!G168</f>
        <v>BIOTRONIK COMERCIAL MEDICA LTDA</v>
      </c>
      <c r="F159" s="5" t="str">
        <f>'[1]TCE - ANEXO IV - Preencher'!H168</f>
        <v>B</v>
      </c>
      <c r="G159" s="5" t="str">
        <f>'[1]TCE - ANEXO IV - Preencher'!I168</f>
        <v>N</v>
      </c>
      <c r="H159" s="6" t="str">
        <f>'[1]TCE - ANEXO IV - Preencher'!J168</f>
        <v>1072152</v>
      </c>
      <c r="I159" s="7">
        <f>IF('[1]TCE - ANEXO IV - Preencher'!K168="","",'[1]TCE - ANEXO IV - Preencher'!K168)</f>
        <v>45202</v>
      </c>
      <c r="J159" s="6" t="str">
        <f>'[1]TCE - ANEXO IV - Preencher'!L168</f>
        <v>35231050595271000105550030010721521996130269</v>
      </c>
      <c r="K159" s="5" t="str">
        <f>IF(F159="B",LEFT('[1]TCE - ANEXO IV - Preencher'!M168,2),IF(F159="S",LEFT('[1]TCE - ANEXO IV - Preencher'!M168,7),IF('[1]TCE - ANEXO IV - Preencher'!H168="","")))</f>
        <v>35</v>
      </c>
      <c r="L159" s="8">
        <f>'[1]TCE - ANEXO IV - Preencher'!N168</f>
        <v>2600.6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50595271000105</v>
      </c>
      <c r="E160" s="5" t="str">
        <f>'[1]TCE - ANEXO IV - Preencher'!G169</f>
        <v>BIOTRONIK COMERCIAL MEDICA LTDA</v>
      </c>
      <c r="F160" s="5" t="str">
        <f>'[1]TCE - ANEXO IV - Preencher'!H169</f>
        <v>B</v>
      </c>
      <c r="G160" s="5" t="str">
        <f>'[1]TCE - ANEXO IV - Preencher'!I169</f>
        <v>N</v>
      </c>
      <c r="H160" s="6" t="str">
        <f>'[1]TCE - ANEXO IV - Preencher'!J169</f>
        <v>1072153</v>
      </c>
      <c r="I160" s="7">
        <f>IF('[1]TCE - ANEXO IV - Preencher'!K169="","",'[1]TCE - ANEXO IV - Preencher'!K169)</f>
        <v>45202</v>
      </c>
      <c r="J160" s="6" t="str">
        <f>'[1]TCE - ANEXO IV - Preencher'!L169</f>
        <v>35231050595271000105550030010721531433806557</v>
      </c>
      <c r="K160" s="5" t="str">
        <f>IF(F160="B",LEFT('[1]TCE - ANEXO IV - Preencher'!M169,2),IF(F160="S",LEFT('[1]TCE - ANEXO IV - Preencher'!M169,7),IF('[1]TCE - ANEXO IV - Preencher'!H169="","")))</f>
        <v>35</v>
      </c>
      <c r="L160" s="8">
        <f>'[1]TCE - ANEXO IV - Preencher'!N169</f>
        <v>2600.6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50595271000105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N</v>
      </c>
      <c r="H161" s="6" t="str">
        <f>'[1]TCE - ANEXO IV - Preencher'!J170</f>
        <v>1072155</v>
      </c>
      <c r="I161" s="7">
        <f>IF('[1]TCE - ANEXO IV - Preencher'!K170="","",'[1]TCE - ANEXO IV - Preencher'!K170)</f>
        <v>45202</v>
      </c>
      <c r="J161" s="6" t="str">
        <f>'[1]TCE - ANEXO IV - Preencher'!L170</f>
        <v>35231050595271000105550030010721551859676580</v>
      </c>
      <c r="K161" s="5" t="str">
        <f>IF(F161="B",LEFT('[1]TCE - ANEXO IV - Preencher'!M170,2),IF(F161="S",LEFT('[1]TCE - ANEXO IV - Preencher'!M170,7),IF('[1]TCE - ANEXO IV - Preencher'!H170="","")))</f>
        <v>35</v>
      </c>
      <c r="L161" s="8">
        <f>'[1]TCE - ANEXO IV - Preencher'!N170</f>
        <v>1300.3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50595271000105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N</v>
      </c>
      <c r="H162" s="6" t="str">
        <f>'[1]TCE - ANEXO IV - Preencher'!J171</f>
        <v>1072156</v>
      </c>
      <c r="I162" s="7">
        <f>IF('[1]TCE - ANEXO IV - Preencher'!K171="","",'[1]TCE - ANEXO IV - Preencher'!K171)</f>
        <v>45202</v>
      </c>
      <c r="J162" s="6" t="str">
        <f>'[1]TCE - ANEXO IV - Preencher'!L171</f>
        <v>35231050595271000105550030010721561261345915</v>
      </c>
      <c r="K162" s="5" t="str">
        <f>IF(F162="B",LEFT('[1]TCE - ANEXO IV - Preencher'!M171,2),IF(F162="S",LEFT('[1]TCE - ANEXO IV - Preencher'!M171,7),IF('[1]TCE - ANEXO IV - Preencher'!H171="","")))</f>
        <v>35</v>
      </c>
      <c r="L162" s="8">
        <f>'[1]TCE - ANEXO IV - Preencher'!N171</f>
        <v>1300.3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50595271000105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N</v>
      </c>
      <c r="H163" s="6" t="str">
        <f>'[1]TCE - ANEXO IV - Preencher'!J172</f>
        <v>1072158</v>
      </c>
      <c r="I163" s="7">
        <f>IF('[1]TCE - ANEXO IV - Preencher'!K172="","",'[1]TCE - ANEXO IV - Preencher'!K172)</f>
        <v>45202</v>
      </c>
      <c r="J163" s="6" t="str">
        <f>'[1]TCE - ANEXO IV - Preencher'!L172</f>
        <v>35231050595271000105550030010721581072200310</v>
      </c>
      <c r="K163" s="5" t="str">
        <f>IF(F163="B",LEFT('[1]TCE - ANEXO IV - Preencher'!M172,2),IF(F163="S",LEFT('[1]TCE - ANEXO IV - Preencher'!M172,7),IF('[1]TCE - ANEXO IV - Preencher'!H172="","")))</f>
        <v>35</v>
      </c>
      <c r="L163" s="8">
        <f>'[1]TCE - ANEXO IV - Preencher'!N172</f>
        <v>2600.6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50595271000105</v>
      </c>
      <c r="E164" s="5" t="str">
        <f>'[1]TCE - ANEXO IV - Preencher'!G173</f>
        <v>BIOTRONIK COMERCIAL MEDICA LTDA</v>
      </c>
      <c r="F164" s="5" t="str">
        <f>'[1]TCE - ANEXO IV - Preencher'!H173</f>
        <v>B</v>
      </c>
      <c r="G164" s="5" t="str">
        <f>'[1]TCE - ANEXO IV - Preencher'!I173</f>
        <v>N</v>
      </c>
      <c r="H164" s="6" t="str">
        <f>'[1]TCE - ANEXO IV - Preencher'!J173</f>
        <v>1072160</v>
      </c>
      <c r="I164" s="7">
        <f>IF('[1]TCE - ANEXO IV - Preencher'!K173="","",'[1]TCE - ANEXO IV - Preencher'!K173)</f>
        <v>45202</v>
      </c>
      <c r="J164" s="6" t="str">
        <f>'[1]TCE - ANEXO IV - Preencher'!L173</f>
        <v>35231050595271000105550030010721601264403757</v>
      </c>
      <c r="K164" s="5" t="str">
        <f>IF(F164="B",LEFT('[1]TCE - ANEXO IV - Preencher'!M173,2),IF(F164="S",LEFT('[1]TCE - ANEXO IV - Preencher'!M173,7),IF('[1]TCE - ANEXO IV - Preencher'!H173="","")))</f>
        <v>35</v>
      </c>
      <c r="L164" s="8">
        <f>'[1]TCE - ANEXO IV - Preencher'!N173</f>
        <v>1300.3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50595271000105</v>
      </c>
      <c r="E165" s="5" t="str">
        <f>'[1]TCE - ANEXO IV - Preencher'!G174</f>
        <v>BIOTRONIK COMERCIAL MEDICA LTDA</v>
      </c>
      <c r="F165" s="5" t="str">
        <f>'[1]TCE - ANEXO IV - Preencher'!H174</f>
        <v>B</v>
      </c>
      <c r="G165" s="5" t="str">
        <f>'[1]TCE - ANEXO IV - Preencher'!I174</f>
        <v>N</v>
      </c>
      <c r="H165" s="6" t="str">
        <f>'[1]TCE - ANEXO IV - Preencher'!J174</f>
        <v>1072162</v>
      </c>
      <c r="I165" s="7">
        <f>IF('[1]TCE - ANEXO IV - Preencher'!K174="","",'[1]TCE - ANEXO IV - Preencher'!K174)</f>
        <v>45202</v>
      </c>
      <c r="J165" s="6" t="str">
        <f>'[1]TCE - ANEXO IV - Preencher'!L174</f>
        <v>35231050595271000105550030010721621085447100</v>
      </c>
      <c r="K165" s="5" t="str">
        <f>IF(F165="B",LEFT('[1]TCE - ANEXO IV - Preencher'!M174,2),IF(F165="S",LEFT('[1]TCE - ANEXO IV - Preencher'!M174,7),IF('[1]TCE - ANEXO IV - Preencher'!H174="","")))</f>
        <v>35</v>
      </c>
      <c r="L165" s="8">
        <f>'[1]TCE - ANEXO IV - Preencher'!N174</f>
        <v>2600.6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50595271000105</v>
      </c>
      <c r="E166" s="5" t="str">
        <f>'[1]TCE - ANEXO IV - Preencher'!G175</f>
        <v>BIOTRONIK COMERCIAL MEDICA LTDA</v>
      </c>
      <c r="F166" s="5" t="str">
        <f>'[1]TCE - ANEXO IV - Preencher'!H175</f>
        <v>B</v>
      </c>
      <c r="G166" s="5" t="str">
        <f>'[1]TCE - ANEXO IV - Preencher'!I175</f>
        <v>N</v>
      </c>
      <c r="H166" s="6" t="str">
        <f>'[1]TCE - ANEXO IV - Preencher'!J175</f>
        <v>1072163</v>
      </c>
      <c r="I166" s="7">
        <f>IF('[1]TCE - ANEXO IV - Preencher'!K175="","",'[1]TCE - ANEXO IV - Preencher'!K175)</f>
        <v>45202</v>
      </c>
      <c r="J166" s="6" t="str">
        <f>'[1]TCE - ANEXO IV - Preencher'!L175</f>
        <v>35231050595271000105550030010721631108709510</v>
      </c>
      <c r="K166" s="5" t="str">
        <f>IF(F166="B",LEFT('[1]TCE - ANEXO IV - Preencher'!M175,2),IF(F166="S",LEFT('[1]TCE - ANEXO IV - Preencher'!M175,7),IF('[1]TCE - ANEXO IV - Preencher'!H175="","")))</f>
        <v>35</v>
      </c>
      <c r="L166" s="8">
        <f>'[1]TCE - ANEXO IV - Preencher'!N175</f>
        <v>1300.3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50595271000105</v>
      </c>
      <c r="E167" s="5" t="str">
        <f>'[1]TCE - ANEXO IV - Preencher'!G176</f>
        <v>BIOTRONIK COMERCIAL MEDICA LTDA</v>
      </c>
      <c r="F167" s="5" t="str">
        <f>'[1]TCE - ANEXO IV - Preencher'!H176</f>
        <v>B</v>
      </c>
      <c r="G167" s="5" t="str">
        <f>'[1]TCE - ANEXO IV - Preencher'!I176</f>
        <v>N</v>
      </c>
      <c r="H167" s="6" t="str">
        <f>'[1]TCE - ANEXO IV - Preencher'!J176</f>
        <v>1072606</v>
      </c>
      <c r="I167" s="7">
        <f>IF('[1]TCE - ANEXO IV - Preencher'!K176="","",'[1]TCE - ANEXO IV - Preencher'!K176)</f>
        <v>45204</v>
      </c>
      <c r="J167" s="6" t="str">
        <f>'[1]TCE - ANEXO IV - Preencher'!L176</f>
        <v>35231050595271000105550030010726061911098823</v>
      </c>
      <c r="K167" s="5" t="str">
        <f>IF(F167="B",LEFT('[1]TCE - ANEXO IV - Preencher'!M176,2),IF(F167="S",LEFT('[1]TCE - ANEXO IV - Preencher'!M176,7),IF('[1]TCE - ANEXO IV - Preencher'!H176="","")))</f>
        <v>35</v>
      </c>
      <c r="L167" s="8">
        <f>'[1]TCE - ANEXO IV - Preencher'!N176</f>
        <v>5663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50595271000105</v>
      </c>
      <c r="E168" s="5" t="str">
        <f>'[1]TCE - ANEXO IV - Preencher'!G177</f>
        <v>BIOTRONIK COMERCIAL MEDICA LTDA</v>
      </c>
      <c r="F168" s="5" t="str">
        <f>'[1]TCE - ANEXO IV - Preencher'!H177</f>
        <v>B</v>
      </c>
      <c r="G168" s="5" t="str">
        <f>'[1]TCE - ANEXO IV - Preencher'!I177</f>
        <v>N</v>
      </c>
      <c r="H168" s="6" t="str">
        <f>'[1]TCE - ANEXO IV - Preencher'!J177</f>
        <v>1072608</v>
      </c>
      <c r="I168" s="7">
        <f>IF('[1]TCE - ANEXO IV - Preencher'!K177="","",'[1]TCE - ANEXO IV - Preencher'!K177)</f>
        <v>45204</v>
      </c>
      <c r="J168" s="6" t="str">
        <f>'[1]TCE - ANEXO IV - Preencher'!L177</f>
        <v>35231050595271000105550030010726081774224231</v>
      </c>
      <c r="K168" s="5" t="str">
        <f>IF(F168="B",LEFT('[1]TCE - ANEXO IV - Preencher'!M177,2),IF(F168="S",LEFT('[1]TCE - ANEXO IV - Preencher'!M177,7),IF('[1]TCE - ANEXO IV - Preencher'!H177="","")))</f>
        <v>35</v>
      </c>
      <c r="L168" s="8">
        <f>'[1]TCE - ANEXO IV - Preencher'!N177</f>
        <v>5663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50595271000105</v>
      </c>
      <c r="E169" s="5" t="str">
        <f>'[1]TCE - ANEXO IV - Preencher'!G178</f>
        <v>BIOTRONIK COMERCIAL MEDICA LTDA</v>
      </c>
      <c r="F169" s="5" t="str">
        <f>'[1]TCE - ANEXO IV - Preencher'!H178</f>
        <v>B</v>
      </c>
      <c r="G169" s="5" t="str">
        <f>'[1]TCE - ANEXO IV - Preencher'!I178</f>
        <v>N</v>
      </c>
      <c r="H169" s="6" t="str">
        <f>'[1]TCE - ANEXO IV - Preencher'!J178</f>
        <v>1072610</v>
      </c>
      <c r="I169" s="7">
        <f>IF('[1]TCE - ANEXO IV - Preencher'!K178="","",'[1]TCE - ANEXO IV - Preencher'!K178)</f>
        <v>45204</v>
      </c>
      <c r="J169" s="6" t="str">
        <f>'[1]TCE - ANEXO IV - Preencher'!L178</f>
        <v>35231050595271000105550030010726101748894460</v>
      </c>
      <c r="K169" s="5" t="str">
        <f>IF(F169="B",LEFT('[1]TCE - ANEXO IV - Preencher'!M178,2),IF(F169="S",LEFT('[1]TCE - ANEXO IV - Preencher'!M178,7),IF('[1]TCE - ANEXO IV - Preencher'!H178="","")))</f>
        <v>35</v>
      </c>
      <c r="L169" s="8">
        <f>'[1]TCE - ANEXO IV - Preencher'!N178</f>
        <v>5663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50595271000105</v>
      </c>
      <c r="E170" s="5" t="str">
        <f>'[1]TCE - ANEXO IV - Preencher'!G179</f>
        <v>BIOTRONIK COMERCIAL MEDICA LTDA</v>
      </c>
      <c r="F170" s="5" t="str">
        <f>'[1]TCE - ANEXO IV - Preencher'!H179</f>
        <v>B</v>
      </c>
      <c r="G170" s="5" t="str">
        <f>'[1]TCE - ANEXO IV - Preencher'!I179</f>
        <v>N</v>
      </c>
      <c r="H170" s="6" t="str">
        <f>'[1]TCE - ANEXO IV - Preencher'!J179</f>
        <v>1073274</v>
      </c>
      <c r="I170" s="7">
        <f>IF('[1]TCE - ANEXO IV - Preencher'!K179="","",'[1]TCE - ANEXO IV - Preencher'!K179)</f>
        <v>45210</v>
      </c>
      <c r="J170" s="6" t="str">
        <f>'[1]TCE - ANEXO IV - Preencher'!L179</f>
        <v>35231050595271000105550030010732741264105581</v>
      </c>
      <c r="K170" s="5" t="str">
        <f>IF(F170="B",LEFT('[1]TCE - ANEXO IV - Preencher'!M179,2),IF(F170="S",LEFT('[1]TCE - ANEXO IV - Preencher'!M179,7),IF('[1]TCE - ANEXO IV - Preencher'!H179="","")))</f>
        <v>35</v>
      </c>
      <c r="L170" s="8">
        <f>'[1]TCE - ANEXO IV - Preencher'!N179</f>
        <v>1300.3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50595271000105</v>
      </c>
      <c r="E171" s="5" t="str">
        <f>'[1]TCE - ANEXO IV - Preencher'!G180</f>
        <v>BIOTRONIK COMERCIAL MEDICA LTDA</v>
      </c>
      <c r="F171" s="5" t="str">
        <f>'[1]TCE - ANEXO IV - Preencher'!H180</f>
        <v>B</v>
      </c>
      <c r="G171" s="5" t="str">
        <f>'[1]TCE - ANEXO IV - Preencher'!I180</f>
        <v>N</v>
      </c>
      <c r="H171" s="6" t="str">
        <f>'[1]TCE - ANEXO IV - Preencher'!J180</f>
        <v>1073275</v>
      </c>
      <c r="I171" s="7">
        <f>IF('[1]TCE - ANEXO IV - Preencher'!K180="","",'[1]TCE - ANEXO IV - Preencher'!K180)</f>
        <v>45210</v>
      </c>
      <c r="J171" s="6" t="str">
        <f>'[1]TCE - ANEXO IV - Preencher'!L180</f>
        <v>35231050595271000105550030010732751875951193</v>
      </c>
      <c r="K171" s="5" t="str">
        <f>IF(F171="B",LEFT('[1]TCE - ANEXO IV - Preencher'!M180,2),IF(F171="S",LEFT('[1]TCE - ANEXO IV - Preencher'!M180,7),IF('[1]TCE - ANEXO IV - Preencher'!H180="","")))</f>
        <v>35</v>
      </c>
      <c r="L171" s="8">
        <f>'[1]TCE - ANEXO IV - Preencher'!N180</f>
        <v>5201.2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50595271000105</v>
      </c>
      <c r="E172" s="5" t="str">
        <f>'[1]TCE - ANEXO IV - Preencher'!G181</f>
        <v>BIOTRONIK COMERCIAL MEDICA LTDA</v>
      </c>
      <c r="F172" s="5" t="str">
        <f>'[1]TCE - ANEXO IV - Preencher'!H181</f>
        <v>B</v>
      </c>
      <c r="G172" s="5" t="str">
        <f>'[1]TCE - ANEXO IV - Preencher'!I181</f>
        <v>N</v>
      </c>
      <c r="H172" s="6" t="str">
        <f>'[1]TCE - ANEXO IV - Preencher'!J181</f>
        <v>1073277</v>
      </c>
      <c r="I172" s="7">
        <f>IF('[1]TCE - ANEXO IV - Preencher'!K181="","",'[1]TCE - ANEXO IV - Preencher'!K181)</f>
        <v>45210</v>
      </c>
      <c r="J172" s="6" t="str">
        <f>'[1]TCE - ANEXO IV - Preencher'!L181</f>
        <v>35231050595271000105550030010732771098237713</v>
      </c>
      <c r="K172" s="5" t="str">
        <f>IF(F172="B",LEFT('[1]TCE - ANEXO IV - Preencher'!M181,2),IF(F172="S",LEFT('[1]TCE - ANEXO IV - Preencher'!M181,7),IF('[1]TCE - ANEXO IV - Preencher'!H181="","")))</f>
        <v>35</v>
      </c>
      <c r="L172" s="8">
        <f>'[1]TCE - ANEXO IV - Preencher'!N181</f>
        <v>1300.3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50595271000105</v>
      </c>
      <c r="E173" s="5" t="str">
        <f>'[1]TCE - ANEXO IV - Preencher'!G182</f>
        <v>BIOTRONIK COMERCIAL MEDICA LTDA</v>
      </c>
      <c r="F173" s="5" t="str">
        <f>'[1]TCE - ANEXO IV - Preencher'!H182</f>
        <v>B</v>
      </c>
      <c r="G173" s="5" t="str">
        <f>'[1]TCE - ANEXO IV - Preencher'!I182</f>
        <v>N</v>
      </c>
      <c r="H173" s="6" t="str">
        <f>'[1]TCE - ANEXO IV - Preencher'!J182</f>
        <v>1073279</v>
      </c>
      <c r="I173" s="7">
        <f>IF('[1]TCE - ANEXO IV - Preencher'!K182="","",'[1]TCE - ANEXO IV - Preencher'!K182)</f>
        <v>45210</v>
      </c>
      <c r="J173" s="6" t="str">
        <f>'[1]TCE - ANEXO IV - Preencher'!L182</f>
        <v>35231050595271000105550030010732861952966610</v>
      </c>
      <c r="K173" s="5" t="str">
        <f>IF(F173="B",LEFT('[1]TCE - ANEXO IV - Preencher'!M182,2),IF(F173="S",LEFT('[1]TCE - ANEXO IV - Preencher'!M182,7),IF('[1]TCE - ANEXO IV - Preencher'!H182="","")))</f>
        <v>35</v>
      </c>
      <c r="L173" s="8">
        <f>'[1]TCE - ANEXO IV - Preencher'!N182</f>
        <v>3900.9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50595271000105</v>
      </c>
      <c r="E174" s="5" t="str">
        <f>'[1]TCE - ANEXO IV - Preencher'!G183</f>
        <v>BIOTRONIK COMERCIAL MEDICA LTDA</v>
      </c>
      <c r="F174" s="5" t="str">
        <f>'[1]TCE - ANEXO IV - Preencher'!H183</f>
        <v>B</v>
      </c>
      <c r="G174" s="5" t="str">
        <f>'[1]TCE - ANEXO IV - Preencher'!I183</f>
        <v>N</v>
      </c>
      <c r="H174" s="6" t="str">
        <f>'[1]TCE - ANEXO IV - Preencher'!J183</f>
        <v>1073280</v>
      </c>
      <c r="I174" s="7">
        <f>IF('[1]TCE - ANEXO IV - Preencher'!K183="","",'[1]TCE - ANEXO IV - Preencher'!K183)</f>
        <v>45210</v>
      </c>
      <c r="J174" s="6" t="str">
        <f>'[1]TCE - ANEXO IV - Preencher'!L183</f>
        <v>35231050595271000105550030010732801919954648</v>
      </c>
      <c r="K174" s="5" t="str">
        <f>IF(F174="B",LEFT('[1]TCE - ANEXO IV - Preencher'!M183,2),IF(F174="S",LEFT('[1]TCE - ANEXO IV - Preencher'!M183,7),IF('[1]TCE - ANEXO IV - Preencher'!H183="","")))</f>
        <v>35</v>
      </c>
      <c r="L174" s="8">
        <f>'[1]TCE - ANEXO IV - Preencher'!N183</f>
        <v>1300.3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50595271000105</v>
      </c>
      <c r="E175" s="5" t="str">
        <f>'[1]TCE - ANEXO IV - Preencher'!G184</f>
        <v>BIOTRONIK COMERCIAL MEDICA LTDA</v>
      </c>
      <c r="F175" s="5" t="str">
        <f>'[1]TCE - ANEXO IV - Preencher'!H184</f>
        <v>B</v>
      </c>
      <c r="G175" s="5" t="str">
        <f>'[1]TCE - ANEXO IV - Preencher'!I184</f>
        <v>N</v>
      </c>
      <c r="H175" s="6" t="str">
        <f>'[1]TCE - ANEXO IV - Preencher'!J184</f>
        <v>1073282</v>
      </c>
      <c r="I175" s="7">
        <f>IF('[1]TCE - ANEXO IV - Preencher'!K184="","",'[1]TCE - ANEXO IV - Preencher'!K184)</f>
        <v>45210</v>
      </c>
      <c r="J175" s="6" t="str">
        <f>'[1]TCE - ANEXO IV - Preencher'!L184</f>
        <v>35231050595271000105550030010732821429806108</v>
      </c>
      <c r="K175" s="5" t="str">
        <f>IF(F175="B",LEFT('[1]TCE - ANEXO IV - Preencher'!M184,2),IF(F175="S",LEFT('[1]TCE - ANEXO IV - Preencher'!M184,7),IF('[1]TCE - ANEXO IV - Preencher'!H184="","")))</f>
        <v>35</v>
      </c>
      <c r="L175" s="8">
        <f>'[1]TCE - ANEXO IV - Preencher'!N184</f>
        <v>2600.6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50595271000105</v>
      </c>
      <c r="E176" s="5" t="str">
        <f>'[1]TCE - ANEXO IV - Preencher'!G185</f>
        <v>BIOTRONIK COMERCIAL MEDICA LTDA</v>
      </c>
      <c r="F176" s="5" t="str">
        <f>'[1]TCE - ANEXO IV - Preencher'!H185</f>
        <v>B</v>
      </c>
      <c r="G176" s="5" t="str">
        <f>'[1]TCE - ANEXO IV - Preencher'!I185</f>
        <v>N</v>
      </c>
      <c r="H176" s="6" t="str">
        <f>'[1]TCE - ANEXO IV - Preencher'!J185</f>
        <v>1073286</v>
      </c>
      <c r="I176" s="7">
        <f>IF('[1]TCE - ANEXO IV - Preencher'!K185="","",'[1]TCE - ANEXO IV - Preencher'!K185)</f>
        <v>45210</v>
      </c>
      <c r="J176" s="6" t="str">
        <f>'[1]TCE - ANEXO IV - Preencher'!L185</f>
        <v>35231050595271000105550030010732861952966610</v>
      </c>
      <c r="K176" s="5" t="str">
        <f>IF(F176="B",LEFT('[1]TCE - ANEXO IV - Preencher'!M185,2),IF(F176="S",LEFT('[1]TCE - ANEXO IV - Preencher'!M185,7),IF('[1]TCE - ANEXO IV - Preencher'!H185="","")))</f>
        <v>35</v>
      </c>
      <c r="L176" s="8">
        <f>'[1]TCE - ANEXO IV - Preencher'!N185</f>
        <v>9102.1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50595271000105</v>
      </c>
      <c r="E177" s="5" t="str">
        <f>'[1]TCE - ANEXO IV - Preencher'!G186</f>
        <v>BIOTRONIK COMERCIAL MEDICA LTDA</v>
      </c>
      <c r="F177" s="5" t="str">
        <f>'[1]TCE - ANEXO IV - Preencher'!H186</f>
        <v>B</v>
      </c>
      <c r="G177" s="5" t="str">
        <f>'[1]TCE - ANEXO IV - Preencher'!I186</f>
        <v>N</v>
      </c>
      <c r="H177" s="6" t="str">
        <f>'[1]TCE - ANEXO IV - Preencher'!J186</f>
        <v>1073287</v>
      </c>
      <c r="I177" s="7">
        <f>IF('[1]TCE - ANEXO IV - Preencher'!K186="","",'[1]TCE - ANEXO IV - Preencher'!K186)</f>
        <v>45210</v>
      </c>
      <c r="J177" s="6" t="str">
        <f>'[1]TCE - ANEXO IV - Preencher'!L186</f>
        <v>35231050595271000105550030010732871810033360</v>
      </c>
      <c r="K177" s="5" t="str">
        <f>IF(F177="B",LEFT('[1]TCE - ANEXO IV - Preencher'!M186,2),IF(F177="S",LEFT('[1]TCE - ANEXO IV - Preencher'!M186,7),IF('[1]TCE - ANEXO IV - Preencher'!H186="","")))</f>
        <v>35</v>
      </c>
      <c r="L177" s="8">
        <f>'[1]TCE - ANEXO IV - Preencher'!N186</f>
        <v>1300.3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N</v>
      </c>
      <c r="H178" s="6" t="str">
        <f>'[1]TCE - ANEXO IV - Preencher'!J187</f>
        <v>1073289</v>
      </c>
      <c r="I178" s="7">
        <f>IF('[1]TCE - ANEXO IV - Preencher'!K187="","",'[1]TCE - ANEXO IV - Preencher'!K187)</f>
        <v>45210</v>
      </c>
      <c r="J178" s="6" t="str">
        <f>'[1]TCE - ANEXO IV - Preencher'!L187</f>
        <v>35231050595271000105550030010732891639047573</v>
      </c>
      <c r="K178" s="5" t="str">
        <f>IF(F178="B",LEFT('[1]TCE - ANEXO IV - Preencher'!M187,2),IF(F178="S",LEFT('[1]TCE - ANEXO IV - Preencher'!M187,7),IF('[1]TCE - ANEXO IV - Preencher'!H187="","")))</f>
        <v>35</v>
      </c>
      <c r="L178" s="8">
        <f>'[1]TCE - ANEXO IV - Preencher'!N187</f>
        <v>1300.3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50595271000105</v>
      </c>
      <c r="E179" s="5" t="str">
        <f>'[1]TCE - ANEXO IV - Preencher'!G188</f>
        <v>BIOTRONIK COMERCIAL MEDICA LTDA</v>
      </c>
      <c r="F179" s="5" t="str">
        <f>'[1]TCE - ANEXO IV - Preencher'!H188</f>
        <v>B</v>
      </c>
      <c r="G179" s="5" t="str">
        <f>'[1]TCE - ANEXO IV - Preencher'!I188</f>
        <v>N</v>
      </c>
      <c r="H179" s="6" t="str">
        <f>'[1]TCE - ANEXO IV - Preencher'!J188</f>
        <v>1073782</v>
      </c>
      <c r="I179" s="7">
        <f>IF('[1]TCE - ANEXO IV - Preencher'!K188="","",'[1]TCE - ANEXO IV - Preencher'!K188)</f>
        <v>45217</v>
      </c>
      <c r="J179" s="6" t="str">
        <f>'[1]TCE - ANEXO IV - Preencher'!L188</f>
        <v>35231050595271000105550030010737821293002158</v>
      </c>
      <c r="K179" s="5" t="str">
        <f>IF(F179="B",LEFT('[1]TCE - ANEXO IV - Preencher'!M188,2),IF(F179="S",LEFT('[1]TCE - ANEXO IV - Preencher'!M188,7),IF('[1]TCE - ANEXO IV - Preencher'!H188="","")))</f>
        <v>35</v>
      </c>
      <c r="L179" s="8">
        <f>'[1]TCE - ANEXO IV - Preencher'!N188</f>
        <v>1300.3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N</v>
      </c>
      <c r="H180" s="6" t="str">
        <f>'[1]TCE - ANEXO IV - Preencher'!J189</f>
        <v>1073783</v>
      </c>
      <c r="I180" s="7">
        <f>IF('[1]TCE - ANEXO IV - Preencher'!K189="","",'[1]TCE - ANEXO IV - Preencher'!K189)</f>
        <v>45217</v>
      </c>
      <c r="J180" s="6" t="str">
        <f>'[1]TCE - ANEXO IV - Preencher'!L189</f>
        <v>35231050595271000105550030010737831287416768</v>
      </c>
      <c r="K180" s="5" t="str">
        <f>IF(F180="B",LEFT('[1]TCE - ANEXO IV - Preencher'!M189,2),IF(F180="S",LEFT('[1]TCE - ANEXO IV - Preencher'!M189,7),IF('[1]TCE - ANEXO IV - Preencher'!H189="","")))</f>
        <v>35</v>
      </c>
      <c r="L180" s="8">
        <f>'[1]TCE - ANEXO IV - Preencher'!N189</f>
        <v>2600.6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N</v>
      </c>
      <c r="H181" s="6" t="str">
        <f>'[1]TCE - ANEXO IV - Preencher'!J190</f>
        <v>1073785</v>
      </c>
      <c r="I181" s="7">
        <f>IF('[1]TCE - ANEXO IV - Preencher'!K190="","",'[1]TCE - ANEXO IV - Preencher'!K190)</f>
        <v>45217</v>
      </c>
      <c r="J181" s="6" t="str">
        <f>'[1]TCE - ANEXO IV - Preencher'!L190</f>
        <v>35231050595271000105550030010737851437384585</v>
      </c>
      <c r="K181" s="5" t="str">
        <f>IF(F181="B",LEFT('[1]TCE - ANEXO IV - Preencher'!M190,2),IF(F181="S",LEFT('[1]TCE - ANEXO IV - Preencher'!M190,7),IF('[1]TCE - ANEXO IV - Preencher'!H190="","")))</f>
        <v>35</v>
      </c>
      <c r="L181" s="8">
        <f>'[1]TCE - ANEXO IV - Preencher'!N190</f>
        <v>1300.3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N</v>
      </c>
      <c r="H182" s="6" t="str">
        <f>'[1]TCE - ANEXO IV - Preencher'!J191</f>
        <v>1073787</v>
      </c>
      <c r="I182" s="7">
        <f>IF('[1]TCE - ANEXO IV - Preencher'!K191="","",'[1]TCE - ANEXO IV - Preencher'!K191)</f>
        <v>45217</v>
      </c>
      <c r="J182" s="6" t="str">
        <f>'[1]TCE - ANEXO IV - Preencher'!L191</f>
        <v>35231050595271000105550030010737871444999730</v>
      </c>
      <c r="K182" s="5" t="str">
        <f>IF(F182="B",LEFT('[1]TCE - ANEXO IV - Preencher'!M191,2),IF(F182="S",LEFT('[1]TCE - ANEXO IV - Preencher'!M191,7),IF('[1]TCE - ANEXO IV - Preencher'!H191="","")))</f>
        <v>35</v>
      </c>
      <c r="L182" s="8">
        <f>'[1]TCE - ANEXO IV - Preencher'!N191</f>
        <v>3900.9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N</v>
      </c>
      <c r="H183" s="6" t="str">
        <f>'[1]TCE - ANEXO IV - Preencher'!J192</f>
        <v>1073788</v>
      </c>
      <c r="I183" s="7">
        <f>IF('[1]TCE - ANEXO IV - Preencher'!K192="","",'[1]TCE - ANEXO IV - Preencher'!K192)</f>
        <v>45217</v>
      </c>
      <c r="J183" s="6" t="str">
        <f>'[1]TCE - ANEXO IV - Preencher'!L192</f>
        <v>35231050595271000105550030010737881265861366</v>
      </c>
      <c r="K183" s="5" t="str">
        <f>IF(F183="B",LEFT('[1]TCE - ANEXO IV - Preencher'!M192,2),IF(F183="S",LEFT('[1]TCE - ANEXO IV - Preencher'!M192,7),IF('[1]TCE - ANEXO IV - Preencher'!H192="","")))</f>
        <v>35</v>
      </c>
      <c r="L183" s="8">
        <f>'[1]TCE - ANEXO IV - Preencher'!N192</f>
        <v>3900.9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N</v>
      </c>
      <c r="H184" s="6" t="str">
        <f>'[1]TCE - ANEXO IV - Preencher'!J193</f>
        <v>1073789</v>
      </c>
      <c r="I184" s="7">
        <f>IF('[1]TCE - ANEXO IV - Preencher'!K193="","",'[1]TCE - ANEXO IV - Preencher'!K193)</f>
        <v>45217</v>
      </c>
      <c r="J184" s="6" t="str">
        <f>'[1]TCE - ANEXO IV - Preencher'!L193</f>
        <v>35231050595271000105550030010737891607488075</v>
      </c>
      <c r="K184" s="5" t="str">
        <f>IF(F184="B",LEFT('[1]TCE - ANEXO IV - Preencher'!M193,2),IF(F184="S",LEFT('[1]TCE - ANEXO IV - Preencher'!M193,7),IF('[1]TCE - ANEXO IV - Preencher'!H193="","")))</f>
        <v>35</v>
      </c>
      <c r="L184" s="8">
        <f>'[1]TCE - ANEXO IV - Preencher'!N193</f>
        <v>2600.6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N</v>
      </c>
      <c r="H185" s="6" t="str">
        <f>'[1]TCE - ANEXO IV - Preencher'!J194</f>
        <v>1073791</v>
      </c>
      <c r="I185" s="7">
        <f>IF('[1]TCE - ANEXO IV - Preencher'!K194="","",'[1]TCE - ANEXO IV - Preencher'!K194)</f>
        <v>45217</v>
      </c>
      <c r="J185" s="6" t="str">
        <f>'[1]TCE - ANEXO IV - Preencher'!L194</f>
        <v>35231050595271000105550030010737911644767355</v>
      </c>
      <c r="K185" s="5" t="str">
        <f>IF(F185="B",LEFT('[1]TCE - ANEXO IV - Preencher'!M194,2),IF(F185="S",LEFT('[1]TCE - ANEXO IV - Preencher'!M194,7),IF('[1]TCE - ANEXO IV - Preencher'!H194="","")))</f>
        <v>35</v>
      </c>
      <c r="L185" s="8">
        <f>'[1]TCE - ANEXO IV - Preencher'!N194</f>
        <v>1300.3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N</v>
      </c>
      <c r="H186" s="6" t="str">
        <f>'[1]TCE - ANEXO IV - Preencher'!J195</f>
        <v>1072609</v>
      </c>
      <c r="I186" s="7">
        <f>IF('[1]TCE - ANEXO IV - Preencher'!K195="","",'[1]TCE - ANEXO IV - Preencher'!K195)</f>
        <v>45204</v>
      </c>
      <c r="J186" s="6" t="str">
        <f>'[1]TCE - ANEXO IV - Preencher'!L195</f>
        <v>35231050595271000105550030010726091297058891</v>
      </c>
      <c r="K186" s="5" t="str">
        <f>IF(F186="B",LEFT('[1]TCE - ANEXO IV - Preencher'!M195,2),IF(F186="S",LEFT('[1]TCE - ANEXO IV - Preencher'!M195,7),IF('[1]TCE - ANEXO IV - Preencher'!H195="","")))</f>
        <v>35</v>
      </c>
      <c r="L186" s="8">
        <f>'[1]TCE - ANEXO IV - Preencher'!N195</f>
        <v>5663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N</v>
      </c>
      <c r="H187" s="6" t="str">
        <f>'[1]TCE - ANEXO IV - Preencher'!J196</f>
        <v>1072611</v>
      </c>
      <c r="I187" s="7">
        <f>IF('[1]TCE - ANEXO IV - Preencher'!K196="","",'[1]TCE - ANEXO IV - Preencher'!K196)</f>
        <v>45204</v>
      </c>
      <c r="J187" s="6" t="str">
        <f>'[1]TCE - ANEXO IV - Preencher'!L196</f>
        <v>35231050595271000105550030010726111300254429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5663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N</v>
      </c>
      <c r="H188" s="6" t="str">
        <f>'[1]TCE - ANEXO IV - Preencher'!J197</f>
        <v>1072612</v>
      </c>
      <c r="I188" s="7">
        <f>IF('[1]TCE - ANEXO IV - Preencher'!K197="","",'[1]TCE - ANEXO IV - Preencher'!K197)</f>
        <v>45204</v>
      </c>
      <c r="J188" s="6" t="str">
        <f>'[1]TCE - ANEXO IV - Preencher'!L197</f>
        <v>35231050595271000105550030010726121496809493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5663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N</v>
      </c>
      <c r="H189" s="6" t="str">
        <f>'[1]TCE - ANEXO IV - Preencher'!J198</f>
        <v>1072613</v>
      </c>
      <c r="I189" s="7">
        <f>IF('[1]TCE - ANEXO IV - Preencher'!K198="","",'[1]TCE - ANEXO IV - Preencher'!K198)</f>
        <v>45204</v>
      </c>
      <c r="J189" s="6" t="str">
        <f>'[1]TCE - ANEXO IV - Preencher'!L198</f>
        <v>35231050595271000105550030010726131765046830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5663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N</v>
      </c>
      <c r="H190" s="6" t="str">
        <f>'[1]TCE - ANEXO IV - Preencher'!J199</f>
        <v>1072618</v>
      </c>
      <c r="I190" s="7">
        <f>IF('[1]TCE - ANEXO IV - Preencher'!K199="","",'[1]TCE - ANEXO IV - Preencher'!K199)</f>
        <v>45204</v>
      </c>
      <c r="J190" s="6" t="str">
        <f>'[1]TCE - ANEXO IV - Preencher'!L199</f>
        <v>35231050595271000105550030010726181315726080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834.8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N</v>
      </c>
      <c r="H191" s="6" t="str">
        <f>'[1]TCE - ANEXO IV - Preencher'!J200</f>
        <v>1072736</v>
      </c>
      <c r="I191" s="7">
        <f>IF('[1]TCE - ANEXO IV - Preencher'!K200="","",'[1]TCE - ANEXO IV - Preencher'!K200)</f>
        <v>45205</v>
      </c>
      <c r="J191" s="6" t="str">
        <f>'[1]TCE - ANEXO IV - Preencher'!L200</f>
        <v>35231050595271000105550030010727361385446411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5663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N</v>
      </c>
      <c r="H192" s="6" t="str">
        <f>'[1]TCE - ANEXO IV - Preencher'!J201</f>
        <v>1073784</v>
      </c>
      <c r="I192" s="7">
        <f>IF('[1]TCE - ANEXO IV - Preencher'!K201="","",'[1]TCE - ANEXO IV - Preencher'!K201)</f>
        <v>45217</v>
      </c>
      <c r="J192" s="6" t="str">
        <f>'[1]TCE - ANEXO IV - Preencher'!L201</f>
        <v>35231050595271000105550030010737841450017283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5663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N</v>
      </c>
      <c r="H193" s="6" t="str">
        <f>'[1]TCE - ANEXO IV - Preencher'!J202</f>
        <v>1074731</v>
      </c>
      <c r="I193" s="7">
        <f>IF('[1]TCE - ANEXO IV - Preencher'!K202="","",'[1]TCE - ANEXO IV - Preencher'!K202)</f>
        <v>45223</v>
      </c>
      <c r="J193" s="6" t="str">
        <f>'[1]TCE - ANEXO IV - Preencher'!L202</f>
        <v>35231050595271000105550030010747311854783884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1300.3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N</v>
      </c>
      <c r="H194" s="6" t="str">
        <f>'[1]TCE - ANEXO IV - Preencher'!J203</f>
        <v>1074733</v>
      </c>
      <c r="I194" s="7">
        <f>IF('[1]TCE - ANEXO IV - Preencher'!K203="","",'[1]TCE - ANEXO IV - Preencher'!K203)</f>
        <v>45223</v>
      </c>
      <c r="J194" s="6" t="str">
        <f>'[1]TCE - ANEXO IV - Preencher'!L203</f>
        <v>35231050595271000105550030010747331222684574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3900.9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N</v>
      </c>
      <c r="H195" s="6" t="str">
        <f>'[1]TCE - ANEXO IV - Preencher'!J204</f>
        <v>1074734</v>
      </c>
      <c r="I195" s="7">
        <f>IF('[1]TCE - ANEXO IV - Preencher'!K204="","",'[1]TCE - ANEXO IV - Preencher'!K204)</f>
        <v>45223</v>
      </c>
      <c r="J195" s="6" t="str">
        <f>'[1]TCE - ANEXO IV - Preencher'!L204</f>
        <v>35231050595271000105550030010747341045264591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1300.3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N</v>
      </c>
      <c r="H196" s="6" t="str">
        <f>'[1]TCE - ANEXO IV - Preencher'!J205</f>
        <v>1073786</v>
      </c>
      <c r="I196" s="7">
        <f>IF('[1]TCE - ANEXO IV - Preencher'!K205="","",'[1]TCE - ANEXO IV - Preencher'!K205)</f>
        <v>45217</v>
      </c>
      <c r="J196" s="6" t="str">
        <f>'[1]TCE - ANEXO IV - Preencher'!L205</f>
        <v>35231050595271000105550030010737861333037940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4114.8500000000004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N</v>
      </c>
      <c r="H197" s="6" t="str">
        <f>'[1]TCE - ANEXO IV - Preencher'!J206</f>
        <v>1073790</v>
      </c>
      <c r="I197" s="7">
        <f>IF('[1]TCE - ANEXO IV - Preencher'!K206="","",'[1]TCE - ANEXO IV - Preencher'!K206)</f>
        <v>45217</v>
      </c>
      <c r="J197" s="6" t="str">
        <f>'[1]TCE - ANEXO IV - Preencher'!L206</f>
        <v>35231050595271000105550030010737901738139334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5663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N</v>
      </c>
      <c r="H198" s="6" t="str">
        <f>'[1]TCE - ANEXO IV - Preencher'!J207</f>
        <v>1073800</v>
      </c>
      <c r="I198" s="7">
        <f>IF('[1]TCE - ANEXO IV - Preencher'!K207="","",'[1]TCE - ANEXO IV - Preencher'!K207)</f>
        <v>45217</v>
      </c>
      <c r="J198" s="6" t="str">
        <f>'[1]TCE - ANEXO IV - Preencher'!L207</f>
        <v>35231050595271000105550030010738001237111800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4114.8500000000004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N</v>
      </c>
      <c r="H199" s="6" t="str">
        <f>'[1]TCE - ANEXO IV - Preencher'!J208</f>
        <v>1074612</v>
      </c>
      <c r="I199" s="7">
        <f>IF('[1]TCE - ANEXO IV - Preencher'!K208="","",'[1]TCE - ANEXO IV - Preencher'!K208)</f>
        <v>45223</v>
      </c>
      <c r="J199" s="6" t="str">
        <f>'[1]TCE - ANEXO IV - Preencher'!L208</f>
        <v>35231050595271000105550030010746121282509960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5663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N</v>
      </c>
      <c r="H200" s="6" t="str">
        <f>'[1]TCE - ANEXO IV - Preencher'!J209</f>
        <v>1074773</v>
      </c>
      <c r="I200" s="7">
        <f>IF('[1]TCE - ANEXO IV - Preencher'!K209="","",'[1]TCE - ANEXO IV - Preencher'!K209)</f>
        <v>45224</v>
      </c>
      <c r="J200" s="6" t="str">
        <f>'[1]TCE - ANEXO IV - Preencher'!L209</f>
        <v>35231050595271000105550030010747731078464130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1300.3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N</v>
      </c>
      <c r="H201" s="6" t="str">
        <f>'[1]TCE - ANEXO IV - Preencher'!J210</f>
        <v>1074776</v>
      </c>
      <c r="I201" s="7">
        <f>IF('[1]TCE - ANEXO IV - Preencher'!K210="","",'[1]TCE - ANEXO IV - Preencher'!K210)</f>
        <v>45224</v>
      </c>
      <c r="J201" s="6" t="str">
        <f>'[1]TCE - ANEXO IV - Preencher'!L210</f>
        <v>35231050595271000105550030010747761601224307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3900.9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N</v>
      </c>
      <c r="H202" s="6" t="str">
        <f>'[1]TCE - ANEXO IV - Preencher'!J211</f>
        <v>1074778</v>
      </c>
      <c r="I202" s="7">
        <f>IF('[1]TCE - ANEXO IV - Preencher'!K211="","",'[1]TCE - ANEXO IV - Preencher'!K211)</f>
        <v>45224</v>
      </c>
      <c r="J202" s="6" t="str">
        <f>'[1]TCE - ANEXO IV - Preencher'!L211</f>
        <v>35231050595271000105550030010747781875363660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1300.3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N</v>
      </c>
      <c r="H203" s="6" t="str">
        <f>'[1]TCE - ANEXO IV - Preencher'!J212</f>
        <v>1074783</v>
      </c>
      <c r="I203" s="7">
        <f>IF('[1]TCE - ANEXO IV - Preencher'!K212="","",'[1]TCE - ANEXO IV - Preencher'!K212)</f>
        <v>45224</v>
      </c>
      <c r="J203" s="6" t="str">
        <f>'[1]TCE - ANEXO IV - Preencher'!L212</f>
        <v>35231050595271000105550030010747831122116606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1300.3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N</v>
      </c>
      <c r="H204" s="6" t="str">
        <f>'[1]TCE - ANEXO IV - Preencher'!J213</f>
        <v>1074784</v>
      </c>
      <c r="I204" s="7">
        <f>IF('[1]TCE - ANEXO IV - Preencher'!K213="","",'[1]TCE - ANEXO IV - Preencher'!K213)</f>
        <v>45224</v>
      </c>
      <c r="J204" s="6" t="str">
        <f>'[1]TCE - ANEXO IV - Preencher'!L213</f>
        <v>35231050595271000105550030010747841342105180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2600.6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N</v>
      </c>
      <c r="H205" s="6" t="str">
        <f>'[1]TCE - ANEXO IV - Preencher'!J214</f>
        <v>1073803</v>
      </c>
      <c r="I205" s="7">
        <f>IF('[1]TCE - ANEXO IV - Preencher'!K214="","",'[1]TCE - ANEXO IV - Preencher'!K214)</f>
        <v>45217</v>
      </c>
      <c r="J205" s="6" t="str">
        <f>'[1]TCE - ANEXO IV - Preencher'!L214</f>
        <v>35231050595271000105550030010738031218224078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5663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N</v>
      </c>
      <c r="H206" s="6" t="str">
        <f>'[1]TCE - ANEXO IV - Preencher'!J215</f>
        <v>1074533</v>
      </c>
      <c r="I206" s="7">
        <f>IF('[1]TCE - ANEXO IV - Preencher'!K215="","",'[1]TCE - ANEXO IV - Preencher'!K215)</f>
        <v>45222</v>
      </c>
      <c r="J206" s="6" t="str">
        <f>'[1]TCE - ANEXO IV - Preencher'!L215</f>
        <v>35231050595271000105550030010745331045000650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5663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N</v>
      </c>
      <c r="H207" s="6" t="str">
        <f>'[1]TCE - ANEXO IV - Preencher'!J216</f>
        <v>1074539</v>
      </c>
      <c r="I207" s="7">
        <f>IF('[1]TCE - ANEXO IV - Preencher'!K216="","",'[1]TCE - ANEXO IV - Preencher'!K216)</f>
        <v>45222</v>
      </c>
      <c r="J207" s="6" t="str">
        <f>'[1]TCE - ANEXO IV - Preencher'!L216</f>
        <v>35231050595271000105550030010745391209252235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5663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N</v>
      </c>
      <c r="H208" s="6" t="str">
        <f>'[1]TCE - ANEXO IV - Preencher'!J217</f>
        <v>1074542</v>
      </c>
      <c r="I208" s="7">
        <f>IF('[1]TCE - ANEXO IV - Preencher'!K217="","",'[1]TCE - ANEXO IV - Preencher'!K217)</f>
        <v>45222</v>
      </c>
      <c r="J208" s="6" t="str">
        <f>'[1]TCE - ANEXO IV - Preencher'!L217</f>
        <v>35231050595271000105550030010745421989074183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5663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N</v>
      </c>
      <c r="H209" s="6" t="str">
        <f>'[1]TCE - ANEXO IV - Preencher'!J218</f>
        <v>1074544</v>
      </c>
      <c r="I209" s="7">
        <f>IF('[1]TCE - ANEXO IV - Preencher'!K218="","",'[1]TCE - ANEXO IV - Preencher'!K218)</f>
        <v>45222</v>
      </c>
      <c r="J209" s="6" t="str">
        <f>'[1]TCE - ANEXO IV - Preencher'!L218</f>
        <v>35231050595271000105550030010745441124374891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5663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N</v>
      </c>
      <c r="H210" s="6" t="str">
        <f>'[1]TCE - ANEXO IV - Preencher'!J219</f>
        <v>1074977</v>
      </c>
      <c r="I210" s="7">
        <f>IF('[1]TCE - ANEXO IV - Preencher'!K219="","",'[1]TCE - ANEXO IV - Preencher'!K219)</f>
        <v>45225</v>
      </c>
      <c r="J210" s="6" t="str">
        <f>'[1]TCE - ANEXO IV - Preencher'!L219</f>
        <v>35231050595271000105550030010749771391211881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5663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N</v>
      </c>
      <c r="H211" s="6" t="str">
        <f>'[1]TCE - ANEXO IV - Preencher'!J220</f>
        <v>002886664</v>
      </c>
      <c r="I211" s="7">
        <f>IF('[1]TCE - ANEXO IV - Preencher'!K220="","",'[1]TCE - ANEXO IV - Preencher'!K220)</f>
        <v>45217</v>
      </c>
      <c r="J211" s="6" t="str">
        <f>'[1]TCE - ANEXO IV - Preencher'!L220</f>
        <v>35231001513946000114550030028866641029451576</v>
      </c>
      <c r="K211" s="5" t="str">
        <f>IF(F211="B",LEFT('[1]TCE - ANEXO IV - Preencher'!M220,2),IF(F211="S",LEFT('[1]TCE - ANEXO IV - Preencher'!M220,7),IF('[1]TCE - ANEXO IV - Preencher'!H220="","")))</f>
        <v>41</v>
      </c>
      <c r="L211" s="8">
        <f>'[1]TCE - ANEXO IV - Preencher'!N220</f>
        <v>750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N</v>
      </c>
      <c r="H212" s="6" t="str">
        <f>'[1]TCE - ANEXO IV - Preencher'!J221</f>
        <v>002886665</v>
      </c>
      <c r="I212" s="7">
        <f>IF('[1]TCE - ANEXO IV - Preencher'!K221="","",'[1]TCE - ANEXO IV - Preencher'!K221)</f>
        <v>45217</v>
      </c>
      <c r="J212" s="6" t="str">
        <f>'[1]TCE - ANEXO IV - Preencher'!L221</f>
        <v>35231001513946000114550030028866651029451581</v>
      </c>
      <c r="K212" s="5" t="str">
        <f>IF(F212="B",LEFT('[1]TCE - ANEXO IV - Preencher'!M221,2),IF(F212="S",LEFT('[1]TCE - ANEXO IV - Preencher'!M221,7),IF('[1]TCE - ANEXO IV - Preencher'!H221="","")))</f>
        <v>41</v>
      </c>
      <c r="L212" s="8">
        <f>'[1]TCE - ANEXO IV - Preencher'!N221</f>
        <v>1670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N</v>
      </c>
      <c r="H213" s="6" t="str">
        <f>'[1]TCE - ANEXO IV - Preencher'!J222</f>
        <v>002886666</v>
      </c>
      <c r="I213" s="7">
        <f>IF('[1]TCE - ANEXO IV - Preencher'!K222="","",'[1]TCE - ANEXO IV - Preencher'!K222)</f>
        <v>45217</v>
      </c>
      <c r="J213" s="6" t="str">
        <f>'[1]TCE - ANEXO IV - Preencher'!L222</f>
        <v>35231001513946000114550030028866661029451597</v>
      </c>
      <c r="K213" s="5" t="str">
        <f>IF(F213="B",LEFT('[1]TCE - ANEXO IV - Preencher'!M222,2),IF(F213="S",LEFT('[1]TCE - ANEXO IV - Preencher'!M222,7),IF('[1]TCE - ANEXO IV - Preencher'!H222="","")))</f>
        <v>41</v>
      </c>
      <c r="L213" s="8">
        <f>'[1]TCE - ANEXO IV - Preencher'!N222</f>
        <v>375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N</v>
      </c>
      <c r="H214" s="6" t="str">
        <f>'[1]TCE - ANEXO IV - Preencher'!J223</f>
        <v>002886667</v>
      </c>
      <c r="I214" s="7">
        <f>IF('[1]TCE - ANEXO IV - Preencher'!K223="","",'[1]TCE - ANEXO IV - Preencher'!K223)</f>
        <v>45217</v>
      </c>
      <c r="J214" s="6" t="str">
        <f>'[1]TCE - ANEXO IV - Preencher'!L223</f>
        <v>35231001513946000114550030028866671029451608</v>
      </c>
      <c r="K214" s="5" t="str">
        <f>IF(F214="B",LEFT('[1]TCE - ANEXO IV - Preencher'!M223,2),IF(F214="S",LEFT('[1]TCE - ANEXO IV - Preencher'!M223,7),IF('[1]TCE - ANEXO IV - Preencher'!H223="","")))</f>
        <v>41</v>
      </c>
      <c r="L214" s="8">
        <f>'[1]TCE - ANEXO IV - Preencher'!N223</f>
        <v>375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N</v>
      </c>
      <c r="H215" s="6" t="str">
        <f>'[1]TCE - ANEXO IV - Preencher'!J224</f>
        <v>002886668</v>
      </c>
      <c r="I215" s="7">
        <f>IF('[1]TCE - ANEXO IV - Preencher'!K224="","",'[1]TCE - ANEXO IV - Preencher'!K224)</f>
        <v>45217</v>
      </c>
      <c r="J215" s="6" t="str">
        <f>'[1]TCE - ANEXO IV - Preencher'!L224</f>
        <v>35231001513946000114550030028866681029451613</v>
      </c>
      <c r="K215" s="5" t="str">
        <f>IF(F215="B",LEFT('[1]TCE - ANEXO IV - Preencher'!M224,2),IF(F215="S",LEFT('[1]TCE - ANEXO IV - Preencher'!M224,7),IF('[1]TCE - ANEXO IV - Preencher'!H224="","")))</f>
        <v>41</v>
      </c>
      <c r="L215" s="8">
        <f>'[1]TCE - ANEXO IV - Preencher'!N224</f>
        <v>1295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N</v>
      </c>
      <c r="H216" s="6" t="str">
        <f>'[1]TCE - ANEXO IV - Preencher'!J225</f>
        <v>002886669</v>
      </c>
      <c r="I216" s="7">
        <f>IF('[1]TCE - ANEXO IV - Preencher'!K225="","",'[1]TCE - ANEXO IV - Preencher'!K225)</f>
        <v>45217</v>
      </c>
      <c r="J216" s="6" t="str">
        <f>'[1]TCE - ANEXO IV - Preencher'!L225</f>
        <v>35231001513946000114550030028866691029451629</v>
      </c>
      <c r="K216" s="5" t="str">
        <f>IF(F216="B",LEFT('[1]TCE - ANEXO IV - Preencher'!M225,2),IF(F216="S",LEFT('[1]TCE - ANEXO IV - Preencher'!M225,7),IF('[1]TCE - ANEXO IV - Preencher'!H225="","")))</f>
        <v>41</v>
      </c>
      <c r="L216" s="8">
        <f>'[1]TCE - ANEXO IV - Preencher'!N225</f>
        <v>375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1513946000114</v>
      </c>
      <c r="E217" s="5" t="str">
        <f>'[1]TCE - ANEXO IV - Preencher'!G226</f>
        <v>BOSTON SCIENTIFIC DO BRASIL LTDA</v>
      </c>
      <c r="F217" s="5" t="str">
        <f>'[1]TCE - ANEXO IV - Preencher'!H226</f>
        <v>B</v>
      </c>
      <c r="G217" s="5" t="str">
        <f>'[1]TCE - ANEXO IV - Preencher'!I226</f>
        <v>N</v>
      </c>
      <c r="H217" s="6" t="str">
        <f>'[1]TCE - ANEXO IV - Preencher'!J226</f>
        <v>002890415</v>
      </c>
      <c r="I217" s="7">
        <f>IF('[1]TCE - ANEXO IV - Preencher'!K226="","",'[1]TCE - ANEXO IV - Preencher'!K226)</f>
        <v>45224</v>
      </c>
      <c r="J217" s="6" t="str">
        <f>'[1]TCE - ANEXO IV - Preencher'!L226</f>
        <v>35231001513946000114550030028904151029496708</v>
      </c>
      <c r="K217" s="5" t="str">
        <f>IF(F217="B",LEFT('[1]TCE - ANEXO IV - Preencher'!M226,2),IF(F217="S",LEFT('[1]TCE - ANEXO IV - Preencher'!M226,7),IF('[1]TCE - ANEXO IV - Preencher'!H226="","")))</f>
        <v>41</v>
      </c>
      <c r="L217" s="8">
        <f>'[1]TCE - ANEXO IV - Preencher'!N226</f>
        <v>375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N</v>
      </c>
      <c r="H218" s="6" t="str">
        <f>'[1]TCE - ANEXO IV - Preencher'!J227</f>
        <v>002890416</v>
      </c>
      <c r="I218" s="7">
        <f>IF('[1]TCE - ANEXO IV - Preencher'!K227="","",'[1]TCE - ANEXO IV - Preencher'!K227)</f>
        <v>45224</v>
      </c>
      <c r="J218" s="6" t="str">
        <f>'[1]TCE - ANEXO IV - Preencher'!L227</f>
        <v>35231001513946000114550030028904161029496713</v>
      </c>
      <c r="K218" s="5" t="str">
        <f>IF(F218="B",LEFT('[1]TCE - ANEXO IV - Preencher'!M227,2),IF(F218="S",LEFT('[1]TCE - ANEXO IV - Preencher'!M227,7),IF('[1]TCE - ANEXO IV - Preencher'!H227="","")))</f>
        <v>41</v>
      </c>
      <c r="L218" s="8">
        <f>'[1]TCE - ANEXO IV - Preencher'!N227</f>
        <v>750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N</v>
      </c>
      <c r="H219" s="6" t="str">
        <f>'[1]TCE - ANEXO IV - Preencher'!J228</f>
        <v>002890417</v>
      </c>
      <c r="I219" s="7">
        <f>IF('[1]TCE - ANEXO IV - Preencher'!K228="","",'[1]TCE - ANEXO IV - Preencher'!K228)</f>
        <v>45224</v>
      </c>
      <c r="J219" s="6" t="str">
        <f>'[1]TCE - ANEXO IV - Preencher'!L228</f>
        <v>35231001513946000114550030028904171029496729</v>
      </c>
      <c r="K219" s="5" t="str">
        <f>IF(F219="B",LEFT('[1]TCE - ANEXO IV - Preencher'!M228,2),IF(F219="S",LEFT('[1]TCE - ANEXO IV - Preencher'!M228,7),IF('[1]TCE - ANEXO IV - Preencher'!H228="","")))</f>
        <v>41</v>
      </c>
      <c r="L219" s="8">
        <f>'[1]TCE - ANEXO IV - Preencher'!N228</f>
        <v>375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N</v>
      </c>
      <c r="H220" s="6" t="str">
        <f>'[1]TCE - ANEXO IV - Preencher'!J229</f>
        <v>002890418</v>
      </c>
      <c r="I220" s="7">
        <f>IF('[1]TCE - ANEXO IV - Preencher'!K229="","",'[1]TCE - ANEXO IV - Preencher'!K229)</f>
        <v>45224</v>
      </c>
      <c r="J220" s="6" t="str">
        <f>'[1]TCE - ANEXO IV - Preencher'!L229</f>
        <v>35231001513946000114550030028904181029496734</v>
      </c>
      <c r="K220" s="5" t="str">
        <f>IF(F220="B",LEFT('[1]TCE - ANEXO IV - Preencher'!M229,2),IF(F220="S",LEFT('[1]TCE - ANEXO IV - Preencher'!M229,7),IF('[1]TCE - ANEXO IV - Preencher'!H229="","")))</f>
        <v>41</v>
      </c>
      <c r="L220" s="8">
        <f>'[1]TCE - ANEXO IV - Preencher'!N229</f>
        <v>750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N</v>
      </c>
      <c r="H221" s="6" t="str">
        <f>'[1]TCE - ANEXO IV - Preencher'!J230</f>
        <v>002890419</v>
      </c>
      <c r="I221" s="7">
        <f>IF('[1]TCE - ANEXO IV - Preencher'!K230="","",'[1]TCE - ANEXO IV - Preencher'!K230)</f>
        <v>45224</v>
      </c>
      <c r="J221" s="6" t="str">
        <f>'[1]TCE - ANEXO IV - Preencher'!L230</f>
        <v>35231001513946000114550030028904191029496740</v>
      </c>
      <c r="K221" s="5" t="str">
        <f>IF(F221="B",LEFT('[1]TCE - ANEXO IV - Preencher'!M230,2),IF(F221="S",LEFT('[1]TCE - ANEXO IV - Preencher'!M230,7),IF('[1]TCE - ANEXO IV - Preencher'!H230="","")))</f>
        <v>41</v>
      </c>
      <c r="L221" s="8">
        <f>'[1]TCE - ANEXO IV - Preencher'!N230</f>
        <v>375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N</v>
      </c>
      <c r="H222" s="6" t="str">
        <f>'[1]TCE - ANEXO IV - Preencher'!J231</f>
        <v>002890420</v>
      </c>
      <c r="I222" s="7">
        <f>IF('[1]TCE - ANEXO IV - Preencher'!K231="","",'[1]TCE - ANEXO IV - Preencher'!K231)</f>
        <v>45224</v>
      </c>
      <c r="J222" s="6" t="str">
        <f>'[1]TCE - ANEXO IV - Preencher'!L231</f>
        <v>35231001513946000114550030028904201029496759</v>
      </c>
      <c r="K222" s="5" t="str">
        <f>IF(F222="B",LEFT('[1]TCE - ANEXO IV - Preencher'!M231,2),IF(F222="S",LEFT('[1]TCE - ANEXO IV - Preencher'!M231,7),IF('[1]TCE - ANEXO IV - Preencher'!H231="","")))</f>
        <v>41</v>
      </c>
      <c r="L222" s="8">
        <f>'[1]TCE - ANEXO IV - Preencher'!N231</f>
        <v>1295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N</v>
      </c>
      <c r="H223" s="6" t="str">
        <f>'[1]TCE - ANEXO IV - Preencher'!J232</f>
        <v>002890421</v>
      </c>
      <c r="I223" s="7">
        <f>IF('[1]TCE - ANEXO IV - Preencher'!K232="","",'[1]TCE - ANEXO IV - Preencher'!K232)</f>
        <v>45224</v>
      </c>
      <c r="J223" s="6" t="str">
        <f>'[1]TCE - ANEXO IV - Preencher'!L232</f>
        <v>35231001513946000114550030028904211029496764</v>
      </c>
      <c r="K223" s="5" t="str">
        <f>IF(F223="B",LEFT('[1]TCE - ANEXO IV - Preencher'!M232,2),IF(F223="S",LEFT('[1]TCE - ANEXO IV - Preencher'!M232,7),IF('[1]TCE - ANEXO IV - Preencher'!H232="","")))</f>
        <v>41</v>
      </c>
      <c r="L223" s="8">
        <f>'[1]TCE - ANEXO IV - Preencher'!N232</f>
        <v>1295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N</v>
      </c>
      <c r="H224" s="6" t="str">
        <f>'[1]TCE - ANEXO IV - Preencher'!J233</f>
        <v>002892745</v>
      </c>
      <c r="I224" s="7">
        <f>IF('[1]TCE - ANEXO IV - Preencher'!K233="","",'[1]TCE - ANEXO IV - Preencher'!K233)</f>
        <v>45226</v>
      </c>
      <c r="J224" s="6" t="str">
        <f>'[1]TCE - ANEXO IV - Preencher'!L233</f>
        <v>35231001513946000114550030028927451029525478</v>
      </c>
      <c r="K224" s="5" t="str">
        <f>IF(F224="B",LEFT('[1]TCE - ANEXO IV - Preencher'!M233,2),IF(F224="S",LEFT('[1]TCE - ANEXO IV - Preencher'!M233,7),IF('[1]TCE - ANEXO IV - Preencher'!H233="","")))</f>
        <v>41</v>
      </c>
      <c r="L224" s="8">
        <f>'[1]TCE - ANEXO IV - Preencher'!N233</f>
        <v>5555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N</v>
      </c>
      <c r="H225" s="6" t="str">
        <f>'[1]TCE - ANEXO IV - Preencher'!J234</f>
        <v>002892746</v>
      </c>
      <c r="I225" s="7">
        <f>IF('[1]TCE - ANEXO IV - Preencher'!K234="","",'[1]TCE - ANEXO IV - Preencher'!K234)</f>
        <v>45226</v>
      </c>
      <c r="J225" s="6" t="str">
        <f>'[1]TCE - ANEXO IV - Preencher'!L234</f>
        <v>35231001513946000114550030028927461029525483</v>
      </c>
      <c r="K225" s="5" t="str">
        <f>IF(F225="B",LEFT('[1]TCE - ANEXO IV - Preencher'!M234,2),IF(F225="S",LEFT('[1]TCE - ANEXO IV - Preencher'!M234,7),IF('[1]TCE - ANEXO IV - Preencher'!H234="","")))</f>
        <v>41</v>
      </c>
      <c r="L225" s="8">
        <f>'[1]TCE - ANEXO IV - Preencher'!N234</f>
        <v>1670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N</v>
      </c>
      <c r="H226" s="6" t="str">
        <f>'[1]TCE - ANEXO IV - Preencher'!J235</f>
        <v>002892747</v>
      </c>
      <c r="I226" s="7">
        <f>IF('[1]TCE - ANEXO IV - Preencher'!K235="","",'[1]TCE - ANEXO IV - Preencher'!K235)</f>
        <v>45226</v>
      </c>
      <c r="J226" s="6" t="str">
        <f>'[1]TCE - ANEXO IV - Preencher'!L235</f>
        <v>35231001513946000114550030028927471029525499</v>
      </c>
      <c r="K226" s="5" t="str">
        <f>IF(F226="B",LEFT('[1]TCE - ANEXO IV - Preencher'!M235,2),IF(F226="S",LEFT('[1]TCE - ANEXO IV - Preencher'!M235,7),IF('[1]TCE - ANEXO IV - Preencher'!H235="","")))</f>
        <v>41</v>
      </c>
      <c r="L226" s="8">
        <f>'[1]TCE - ANEXO IV - Preencher'!N235</f>
        <v>750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N</v>
      </c>
      <c r="H227" s="6" t="str">
        <f>'[1]TCE - ANEXO IV - Preencher'!J236</f>
        <v>002892748</v>
      </c>
      <c r="I227" s="7">
        <f>IF('[1]TCE - ANEXO IV - Preencher'!K236="","",'[1]TCE - ANEXO IV - Preencher'!K236)</f>
        <v>45226</v>
      </c>
      <c r="J227" s="6" t="str">
        <f>'[1]TCE - ANEXO IV - Preencher'!L236</f>
        <v>35231001513946000114550030028927481029525500</v>
      </c>
      <c r="K227" s="5" t="str">
        <f>IF(F227="B",LEFT('[1]TCE - ANEXO IV - Preencher'!M236,2),IF(F227="S",LEFT('[1]TCE - ANEXO IV - Preencher'!M236,7),IF('[1]TCE - ANEXO IV - Preencher'!H236="","")))</f>
        <v>41</v>
      </c>
      <c r="L227" s="8">
        <f>'[1]TCE - ANEXO IV - Preencher'!N236</f>
        <v>750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N</v>
      </c>
      <c r="H228" s="6" t="str">
        <f>'[1]TCE - ANEXO IV - Preencher'!J237</f>
        <v>002892770</v>
      </c>
      <c r="I228" s="7">
        <f>IF('[1]TCE - ANEXO IV - Preencher'!K237="","",'[1]TCE - ANEXO IV - Preencher'!K237)</f>
        <v>45227</v>
      </c>
      <c r="J228" s="6" t="str">
        <f>'[1]TCE - ANEXO IV - Preencher'!L237</f>
        <v>35231001513946000114550030028927701029525721</v>
      </c>
      <c r="K228" s="5" t="str">
        <f>IF(F228="B",LEFT('[1]TCE - ANEXO IV - Preencher'!M237,2),IF(F228="S",LEFT('[1]TCE - ANEXO IV - Preencher'!M237,7),IF('[1]TCE - ANEXO IV - Preencher'!H237="","")))</f>
        <v>41</v>
      </c>
      <c r="L228" s="8">
        <f>'[1]TCE - ANEXO IV - Preencher'!N237</f>
        <v>375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N</v>
      </c>
      <c r="H229" s="6" t="str">
        <f>'[1]TCE - ANEXO IV - Preencher'!J238</f>
        <v>002892771</v>
      </c>
      <c r="I229" s="7">
        <f>IF('[1]TCE - ANEXO IV - Preencher'!K238="","",'[1]TCE - ANEXO IV - Preencher'!K238)</f>
        <v>45227</v>
      </c>
      <c r="J229" s="6" t="str">
        <f>'[1]TCE - ANEXO IV - Preencher'!L238</f>
        <v>35231001513946000114550030028927711029525737</v>
      </c>
      <c r="K229" s="5" t="str">
        <f>IF(F229="B",LEFT('[1]TCE - ANEXO IV - Preencher'!M238,2),IF(F229="S",LEFT('[1]TCE - ANEXO IV - Preencher'!M238,7),IF('[1]TCE - ANEXO IV - Preencher'!H238="","")))</f>
        <v>41</v>
      </c>
      <c r="L229" s="8">
        <f>'[1]TCE - ANEXO IV - Preencher'!N238</f>
        <v>1295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N</v>
      </c>
      <c r="H230" s="6" t="str">
        <f>'[1]TCE - ANEXO IV - Preencher'!J239</f>
        <v>002892772</v>
      </c>
      <c r="I230" s="7">
        <f>IF('[1]TCE - ANEXO IV - Preencher'!K239="","",'[1]TCE - ANEXO IV - Preencher'!K239)</f>
        <v>45227</v>
      </c>
      <c r="J230" s="6" t="str">
        <f>'[1]TCE - ANEXO IV - Preencher'!L239</f>
        <v>35231001513946000114550030028927721029525742</v>
      </c>
      <c r="K230" s="5" t="str">
        <f>IF(F230="B",LEFT('[1]TCE - ANEXO IV - Preencher'!M239,2),IF(F230="S",LEFT('[1]TCE - ANEXO IV - Preencher'!M239,7),IF('[1]TCE - ANEXO IV - Preencher'!H239="","")))</f>
        <v>41</v>
      </c>
      <c r="L230" s="8">
        <f>'[1]TCE - ANEXO IV - Preencher'!N239</f>
        <v>375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N</v>
      </c>
      <c r="H231" s="6" t="str">
        <f>'[1]TCE - ANEXO IV - Preencher'!J240</f>
        <v>002895535</v>
      </c>
      <c r="I231" s="7">
        <f>IF('[1]TCE - ANEXO IV - Preencher'!K240="","",'[1]TCE - ANEXO IV - Preencher'!K240)</f>
        <v>45230</v>
      </c>
      <c r="J231" s="6" t="str">
        <f>'[1]TCE - ANEXO IV - Preencher'!L240</f>
        <v>35231001513946000114550030028955351029558313</v>
      </c>
      <c r="K231" s="5" t="str">
        <f>IF(F231="B",LEFT('[1]TCE - ANEXO IV - Preencher'!M240,2),IF(F231="S",LEFT('[1]TCE - ANEXO IV - Preencher'!M240,7),IF('[1]TCE - ANEXO IV - Preencher'!H240="","")))</f>
        <v>41</v>
      </c>
      <c r="L231" s="8">
        <f>'[1]TCE - ANEXO IV - Preencher'!N240</f>
        <v>2590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N</v>
      </c>
      <c r="H232" s="6" t="str">
        <f>'[1]TCE - ANEXO IV - Preencher'!J241</f>
        <v>002895537</v>
      </c>
      <c r="I232" s="7">
        <f>IF('[1]TCE - ANEXO IV - Preencher'!K241="","",'[1]TCE - ANEXO IV - Preencher'!K241)</f>
        <v>45230</v>
      </c>
      <c r="J232" s="6" t="str">
        <f>'[1]TCE - ANEXO IV - Preencher'!L241</f>
        <v>35231001513946000114550030028955371029558342</v>
      </c>
      <c r="K232" s="5" t="str">
        <f>IF(F232="B",LEFT('[1]TCE - ANEXO IV - Preencher'!M241,2),IF(F232="S",LEFT('[1]TCE - ANEXO IV - Preencher'!M241,7),IF('[1]TCE - ANEXO IV - Preencher'!H241="","")))</f>
        <v>41</v>
      </c>
      <c r="L232" s="8">
        <f>'[1]TCE - ANEXO IV - Preencher'!N241</f>
        <v>2420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N</v>
      </c>
      <c r="H233" s="6" t="str">
        <f>'[1]TCE - ANEXO IV - Preencher'!J242</f>
        <v>002895541</v>
      </c>
      <c r="I233" s="7">
        <f>IF('[1]TCE - ANEXO IV - Preencher'!K242="","",'[1]TCE - ANEXO IV - Preencher'!K242)</f>
        <v>45230</v>
      </c>
      <c r="J233" s="6" t="str">
        <f>'[1]TCE - ANEXO IV - Preencher'!L242</f>
        <v>35231001513946000114550030028955411029558388</v>
      </c>
      <c r="K233" s="5" t="str">
        <f>IF(F233="B",LEFT('[1]TCE - ANEXO IV - Preencher'!M242,2),IF(F233="S",LEFT('[1]TCE - ANEXO IV - Preencher'!M242,7),IF('[1]TCE - ANEXO IV - Preencher'!H242="","")))</f>
        <v>41</v>
      </c>
      <c r="L233" s="8">
        <f>'[1]TCE - ANEXO IV - Preencher'!N242</f>
        <v>1670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7666057000173</v>
      </c>
      <c r="E234" s="5" t="str">
        <f>'[1]TCE - ANEXO IV - Preencher'!G243</f>
        <v>CARDIOMEDH PRODUTOS MEDICOS LTDA-EPP</v>
      </c>
      <c r="F234" s="5" t="str">
        <f>'[1]TCE - ANEXO IV - Preencher'!H243</f>
        <v>B</v>
      </c>
      <c r="G234" s="5" t="str">
        <f>'[1]TCE - ANEXO IV - Preencher'!I243</f>
        <v>N</v>
      </c>
      <c r="H234" s="6" t="str">
        <f>'[1]TCE - ANEXO IV - Preencher'!J243</f>
        <v>130918</v>
      </c>
      <c r="I234" s="7">
        <f>IF('[1]TCE - ANEXO IV - Preencher'!K243="","",'[1]TCE - ANEXO IV - Preencher'!K243)</f>
        <v>45212</v>
      </c>
      <c r="J234" s="6" t="str">
        <f>'[1]TCE - ANEXO IV - Preencher'!L243</f>
        <v>28231007666057000173550010001309181800304427</v>
      </c>
      <c r="K234" s="5" t="str">
        <f>IF(F234="B",LEFT('[1]TCE - ANEXO IV - Preencher'!M243,2),IF(F234="S",LEFT('[1]TCE - ANEXO IV - Preencher'!M243,7),IF('[1]TCE - ANEXO IV - Preencher'!H243="","")))</f>
        <v>28</v>
      </c>
      <c r="L234" s="8">
        <f>'[1]TCE - ANEXO IV - Preencher'!N243</f>
        <v>3462.41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7666057000173</v>
      </c>
      <c r="E235" s="5" t="str">
        <f>'[1]TCE - ANEXO IV - Preencher'!G244</f>
        <v>CARDIOMEDH PRODUTOS MEDICOS LTDA-EPP</v>
      </c>
      <c r="F235" s="5" t="str">
        <f>'[1]TCE - ANEXO IV - Preencher'!H244</f>
        <v>B</v>
      </c>
      <c r="G235" s="5" t="str">
        <f>'[1]TCE - ANEXO IV - Preencher'!I244</f>
        <v>N</v>
      </c>
      <c r="H235" s="6" t="str">
        <f>'[1]TCE - ANEXO IV - Preencher'!J244</f>
        <v>130919</v>
      </c>
      <c r="I235" s="7">
        <f>IF('[1]TCE - ANEXO IV - Preencher'!K244="","",'[1]TCE - ANEXO IV - Preencher'!K244)</f>
        <v>45212</v>
      </c>
      <c r="J235" s="6" t="str">
        <f>'[1]TCE - ANEXO IV - Preencher'!L244</f>
        <v>28231007666057000173550010001309191554424155</v>
      </c>
      <c r="K235" s="5" t="str">
        <f>IF(F235="B",LEFT('[1]TCE - ANEXO IV - Preencher'!M244,2),IF(F235="S",LEFT('[1]TCE - ANEXO IV - Preencher'!M244,7),IF('[1]TCE - ANEXO IV - Preencher'!H244="","")))</f>
        <v>28</v>
      </c>
      <c r="L235" s="8">
        <f>'[1]TCE - ANEXO IV - Preencher'!N244</f>
        <v>613.89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7666057000173</v>
      </c>
      <c r="E236" s="5" t="str">
        <f>'[1]TCE - ANEXO IV - Preencher'!G245</f>
        <v>CARDIOMEDH PRODUTOS MEDICOS LTDA-EPP</v>
      </c>
      <c r="F236" s="5" t="str">
        <f>'[1]TCE - ANEXO IV - Preencher'!H245</f>
        <v>B</v>
      </c>
      <c r="G236" s="5" t="str">
        <f>'[1]TCE - ANEXO IV - Preencher'!I245</f>
        <v>N</v>
      </c>
      <c r="H236" s="6" t="str">
        <f>'[1]TCE - ANEXO IV - Preencher'!J245</f>
        <v>130920</v>
      </c>
      <c r="I236" s="7">
        <f>IF('[1]TCE - ANEXO IV - Preencher'!K245="","",'[1]TCE - ANEXO IV - Preencher'!K245)</f>
        <v>45212</v>
      </c>
      <c r="J236" s="6" t="str">
        <f>'[1]TCE - ANEXO IV - Preencher'!L245</f>
        <v>28231007666057000173550010001309201840934705</v>
      </c>
      <c r="K236" s="5" t="str">
        <f>IF(F236="B",LEFT('[1]TCE - ANEXO IV - Preencher'!M245,2),IF(F236="S",LEFT('[1]TCE - ANEXO IV - Preencher'!M245,7),IF('[1]TCE - ANEXO IV - Preencher'!H245="","")))</f>
        <v>28</v>
      </c>
      <c r="L236" s="8">
        <f>'[1]TCE - ANEXO IV - Preencher'!N245</f>
        <v>3113.89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7666057000173</v>
      </c>
      <c r="E237" s="5" t="str">
        <f>'[1]TCE - ANEXO IV - Preencher'!G246</f>
        <v>CARDIOMEDH PRODUTOS MEDICOS LTDA-EPP</v>
      </c>
      <c r="F237" s="5" t="str">
        <f>'[1]TCE - ANEXO IV - Preencher'!H246</f>
        <v>B</v>
      </c>
      <c r="G237" s="5" t="str">
        <f>'[1]TCE - ANEXO IV - Preencher'!I246</f>
        <v>N</v>
      </c>
      <c r="H237" s="6" t="str">
        <f>'[1]TCE - ANEXO IV - Preencher'!J246</f>
        <v>130921</v>
      </c>
      <c r="I237" s="7">
        <f>IF('[1]TCE - ANEXO IV - Preencher'!K246="","",'[1]TCE - ANEXO IV - Preencher'!K246)</f>
        <v>45212</v>
      </c>
      <c r="J237" s="6" t="str">
        <f>'[1]TCE - ANEXO IV - Preencher'!L246</f>
        <v>28231007666057000173550010001309211481715331</v>
      </c>
      <c r="K237" s="5" t="str">
        <f>IF(F237="B",LEFT('[1]TCE - ANEXO IV - Preencher'!M246,2),IF(F237="S",LEFT('[1]TCE - ANEXO IV - Preencher'!M246,7),IF('[1]TCE - ANEXO IV - Preencher'!H246="","")))</f>
        <v>28</v>
      </c>
      <c r="L237" s="8">
        <f>'[1]TCE - ANEXO IV - Preencher'!N246</f>
        <v>6576.3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7666057000173</v>
      </c>
      <c r="E238" s="5" t="str">
        <f>'[1]TCE - ANEXO IV - Preencher'!G247</f>
        <v>CARDIOMEDH PRODUTOS MEDICOS LTDA-EPP</v>
      </c>
      <c r="F238" s="5" t="str">
        <f>'[1]TCE - ANEXO IV - Preencher'!H247</f>
        <v>B</v>
      </c>
      <c r="G238" s="5" t="str">
        <f>'[1]TCE - ANEXO IV - Preencher'!I247</f>
        <v>N</v>
      </c>
      <c r="H238" s="6" t="str">
        <f>'[1]TCE - ANEXO IV - Preencher'!J247</f>
        <v>130922</v>
      </c>
      <c r="I238" s="7">
        <f>IF('[1]TCE - ANEXO IV - Preencher'!K247="","",'[1]TCE - ANEXO IV - Preencher'!K247)</f>
        <v>45212</v>
      </c>
      <c r="J238" s="6" t="str">
        <f>'[1]TCE - ANEXO IV - Preencher'!L247</f>
        <v>28231007666057000173550010001309221178804509</v>
      </c>
      <c r="K238" s="5" t="str">
        <f>IF(F238="B",LEFT('[1]TCE - ANEXO IV - Preencher'!M247,2),IF(F238="S",LEFT('[1]TCE - ANEXO IV - Preencher'!M247,7),IF('[1]TCE - ANEXO IV - Preencher'!H247="","")))</f>
        <v>28</v>
      </c>
      <c r="L238" s="8">
        <f>'[1]TCE - ANEXO IV - Preencher'!N247</f>
        <v>10038.709999999999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7666057000173</v>
      </c>
      <c r="E239" s="5" t="str">
        <f>'[1]TCE - ANEXO IV - Preencher'!G248</f>
        <v>CARDIOMEDH PRODUTOS MEDICOS LTDA-EPP</v>
      </c>
      <c r="F239" s="5" t="str">
        <f>'[1]TCE - ANEXO IV - Preencher'!H248</f>
        <v>B</v>
      </c>
      <c r="G239" s="5" t="str">
        <f>'[1]TCE - ANEXO IV - Preencher'!I248</f>
        <v>N</v>
      </c>
      <c r="H239" s="6" t="str">
        <f>'[1]TCE - ANEXO IV - Preencher'!J248</f>
        <v>131079</v>
      </c>
      <c r="I239" s="7">
        <f>IF('[1]TCE - ANEXO IV - Preencher'!K248="","",'[1]TCE - ANEXO IV - Preencher'!K248)</f>
        <v>45217</v>
      </c>
      <c r="J239" s="6" t="str">
        <f>'[1]TCE - ANEXO IV - Preencher'!L248</f>
        <v>28231007666057000173550010001310791102953439</v>
      </c>
      <c r="K239" s="5" t="str">
        <f>IF(F239="B",LEFT('[1]TCE - ANEXO IV - Preencher'!M248,2),IF(F239="S",LEFT('[1]TCE - ANEXO IV - Preencher'!M248,7),IF('[1]TCE - ANEXO IV - Preencher'!H248="","")))</f>
        <v>28</v>
      </c>
      <c r="L239" s="8">
        <f>'[1]TCE - ANEXO IV - Preencher'!N248</f>
        <v>6576.3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7666057000173</v>
      </c>
      <c r="E240" s="5" t="str">
        <f>'[1]TCE - ANEXO IV - Preencher'!G249</f>
        <v>CARDIOMEDH PRODUTOS MEDICOS LTDA-EPP</v>
      </c>
      <c r="F240" s="5" t="str">
        <f>'[1]TCE - ANEXO IV - Preencher'!H249</f>
        <v>B</v>
      </c>
      <c r="G240" s="5" t="str">
        <f>'[1]TCE - ANEXO IV - Preencher'!I249</f>
        <v>N</v>
      </c>
      <c r="H240" s="6" t="str">
        <f>'[1]TCE - ANEXO IV - Preencher'!J249</f>
        <v>131904</v>
      </c>
      <c r="I240" s="7">
        <f>IF('[1]TCE - ANEXO IV - Preencher'!K249="","",'[1]TCE - ANEXO IV - Preencher'!K249)</f>
        <v>45224</v>
      </c>
      <c r="J240" s="6" t="str">
        <f>'[1]TCE - ANEXO IV - Preencher'!L249</f>
        <v>28231007666057000173550010001319041539397853</v>
      </c>
      <c r="K240" s="5" t="str">
        <f>IF(F240="B",LEFT('[1]TCE - ANEXO IV - Preencher'!M249,2),IF(F240="S",LEFT('[1]TCE - ANEXO IV - Preencher'!M249,7),IF('[1]TCE - ANEXO IV - Preencher'!H249="","")))</f>
        <v>28</v>
      </c>
      <c r="L240" s="8">
        <f>'[1]TCE - ANEXO IV - Preencher'!N249</f>
        <v>4076.3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33100082000448</v>
      </c>
      <c r="E241" s="5" t="str">
        <f>'[1]TCE - ANEXO IV - Preencher'!G250</f>
        <v>E TAMUSSINO CIA LTDA</v>
      </c>
      <c r="F241" s="5" t="str">
        <f>'[1]TCE - ANEXO IV - Preencher'!H250</f>
        <v>B</v>
      </c>
      <c r="G241" s="5" t="str">
        <f>'[1]TCE - ANEXO IV - Preencher'!I250</f>
        <v>N</v>
      </c>
      <c r="H241" s="6" t="str">
        <f>'[1]TCE - ANEXO IV - Preencher'!J250</f>
        <v>000023146</v>
      </c>
      <c r="I241" s="7">
        <f>IF('[1]TCE - ANEXO IV - Preencher'!K250="","",'[1]TCE - ANEXO IV - Preencher'!K250)</f>
        <v>45210</v>
      </c>
      <c r="J241" s="6" t="str">
        <f>'[1]TCE - ANEXO IV - Preencher'!L250</f>
        <v>26231033100082000448550020000231461440416478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1255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33100082000448</v>
      </c>
      <c r="E242" s="5" t="str">
        <f>'[1]TCE - ANEXO IV - Preencher'!G251</f>
        <v>E TAMUSSINO CIA LTDA</v>
      </c>
      <c r="F242" s="5" t="str">
        <f>'[1]TCE - ANEXO IV - Preencher'!H251</f>
        <v>B</v>
      </c>
      <c r="G242" s="5" t="str">
        <f>'[1]TCE - ANEXO IV - Preencher'!I251</f>
        <v>N</v>
      </c>
      <c r="H242" s="6" t="str">
        <f>'[1]TCE - ANEXO IV - Preencher'!J251</f>
        <v>000023672</v>
      </c>
      <c r="I242" s="7">
        <f>IF('[1]TCE - ANEXO IV - Preencher'!K251="","",'[1]TCE - ANEXO IV - Preencher'!K251)</f>
        <v>45225</v>
      </c>
      <c r="J242" s="6" t="str">
        <f>'[1]TCE - ANEXO IV - Preencher'!L251</f>
        <v>26231033100082000448550020000236721442060767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1255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33100082000448</v>
      </c>
      <c r="E243" s="5" t="str">
        <f>'[1]TCE - ANEXO IV - Preencher'!G252</f>
        <v>E TAMUSSINO CIA LTDA</v>
      </c>
      <c r="F243" s="5" t="str">
        <f>'[1]TCE - ANEXO IV - Preencher'!H252</f>
        <v>B</v>
      </c>
      <c r="G243" s="5" t="str">
        <f>'[1]TCE - ANEXO IV - Preencher'!I252</f>
        <v>N</v>
      </c>
      <c r="H243" s="6" t="str">
        <f>'[1]TCE - ANEXO IV - Preencher'!J252</f>
        <v>000023674</v>
      </c>
      <c r="I243" s="7">
        <f>IF('[1]TCE - ANEXO IV - Preencher'!K252="","",'[1]TCE - ANEXO IV - Preencher'!K252)</f>
        <v>45225</v>
      </c>
      <c r="J243" s="6" t="str">
        <f>'[1]TCE - ANEXO IV - Preencher'!L252</f>
        <v>26231033100082000448550020000236741796829066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1255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33100082000448</v>
      </c>
      <c r="E244" s="5" t="str">
        <f>'[1]TCE - ANEXO IV - Preencher'!G253</f>
        <v>E TAMUSSINO CIA LTDA</v>
      </c>
      <c r="F244" s="5" t="str">
        <f>'[1]TCE - ANEXO IV - Preencher'!H253</f>
        <v>B</v>
      </c>
      <c r="G244" s="5" t="str">
        <f>'[1]TCE - ANEXO IV - Preencher'!I253</f>
        <v>N</v>
      </c>
      <c r="H244" s="6" t="str">
        <f>'[1]TCE - ANEXO IV - Preencher'!J253</f>
        <v>000023677</v>
      </c>
      <c r="I244" s="7">
        <f>IF('[1]TCE - ANEXO IV - Preencher'!K253="","",'[1]TCE - ANEXO IV - Preencher'!K253)</f>
        <v>45225</v>
      </c>
      <c r="J244" s="6" t="str">
        <f>'[1]TCE - ANEXO IV - Preencher'!L253</f>
        <v>26231033100082000448550020000236771599245497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1255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29992682000148</v>
      </c>
      <c r="E245" s="5" t="str">
        <f>'[1]TCE - ANEXO IV - Preencher'!G254</f>
        <v>ECOMED COMERCIO DE PRODUTOS MEDICOS LTDA</v>
      </c>
      <c r="F245" s="5" t="str">
        <f>'[1]TCE - ANEXO IV - Preencher'!H254</f>
        <v>B</v>
      </c>
      <c r="G245" s="5" t="str">
        <f>'[1]TCE - ANEXO IV - Preencher'!I254</f>
        <v>N</v>
      </c>
      <c r="H245" s="6" t="str">
        <f>'[1]TCE - ANEXO IV - Preencher'!J254</f>
        <v>258645</v>
      </c>
      <c r="I245" s="7">
        <f>IF('[1]TCE - ANEXO IV - Preencher'!K254="","",'[1]TCE - ANEXO IV - Preencher'!K254)</f>
        <v>45201</v>
      </c>
      <c r="J245" s="6" t="str">
        <f>'[1]TCE - ANEXO IV - Preencher'!L254</f>
        <v>33231029992682000148550550002586451231865830</v>
      </c>
      <c r="K245" s="5" t="str">
        <f>IF(F245="B",LEFT('[1]TCE - ANEXO IV - Preencher'!M254,2),IF(F245="S",LEFT('[1]TCE - ANEXO IV - Preencher'!M254,7),IF('[1]TCE - ANEXO IV - Preencher'!H254="","")))</f>
        <v>33</v>
      </c>
      <c r="L245" s="8">
        <f>'[1]TCE - ANEXO IV - Preencher'!N254</f>
        <v>9900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21217564000150</v>
      </c>
      <c r="E246" s="5" t="str">
        <f>'[1]TCE - ANEXO IV - Preencher'!G255</f>
        <v>EMBRYO DO BRASIL LTDA</v>
      </c>
      <c r="F246" s="5" t="str">
        <f>'[1]TCE - ANEXO IV - Preencher'!H255</f>
        <v>B</v>
      </c>
      <c r="G246" s="5" t="str">
        <f>'[1]TCE - ANEXO IV - Preencher'!I255</f>
        <v>N</v>
      </c>
      <c r="H246" s="6" t="str">
        <f>'[1]TCE - ANEXO IV - Preencher'!J255</f>
        <v>000009797</v>
      </c>
      <c r="I246" s="7">
        <f>IF('[1]TCE - ANEXO IV - Preencher'!K255="","",'[1]TCE - ANEXO IV - Preencher'!K255)</f>
        <v>45225</v>
      </c>
      <c r="J246" s="6" t="str">
        <f>'[1]TCE - ANEXO IV - Preencher'!L255</f>
        <v>31231021217564000150550010000097971025472288</v>
      </c>
      <c r="K246" s="5" t="str">
        <f>IF(F246="B",LEFT('[1]TCE - ANEXO IV - Preencher'!M255,2),IF(F246="S",LEFT('[1]TCE - ANEXO IV - Preencher'!M255,7),IF('[1]TCE - ANEXO IV - Preencher'!H255="","")))</f>
        <v>31</v>
      </c>
      <c r="L246" s="8">
        <f>'[1]TCE - ANEXO IV - Preencher'!N255</f>
        <v>2650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4237235000152</v>
      </c>
      <c r="E247" s="5" t="str">
        <f>'[1]TCE - ANEXO IV - Preencher'!G256</f>
        <v>ENDOCENTER COMERCIAL LTDA</v>
      </c>
      <c r="F247" s="5" t="str">
        <f>'[1]TCE - ANEXO IV - Preencher'!H256</f>
        <v>B</v>
      </c>
      <c r="G247" s="5" t="str">
        <f>'[1]TCE - ANEXO IV - Preencher'!I256</f>
        <v>N</v>
      </c>
      <c r="H247" s="6" t="str">
        <f>'[1]TCE - ANEXO IV - Preencher'!J256</f>
        <v>000111363</v>
      </c>
      <c r="I247" s="7">
        <f>IF('[1]TCE - ANEXO IV - Preencher'!K256="","",'[1]TCE - ANEXO IV - Preencher'!K256)</f>
        <v>45210</v>
      </c>
      <c r="J247" s="6" t="str">
        <f>'[1]TCE - ANEXO IV - Preencher'!L256</f>
        <v>26231004237235000152550010001113631113386001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2034.5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4237235000152</v>
      </c>
      <c r="E248" s="5" t="str">
        <f>'[1]TCE - ANEXO IV - Preencher'!G257</f>
        <v>ENDOCENTER COMERCIAL LTDA</v>
      </c>
      <c r="F248" s="5" t="str">
        <f>'[1]TCE - ANEXO IV - Preencher'!H257</f>
        <v>B</v>
      </c>
      <c r="G248" s="5" t="str">
        <f>'[1]TCE - ANEXO IV - Preencher'!I257</f>
        <v>N</v>
      </c>
      <c r="H248" s="6" t="str">
        <f>'[1]TCE - ANEXO IV - Preencher'!J257</f>
        <v>000111365</v>
      </c>
      <c r="I248" s="7">
        <f>IF('[1]TCE - ANEXO IV - Preencher'!K257="","",'[1]TCE - ANEXO IV - Preencher'!K257)</f>
        <v>45210</v>
      </c>
      <c r="J248" s="6" t="str">
        <f>'[1]TCE - ANEXO IV - Preencher'!L257</f>
        <v>26231004237235000152550010001113651113388009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3000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4237235000152</v>
      </c>
      <c r="E249" s="5" t="str">
        <f>'[1]TCE - ANEXO IV - Preencher'!G258</f>
        <v>ENDOCENTER COMERCIAL LTDA</v>
      </c>
      <c r="F249" s="5" t="str">
        <f>'[1]TCE - ANEXO IV - Preencher'!H258</f>
        <v>B</v>
      </c>
      <c r="G249" s="5" t="str">
        <f>'[1]TCE - ANEXO IV - Preencher'!I258</f>
        <v>N</v>
      </c>
      <c r="H249" s="6" t="str">
        <f>'[1]TCE - ANEXO IV - Preencher'!J258</f>
        <v>000111703</v>
      </c>
      <c r="I249" s="7">
        <f>IF('[1]TCE - ANEXO IV - Preencher'!K258="","",'[1]TCE - ANEXO IV - Preencher'!K258)</f>
        <v>45223</v>
      </c>
      <c r="J249" s="6" t="str">
        <f>'[1]TCE - ANEXO IV - Preencher'!L258</f>
        <v>26231004237235000152550010001117031113726000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720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4237235000152</v>
      </c>
      <c r="E250" s="5" t="str">
        <f>'[1]TCE - ANEXO IV - Preencher'!G259</f>
        <v>ENDOCENTER COMERCIAL LTDA</v>
      </c>
      <c r="F250" s="5" t="str">
        <f>'[1]TCE - ANEXO IV - Preencher'!H259</f>
        <v>B</v>
      </c>
      <c r="G250" s="5" t="str">
        <f>'[1]TCE - ANEXO IV - Preencher'!I259</f>
        <v>N</v>
      </c>
      <c r="H250" s="6" t="str">
        <f>'[1]TCE - ANEXO IV - Preencher'!J259</f>
        <v>000111744</v>
      </c>
      <c r="I250" s="7">
        <f>IF('[1]TCE - ANEXO IV - Preencher'!K259="","",'[1]TCE - ANEXO IV - Preencher'!K259)</f>
        <v>45224</v>
      </c>
      <c r="J250" s="6" t="str">
        <f>'[1]TCE - ANEXO IV - Preencher'!L259</f>
        <v>26231004237235000152550010001117441113767001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2034.5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4237235000152</v>
      </c>
      <c r="E251" s="5" t="str">
        <f>'[1]TCE - ANEXO IV - Preencher'!G260</f>
        <v>ENDOCENTER COMERCIAL LTDA</v>
      </c>
      <c r="F251" s="5" t="str">
        <f>'[1]TCE - ANEXO IV - Preencher'!H260</f>
        <v>B</v>
      </c>
      <c r="G251" s="5" t="str">
        <f>'[1]TCE - ANEXO IV - Preencher'!I260</f>
        <v>N</v>
      </c>
      <c r="H251" s="6" t="str">
        <f>'[1]TCE - ANEXO IV - Preencher'!J260</f>
        <v>000111603</v>
      </c>
      <c r="I251" s="7">
        <f>IF('[1]TCE - ANEXO IV - Preencher'!K260="","",'[1]TCE - ANEXO IV - Preencher'!K260)</f>
        <v>45219</v>
      </c>
      <c r="J251" s="6" t="str">
        <f>'[1]TCE - ANEXO IV - Preencher'!L260</f>
        <v>26231004237235000152550010001116031113626000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720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4237235000152</v>
      </c>
      <c r="E252" s="5" t="str">
        <f>'[1]TCE - ANEXO IV - Preencher'!G261</f>
        <v>ENDOCENTER COMERCIAL LTDA</v>
      </c>
      <c r="F252" s="5" t="str">
        <f>'[1]TCE - ANEXO IV - Preencher'!H261</f>
        <v>B</v>
      </c>
      <c r="G252" s="5" t="str">
        <f>'[1]TCE - ANEXO IV - Preencher'!I261</f>
        <v>N</v>
      </c>
      <c r="H252" s="6" t="str">
        <f>'[1]TCE - ANEXO IV - Preencher'!J261</f>
        <v>000111608</v>
      </c>
      <c r="I252" s="7">
        <f>IF('[1]TCE - ANEXO IV - Preencher'!K261="","",'[1]TCE - ANEXO IV - Preencher'!K261)</f>
        <v>45219</v>
      </c>
      <c r="J252" s="6" t="str">
        <f>'[1]TCE - ANEXO IV - Preencher'!L261</f>
        <v>26231004237235000152550010001116081113631000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2880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5267928000150</v>
      </c>
      <c r="E253" s="5" t="str">
        <f>'[1]TCE - ANEXO IV - Preencher'!G262</f>
        <v>GOLDMEDIC PRODUTOS MEDICOS HOSPITALARES EIRELI</v>
      </c>
      <c r="F253" s="5" t="str">
        <f>'[1]TCE - ANEXO IV - Preencher'!H262</f>
        <v>B</v>
      </c>
      <c r="G253" s="5" t="str">
        <f>'[1]TCE - ANEXO IV - Preencher'!I262</f>
        <v>N</v>
      </c>
      <c r="H253" s="6" t="str">
        <f>'[1]TCE - ANEXO IV - Preencher'!J262</f>
        <v>146572</v>
      </c>
      <c r="I253" s="7">
        <f>IF('[1]TCE - ANEXO IV - Preencher'!K262="","",'[1]TCE - ANEXO IV - Preencher'!K262)</f>
        <v>45202</v>
      </c>
      <c r="J253" s="6" t="str">
        <f>'[1]TCE - ANEXO IV - Preencher'!L262</f>
        <v>26231005267928000150550030001465721187161780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4980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5267928000150</v>
      </c>
      <c r="E254" s="5" t="str">
        <f>'[1]TCE - ANEXO IV - Preencher'!G263</f>
        <v>GOLDMEDIC PRODUTOS MEDICOS HOSPITALARES EIRELI</v>
      </c>
      <c r="F254" s="5" t="str">
        <f>'[1]TCE - ANEXO IV - Preencher'!H263</f>
        <v>B</v>
      </c>
      <c r="G254" s="5" t="str">
        <f>'[1]TCE - ANEXO IV - Preencher'!I263</f>
        <v>N</v>
      </c>
      <c r="H254" s="6" t="str">
        <f>'[1]TCE - ANEXO IV - Preencher'!J263</f>
        <v>146625</v>
      </c>
      <c r="I254" s="7">
        <f>IF('[1]TCE - ANEXO IV - Preencher'!K263="","",'[1]TCE - ANEXO IV - Preencher'!K263)</f>
        <v>45203</v>
      </c>
      <c r="J254" s="6" t="str">
        <f>'[1]TCE - ANEXO IV - Preencher'!L263</f>
        <v>26231005267928000150550030001466251244240228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13970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5267928000150</v>
      </c>
      <c r="E255" s="5" t="str">
        <f>'[1]TCE - ANEXO IV - Preencher'!G264</f>
        <v>GOLDMEDIC PRODUTOS MEDICOS HOSPITALARES EIRELI</v>
      </c>
      <c r="F255" s="5" t="str">
        <f>'[1]TCE - ANEXO IV - Preencher'!H264</f>
        <v>B</v>
      </c>
      <c r="G255" s="5" t="str">
        <f>'[1]TCE - ANEXO IV - Preencher'!I264</f>
        <v>N</v>
      </c>
      <c r="H255" s="6" t="str">
        <f>'[1]TCE - ANEXO IV - Preencher'!J264</f>
        <v>146704</v>
      </c>
      <c r="I255" s="7">
        <f>IF('[1]TCE - ANEXO IV - Preencher'!K264="","",'[1]TCE - ANEXO IV - Preencher'!K264)</f>
        <v>45204</v>
      </c>
      <c r="J255" s="6" t="str">
        <f>'[1]TCE - ANEXO IV - Preencher'!L264</f>
        <v>26231005267928000150550030001467041238122117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3200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5267928000150</v>
      </c>
      <c r="E256" s="5" t="str">
        <f>'[1]TCE - ANEXO IV - Preencher'!G265</f>
        <v>GOLDMEDIC PRODUTOS MEDICOS HOSPITALARES EIRELI</v>
      </c>
      <c r="F256" s="5" t="str">
        <f>'[1]TCE - ANEXO IV - Preencher'!H265</f>
        <v>B</v>
      </c>
      <c r="G256" s="5" t="str">
        <f>'[1]TCE - ANEXO IV - Preencher'!I265</f>
        <v>N</v>
      </c>
      <c r="H256" s="6" t="str">
        <f>'[1]TCE - ANEXO IV - Preencher'!J265</f>
        <v>146736</v>
      </c>
      <c r="I256" s="7">
        <f>IF('[1]TCE - ANEXO IV - Preencher'!K265="","",'[1]TCE - ANEXO IV - Preencher'!K265)</f>
        <v>45205</v>
      </c>
      <c r="J256" s="6" t="str">
        <f>'[1]TCE - ANEXO IV - Preencher'!L265</f>
        <v>26231005267928000150550030001467361545183133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4962.41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5267928000150</v>
      </c>
      <c r="E257" s="5" t="str">
        <f>'[1]TCE - ANEXO IV - Preencher'!G266</f>
        <v>GOLDMEDIC PRODUTOS MEDICOS HOSPITALARES EIRELI</v>
      </c>
      <c r="F257" s="5" t="str">
        <f>'[1]TCE - ANEXO IV - Preencher'!H266</f>
        <v>B</v>
      </c>
      <c r="G257" s="5" t="str">
        <f>'[1]TCE - ANEXO IV - Preencher'!I266</f>
        <v>N</v>
      </c>
      <c r="H257" s="6" t="str">
        <f>'[1]TCE - ANEXO IV - Preencher'!J266</f>
        <v>147037</v>
      </c>
      <c r="I257" s="7">
        <f>IF('[1]TCE - ANEXO IV - Preencher'!K266="","",'[1]TCE - ANEXO IV - Preencher'!K266)</f>
        <v>45217</v>
      </c>
      <c r="J257" s="6" t="str">
        <f>'[1]TCE - ANEXO IV - Preencher'!L266</f>
        <v>26231005267928000150550030001470371482001266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3150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5267928000150</v>
      </c>
      <c r="E258" s="5" t="str">
        <f>'[1]TCE - ANEXO IV - Preencher'!G267</f>
        <v>GOLDMEDIC PRODUTOS MEDICOS HOSPITALARES EIRELI</v>
      </c>
      <c r="F258" s="5" t="str">
        <f>'[1]TCE - ANEXO IV - Preencher'!H267</f>
        <v>B</v>
      </c>
      <c r="G258" s="5" t="str">
        <f>'[1]TCE - ANEXO IV - Preencher'!I267</f>
        <v>N</v>
      </c>
      <c r="H258" s="6" t="str">
        <f>'[1]TCE - ANEXO IV - Preencher'!J267</f>
        <v>147040</v>
      </c>
      <c r="I258" s="7">
        <f>IF('[1]TCE - ANEXO IV - Preencher'!K267="","",'[1]TCE - ANEXO IV - Preencher'!K267)</f>
        <v>45217</v>
      </c>
      <c r="J258" s="6" t="str">
        <f>'[1]TCE - ANEXO IV - Preencher'!L267</f>
        <v>26231005267928000150550030001470401322415319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6996.91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5267928000150</v>
      </c>
      <c r="E259" s="5" t="str">
        <f>'[1]TCE - ANEXO IV - Preencher'!G268</f>
        <v>GOLDMEDIC PRODUTOS MEDICOS HOSPITALARES EIRELI</v>
      </c>
      <c r="F259" s="5" t="str">
        <f>'[1]TCE - ANEXO IV - Preencher'!H268</f>
        <v>B</v>
      </c>
      <c r="G259" s="5" t="str">
        <f>'[1]TCE - ANEXO IV - Preencher'!I268</f>
        <v>N</v>
      </c>
      <c r="H259" s="6" t="str">
        <f>'[1]TCE - ANEXO IV - Preencher'!J268</f>
        <v>147045</v>
      </c>
      <c r="I259" s="7">
        <f>IF('[1]TCE - ANEXO IV - Preencher'!K268="","",'[1]TCE - ANEXO IV - Preencher'!K268)</f>
        <v>45217</v>
      </c>
      <c r="J259" s="6" t="str">
        <f>'[1]TCE - ANEXO IV - Preencher'!L268</f>
        <v>26231005267928000150550030001470451108123570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10850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5267928000150</v>
      </c>
      <c r="E260" s="5" t="str">
        <f>'[1]TCE - ANEXO IV - Preencher'!G269</f>
        <v>GOLDMEDIC PRODUTOS MEDICOS HOSPITALARES EIRELI</v>
      </c>
      <c r="F260" s="5" t="str">
        <f>'[1]TCE - ANEXO IV - Preencher'!H269</f>
        <v>B</v>
      </c>
      <c r="G260" s="5" t="str">
        <f>'[1]TCE - ANEXO IV - Preencher'!I269</f>
        <v>N</v>
      </c>
      <c r="H260" s="6" t="str">
        <f>'[1]TCE - ANEXO IV - Preencher'!J269</f>
        <v>147062</v>
      </c>
      <c r="I260" s="7">
        <f>IF('[1]TCE - ANEXO IV - Preencher'!K269="","",'[1]TCE - ANEXO IV - Preencher'!K269)</f>
        <v>45218</v>
      </c>
      <c r="J260" s="6" t="str">
        <f>'[1]TCE - ANEXO IV - Preencher'!L269</f>
        <v>26231005267928000150550030001470621231688913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10850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5267928000150</v>
      </c>
      <c r="E261" s="5" t="str">
        <f>'[1]TCE - ANEXO IV - Preencher'!G270</f>
        <v>GOLDMEDIC PRODUTOS MEDICOS HOSPITALARES EIRELI</v>
      </c>
      <c r="F261" s="5" t="str">
        <f>'[1]TCE - ANEXO IV - Preencher'!H270</f>
        <v>B</v>
      </c>
      <c r="G261" s="5" t="str">
        <f>'[1]TCE - ANEXO IV - Preencher'!I270</f>
        <v>N</v>
      </c>
      <c r="H261" s="6" t="str">
        <f>'[1]TCE - ANEXO IV - Preencher'!J270</f>
        <v>147063</v>
      </c>
      <c r="I261" s="7">
        <f>IF('[1]TCE - ANEXO IV - Preencher'!K270="","",'[1]TCE - ANEXO IV - Preencher'!K270)</f>
        <v>45218</v>
      </c>
      <c r="J261" s="6" t="str">
        <f>'[1]TCE - ANEXO IV - Preencher'!L270</f>
        <v>26231005267928000150550030001470631783824512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4962.41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5267928000150</v>
      </c>
      <c r="E262" s="5" t="str">
        <f>'[1]TCE - ANEXO IV - Preencher'!G271</f>
        <v>GOLDMEDIC PRODUTOS MEDICOS HOSPITALARES EIRELI</v>
      </c>
      <c r="F262" s="5" t="str">
        <f>'[1]TCE - ANEXO IV - Preencher'!H271</f>
        <v>B</v>
      </c>
      <c r="G262" s="5" t="str">
        <f>'[1]TCE - ANEXO IV - Preencher'!I271</f>
        <v>N</v>
      </c>
      <c r="H262" s="6" t="str">
        <f>'[1]TCE - ANEXO IV - Preencher'!J271</f>
        <v>147067</v>
      </c>
      <c r="I262" s="7">
        <f>IF('[1]TCE - ANEXO IV - Preencher'!K271="","",'[1]TCE - ANEXO IV - Preencher'!K271)</f>
        <v>45218</v>
      </c>
      <c r="J262" s="6" t="str">
        <f>'[1]TCE - ANEXO IV - Preencher'!L271</f>
        <v>26231005267928000150550030001470671731301283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18550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5267928000150</v>
      </c>
      <c r="E263" s="5" t="str">
        <f>'[1]TCE - ANEXO IV - Preencher'!G272</f>
        <v>GOLDMEDIC PRODUTOS MEDICOS HOSPITALARES EIRELI</v>
      </c>
      <c r="F263" s="5" t="str">
        <f>'[1]TCE - ANEXO IV - Preencher'!H272</f>
        <v>B</v>
      </c>
      <c r="G263" s="5" t="str">
        <f>'[1]TCE - ANEXO IV - Preencher'!I272</f>
        <v>N</v>
      </c>
      <c r="H263" s="6" t="str">
        <f>'[1]TCE - ANEXO IV - Preencher'!J272</f>
        <v>147325</v>
      </c>
      <c r="I263" s="7">
        <f>IF('[1]TCE - ANEXO IV - Preencher'!K272="","",'[1]TCE - ANEXO IV - Preencher'!K272)</f>
        <v>45224</v>
      </c>
      <c r="J263" s="6" t="str">
        <f>'[1]TCE - ANEXO IV - Preencher'!L272</f>
        <v>26231005267928000150550030001473251244156128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23450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5267928000150</v>
      </c>
      <c r="E264" s="5" t="str">
        <f>'[1]TCE - ANEXO IV - Preencher'!G273</f>
        <v>GOLDMEDIC PRODUTOS MEDICOS HOSPITALARES EIRELI</v>
      </c>
      <c r="F264" s="5" t="str">
        <f>'[1]TCE - ANEXO IV - Preencher'!H273</f>
        <v>B</v>
      </c>
      <c r="G264" s="5" t="str">
        <f>'[1]TCE - ANEXO IV - Preencher'!I273</f>
        <v>N</v>
      </c>
      <c r="H264" s="6" t="str">
        <f>'[1]TCE - ANEXO IV - Preencher'!J273</f>
        <v>147487</v>
      </c>
      <c r="I264" s="7">
        <f>IF('[1]TCE - ANEXO IV - Preencher'!K273="","",'[1]TCE - ANEXO IV - Preencher'!K273)</f>
        <v>45229</v>
      </c>
      <c r="J264" s="6" t="str">
        <f>'[1]TCE - ANEXO IV - Preencher'!L273</f>
        <v>26231005267928000150550030001474871421824010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2100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5267928000150</v>
      </c>
      <c r="E265" s="5" t="str">
        <f>'[1]TCE - ANEXO IV - Preencher'!G274</f>
        <v>GOLDMEDIC PRODUTOS MEDICOS HOSPITALARES EIRELI</v>
      </c>
      <c r="F265" s="5" t="str">
        <f>'[1]TCE - ANEXO IV - Preencher'!H274</f>
        <v>B</v>
      </c>
      <c r="G265" s="5" t="str">
        <f>'[1]TCE - ANEXO IV - Preencher'!I274</f>
        <v>N</v>
      </c>
      <c r="H265" s="6" t="str">
        <f>'[1]TCE - ANEXO IV - Preencher'!J274</f>
        <v>147490</v>
      </c>
      <c r="I265" s="7">
        <f>IF('[1]TCE - ANEXO IV - Preencher'!K274="","",'[1]TCE - ANEXO IV - Preencher'!K274)</f>
        <v>45229</v>
      </c>
      <c r="J265" s="6" t="str">
        <f>'[1]TCE - ANEXO IV - Preencher'!L274</f>
        <v>26231005267928000150550030001474901842251047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12950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33255787001325</v>
      </c>
      <c r="E266" s="5" t="str">
        <f>'[1]TCE - ANEXO IV - Preencher'!G275</f>
        <v>IBF IND BRAS FILMES SA</v>
      </c>
      <c r="F266" s="5" t="str">
        <f>'[1]TCE - ANEXO IV - Preencher'!H275</f>
        <v>B</v>
      </c>
      <c r="G266" s="5" t="str">
        <f>'[1]TCE - ANEXO IV - Preencher'!I275</f>
        <v>N</v>
      </c>
      <c r="H266" s="6" t="str">
        <f>'[1]TCE - ANEXO IV - Preencher'!J275</f>
        <v>0031461</v>
      </c>
      <c r="I266" s="7">
        <f>IF('[1]TCE - ANEXO IV - Preencher'!K275="","",'[1]TCE - ANEXO IV - Preencher'!K275)</f>
        <v>45205</v>
      </c>
      <c r="J266" s="6" t="str">
        <f>'[1]TCE - ANEXO IV - Preencher'!L275</f>
        <v>26231033255787001325550050000314611794344029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1522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18451598000109</v>
      </c>
      <c r="E267" s="5" t="str">
        <f>'[1]TCE - ANEXO IV - Preencher'!G276</f>
        <v>NORDESTE IMPLANTES LTDA</v>
      </c>
      <c r="F267" s="5" t="str">
        <f>'[1]TCE - ANEXO IV - Preencher'!H276</f>
        <v>B</v>
      </c>
      <c r="G267" s="5" t="str">
        <f>'[1]TCE - ANEXO IV - Preencher'!I276</f>
        <v>N</v>
      </c>
      <c r="H267" s="6" t="str">
        <f>'[1]TCE - ANEXO IV - Preencher'!J276</f>
        <v>31020</v>
      </c>
      <c r="I267" s="7">
        <f>IF('[1]TCE - ANEXO IV - Preencher'!K276="","",'[1]TCE - ANEXO IV - Preencher'!K276)</f>
        <v>45208</v>
      </c>
      <c r="J267" s="6" t="str">
        <f>'[1]TCE - ANEXO IV - Preencher'!L276</f>
        <v>29231018451598000109550010000310201741347328</v>
      </c>
      <c r="K267" s="5" t="str">
        <f>IF(F267="B",LEFT('[1]TCE - ANEXO IV - Preencher'!M276,2),IF(F267="S",LEFT('[1]TCE - ANEXO IV - Preencher'!M276,7),IF('[1]TCE - ANEXO IV - Preencher'!H276="","")))</f>
        <v>29</v>
      </c>
      <c r="L267" s="8">
        <f>'[1]TCE - ANEXO IV - Preencher'!N276</f>
        <v>472.52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18451598000109</v>
      </c>
      <c r="E268" s="5" t="str">
        <f>'[1]TCE - ANEXO IV - Preencher'!G277</f>
        <v>NORDESTE IMPLANTES LTDA</v>
      </c>
      <c r="F268" s="5" t="str">
        <f>'[1]TCE - ANEXO IV - Preencher'!H277</f>
        <v>B</v>
      </c>
      <c r="G268" s="5" t="str">
        <f>'[1]TCE - ANEXO IV - Preencher'!I277</f>
        <v>N</v>
      </c>
      <c r="H268" s="6" t="str">
        <f>'[1]TCE - ANEXO IV - Preencher'!J277</f>
        <v>31021</v>
      </c>
      <c r="I268" s="7">
        <f>IF('[1]TCE - ANEXO IV - Preencher'!K277="","",'[1]TCE - ANEXO IV - Preencher'!K277)</f>
        <v>45208</v>
      </c>
      <c r="J268" s="6" t="str">
        <f>'[1]TCE - ANEXO IV - Preencher'!L277</f>
        <v>29231018451598000109550010000310211453157431</v>
      </c>
      <c r="K268" s="5" t="str">
        <f>IF(F268="B",LEFT('[1]TCE - ANEXO IV - Preencher'!M277,2),IF(F268="S",LEFT('[1]TCE - ANEXO IV - Preencher'!M277,7),IF('[1]TCE - ANEXO IV - Preencher'!H277="","")))</f>
        <v>29</v>
      </c>
      <c r="L268" s="8">
        <f>'[1]TCE - ANEXO IV - Preencher'!N277</f>
        <v>945.04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18451598000109</v>
      </c>
      <c r="E269" s="5" t="str">
        <f>'[1]TCE - ANEXO IV - Preencher'!G278</f>
        <v>NORDESTE IMPLANTES LTDA</v>
      </c>
      <c r="F269" s="5" t="str">
        <f>'[1]TCE - ANEXO IV - Preencher'!H278</f>
        <v>B</v>
      </c>
      <c r="G269" s="5" t="str">
        <f>'[1]TCE - ANEXO IV - Preencher'!I278</f>
        <v>N</v>
      </c>
      <c r="H269" s="6" t="str">
        <f>'[1]TCE - ANEXO IV - Preencher'!J278</f>
        <v>31022</v>
      </c>
      <c r="I269" s="7">
        <f>IF('[1]TCE - ANEXO IV - Preencher'!K278="","",'[1]TCE - ANEXO IV - Preencher'!K278)</f>
        <v>45208</v>
      </c>
      <c r="J269" s="6" t="str">
        <f>'[1]TCE - ANEXO IV - Preencher'!L278</f>
        <v>29231018451598000109550010000310221570606760</v>
      </c>
      <c r="K269" s="5" t="str">
        <f>IF(F269="B",LEFT('[1]TCE - ANEXO IV - Preencher'!M278,2),IF(F269="S",LEFT('[1]TCE - ANEXO IV - Preencher'!M278,7),IF('[1]TCE - ANEXO IV - Preencher'!H278="","")))</f>
        <v>29</v>
      </c>
      <c r="L269" s="8">
        <f>'[1]TCE - ANEXO IV - Preencher'!N278</f>
        <v>472.52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18451598000109</v>
      </c>
      <c r="E270" s="5" t="str">
        <f>'[1]TCE - ANEXO IV - Preencher'!G279</f>
        <v>NORDESTE IMPLANTES LTDA</v>
      </c>
      <c r="F270" s="5" t="str">
        <f>'[1]TCE - ANEXO IV - Preencher'!H279</f>
        <v>B</v>
      </c>
      <c r="G270" s="5" t="str">
        <f>'[1]TCE - ANEXO IV - Preencher'!I279</f>
        <v>N</v>
      </c>
      <c r="H270" s="6" t="str">
        <f>'[1]TCE - ANEXO IV - Preencher'!J279</f>
        <v>31024</v>
      </c>
      <c r="I270" s="7">
        <f>IF('[1]TCE - ANEXO IV - Preencher'!K279="","",'[1]TCE - ANEXO IV - Preencher'!K279)</f>
        <v>45208</v>
      </c>
      <c r="J270" s="6" t="str">
        <f>'[1]TCE - ANEXO IV - Preencher'!L279</f>
        <v>29231018451598000109550010000310241647141192</v>
      </c>
      <c r="K270" s="5" t="str">
        <f>IF(F270="B",LEFT('[1]TCE - ANEXO IV - Preencher'!M279,2),IF(F270="S",LEFT('[1]TCE - ANEXO IV - Preencher'!M279,7),IF('[1]TCE - ANEXO IV - Preencher'!H279="","")))</f>
        <v>29</v>
      </c>
      <c r="L270" s="8">
        <f>'[1]TCE - ANEXO IV - Preencher'!N279</f>
        <v>472.52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18451598000109</v>
      </c>
      <c r="E271" s="5" t="str">
        <f>'[1]TCE - ANEXO IV - Preencher'!G280</f>
        <v>NORDESTE IMPLANTES LTDA</v>
      </c>
      <c r="F271" s="5" t="str">
        <f>'[1]TCE - ANEXO IV - Preencher'!H280</f>
        <v>B</v>
      </c>
      <c r="G271" s="5" t="str">
        <f>'[1]TCE - ANEXO IV - Preencher'!I280</f>
        <v>N</v>
      </c>
      <c r="H271" s="6" t="str">
        <f>'[1]TCE - ANEXO IV - Preencher'!J280</f>
        <v>31029</v>
      </c>
      <c r="I271" s="7">
        <f>IF('[1]TCE - ANEXO IV - Preencher'!K280="","",'[1]TCE - ANEXO IV - Preencher'!K280)</f>
        <v>45208</v>
      </c>
      <c r="J271" s="6" t="str">
        <f>'[1]TCE - ANEXO IV - Preencher'!L280</f>
        <v>29231018451598000109550010000310291932477124</v>
      </c>
      <c r="K271" s="5" t="str">
        <f>IF(F271="B",LEFT('[1]TCE - ANEXO IV - Preencher'!M280,2),IF(F271="S",LEFT('[1]TCE - ANEXO IV - Preencher'!M280,7),IF('[1]TCE - ANEXO IV - Preencher'!H280="","")))</f>
        <v>29</v>
      </c>
      <c r="L271" s="8">
        <f>'[1]TCE - ANEXO IV - Preencher'!N280</f>
        <v>472.52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18451598000109</v>
      </c>
      <c r="E272" s="5" t="str">
        <f>'[1]TCE - ANEXO IV - Preencher'!G281</f>
        <v>NORDESTE IMPLANTES LTDA</v>
      </c>
      <c r="F272" s="5" t="str">
        <f>'[1]TCE - ANEXO IV - Preencher'!H281</f>
        <v>B</v>
      </c>
      <c r="G272" s="5" t="str">
        <f>'[1]TCE - ANEXO IV - Preencher'!I281</f>
        <v>N</v>
      </c>
      <c r="H272" s="6" t="str">
        <f>'[1]TCE - ANEXO IV - Preencher'!J281</f>
        <v>31031</v>
      </c>
      <c r="I272" s="7">
        <f>IF('[1]TCE - ANEXO IV - Preencher'!K281="","",'[1]TCE - ANEXO IV - Preencher'!K281)</f>
        <v>45208</v>
      </c>
      <c r="J272" s="6" t="str">
        <f>'[1]TCE - ANEXO IV - Preencher'!L281</f>
        <v>29231018451598000109550010000310311246344615</v>
      </c>
      <c r="K272" s="5" t="str">
        <f>IF(F272="B",LEFT('[1]TCE - ANEXO IV - Preencher'!M281,2),IF(F272="S",LEFT('[1]TCE - ANEXO IV - Preencher'!M281,7),IF('[1]TCE - ANEXO IV - Preencher'!H281="","")))</f>
        <v>29</v>
      </c>
      <c r="L272" s="8">
        <f>'[1]TCE - ANEXO IV - Preencher'!N281</f>
        <v>472.52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18451598000109</v>
      </c>
      <c r="E273" s="5" t="str">
        <f>'[1]TCE - ANEXO IV - Preencher'!G282</f>
        <v>NORDESTE IMPLANTES LTDA</v>
      </c>
      <c r="F273" s="5" t="str">
        <f>'[1]TCE - ANEXO IV - Preencher'!H282</f>
        <v>B</v>
      </c>
      <c r="G273" s="5" t="str">
        <f>'[1]TCE - ANEXO IV - Preencher'!I282</f>
        <v>N</v>
      </c>
      <c r="H273" s="6" t="str">
        <f>'[1]TCE - ANEXO IV - Preencher'!J282</f>
        <v>31019</v>
      </c>
      <c r="I273" s="7">
        <f>IF('[1]TCE - ANEXO IV - Preencher'!K282="","",'[1]TCE - ANEXO IV - Preencher'!K282)</f>
        <v>45208</v>
      </c>
      <c r="J273" s="6" t="str">
        <f>'[1]TCE - ANEXO IV - Preencher'!L282</f>
        <v>29231018451598000109550010000310191073724816</v>
      </c>
      <c r="K273" s="5" t="str">
        <f>IF(F273="B",LEFT('[1]TCE - ANEXO IV - Preencher'!M282,2),IF(F273="S",LEFT('[1]TCE - ANEXO IV - Preencher'!M282,7),IF('[1]TCE - ANEXO IV - Preencher'!H282="","")))</f>
        <v>29</v>
      </c>
      <c r="L273" s="8">
        <f>'[1]TCE - ANEXO IV - Preencher'!N282</f>
        <v>472.52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18451598000109</v>
      </c>
      <c r="E274" s="5" t="str">
        <f>'[1]TCE - ANEXO IV - Preencher'!G283</f>
        <v>NORDESTE IMPLANTES LTDA</v>
      </c>
      <c r="F274" s="5" t="str">
        <f>'[1]TCE - ANEXO IV - Preencher'!H283</f>
        <v>B</v>
      </c>
      <c r="G274" s="5" t="str">
        <f>'[1]TCE - ANEXO IV - Preencher'!I283</f>
        <v>N</v>
      </c>
      <c r="H274" s="6" t="str">
        <f>'[1]TCE - ANEXO IV - Preencher'!J283</f>
        <v>31026</v>
      </c>
      <c r="I274" s="7">
        <f>IF('[1]TCE - ANEXO IV - Preencher'!K283="","",'[1]TCE - ANEXO IV - Preencher'!K283)</f>
        <v>45208</v>
      </c>
      <c r="J274" s="6" t="str">
        <f>'[1]TCE - ANEXO IV - Preencher'!L283</f>
        <v>29231018451598000109550010000310261680719151</v>
      </c>
      <c r="K274" s="5" t="str">
        <f>IF(F274="B",LEFT('[1]TCE - ANEXO IV - Preencher'!M283,2),IF(F274="S",LEFT('[1]TCE - ANEXO IV - Preencher'!M283,7),IF('[1]TCE - ANEXO IV - Preencher'!H283="","")))</f>
        <v>29</v>
      </c>
      <c r="L274" s="8">
        <f>'[1]TCE - ANEXO IV - Preencher'!N283</f>
        <v>472.52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18451598000109</v>
      </c>
      <c r="E275" s="5" t="str">
        <f>'[1]TCE - ANEXO IV - Preencher'!G284</f>
        <v>NORDESTE IMPLANTES LTDA</v>
      </c>
      <c r="F275" s="5" t="str">
        <f>'[1]TCE - ANEXO IV - Preencher'!H284</f>
        <v>B</v>
      </c>
      <c r="G275" s="5" t="str">
        <f>'[1]TCE - ANEXO IV - Preencher'!I284</f>
        <v>N</v>
      </c>
      <c r="H275" s="6" t="str">
        <f>'[1]TCE - ANEXO IV - Preencher'!J284</f>
        <v>31028</v>
      </c>
      <c r="I275" s="7">
        <f>IF('[1]TCE - ANEXO IV - Preencher'!K284="","",'[1]TCE - ANEXO IV - Preencher'!K284)</f>
        <v>45208</v>
      </c>
      <c r="J275" s="6" t="str">
        <f>'[1]TCE - ANEXO IV - Preencher'!L284</f>
        <v>29231018451598000109550010000310281442246854</v>
      </c>
      <c r="K275" s="5" t="str">
        <f>IF(F275="B",LEFT('[1]TCE - ANEXO IV - Preencher'!M284,2),IF(F275="S",LEFT('[1]TCE - ANEXO IV - Preencher'!M284,7),IF('[1]TCE - ANEXO IV - Preencher'!H284="","")))</f>
        <v>29</v>
      </c>
      <c r="L275" s="8">
        <f>'[1]TCE - ANEXO IV - Preencher'!N284</f>
        <v>472.52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18451598000109</v>
      </c>
      <c r="E276" s="5" t="str">
        <f>'[1]TCE - ANEXO IV - Preencher'!G285</f>
        <v>NORDESTE IMPLANTES LTDA</v>
      </c>
      <c r="F276" s="5" t="str">
        <f>'[1]TCE - ANEXO IV - Preencher'!H285</f>
        <v>B</v>
      </c>
      <c r="G276" s="5" t="str">
        <f>'[1]TCE - ANEXO IV - Preencher'!I285</f>
        <v>N</v>
      </c>
      <c r="H276" s="6" t="str">
        <f>'[1]TCE - ANEXO IV - Preencher'!J285</f>
        <v>31245</v>
      </c>
      <c r="I276" s="7">
        <f>IF('[1]TCE - ANEXO IV - Preencher'!K285="","",'[1]TCE - ANEXO IV - Preencher'!K285)</f>
        <v>45222</v>
      </c>
      <c r="J276" s="6" t="str">
        <f>'[1]TCE - ANEXO IV - Preencher'!L285</f>
        <v>29231018451598000109550010000312451209314321</v>
      </c>
      <c r="K276" s="5" t="str">
        <f>IF(F276="B",LEFT('[1]TCE - ANEXO IV - Preencher'!M285,2),IF(F276="S",LEFT('[1]TCE - ANEXO IV - Preencher'!M285,7),IF('[1]TCE - ANEXO IV - Preencher'!H285="","")))</f>
        <v>29</v>
      </c>
      <c r="L276" s="8">
        <f>'[1]TCE - ANEXO IV - Preencher'!N285</f>
        <v>472.52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18451598000109</v>
      </c>
      <c r="E277" s="5" t="str">
        <f>'[1]TCE - ANEXO IV - Preencher'!G286</f>
        <v>NORDESTE IMPLANTES LTDA</v>
      </c>
      <c r="F277" s="5" t="str">
        <f>'[1]TCE - ANEXO IV - Preencher'!H286</f>
        <v>B</v>
      </c>
      <c r="G277" s="5" t="str">
        <f>'[1]TCE - ANEXO IV - Preencher'!I286</f>
        <v>N</v>
      </c>
      <c r="H277" s="6" t="str">
        <f>'[1]TCE - ANEXO IV - Preencher'!J286</f>
        <v>31248</v>
      </c>
      <c r="I277" s="7">
        <f>IF('[1]TCE - ANEXO IV - Preencher'!K286="","",'[1]TCE - ANEXO IV - Preencher'!K286)</f>
        <v>45222</v>
      </c>
      <c r="J277" s="6" t="str">
        <f>'[1]TCE - ANEXO IV - Preencher'!L286</f>
        <v>29231018451598000109550010000312481643494620</v>
      </c>
      <c r="K277" s="5" t="str">
        <f>IF(F277="B",LEFT('[1]TCE - ANEXO IV - Preencher'!M286,2),IF(F277="S",LEFT('[1]TCE - ANEXO IV - Preencher'!M286,7),IF('[1]TCE - ANEXO IV - Preencher'!H286="","")))</f>
        <v>29</v>
      </c>
      <c r="L277" s="8">
        <f>'[1]TCE - ANEXO IV - Preencher'!N286</f>
        <v>472.52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18451598000109</v>
      </c>
      <c r="E278" s="5" t="str">
        <f>'[1]TCE - ANEXO IV - Preencher'!G287</f>
        <v>NORDESTE IMPLANTES LTDA</v>
      </c>
      <c r="F278" s="5" t="str">
        <f>'[1]TCE - ANEXO IV - Preencher'!H287</f>
        <v>B</v>
      </c>
      <c r="G278" s="5" t="str">
        <f>'[1]TCE - ANEXO IV - Preencher'!I287</f>
        <v>N</v>
      </c>
      <c r="H278" s="6" t="str">
        <f>'[1]TCE - ANEXO IV - Preencher'!J287</f>
        <v>31023</v>
      </c>
      <c r="I278" s="7">
        <f>IF('[1]TCE - ANEXO IV - Preencher'!K287="","",'[1]TCE - ANEXO IV - Preencher'!K287)</f>
        <v>45208</v>
      </c>
      <c r="J278" s="6" t="str">
        <f>'[1]TCE - ANEXO IV - Preencher'!L287</f>
        <v>29231018451598000109550010000310231331532402</v>
      </c>
      <c r="K278" s="5" t="str">
        <f>IF(F278="B",LEFT('[1]TCE - ANEXO IV - Preencher'!M287,2),IF(F278="S",LEFT('[1]TCE - ANEXO IV - Preencher'!M287,7),IF('[1]TCE - ANEXO IV - Preencher'!H287="","")))</f>
        <v>29</v>
      </c>
      <c r="L278" s="8">
        <f>'[1]TCE - ANEXO IV - Preencher'!N287</f>
        <v>472.52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18451598000109</v>
      </c>
      <c r="E279" s="5" t="str">
        <f>'[1]TCE - ANEXO IV - Preencher'!G288</f>
        <v>NORDESTE IMPLANTES LTDA</v>
      </c>
      <c r="F279" s="5" t="str">
        <f>'[1]TCE - ANEXO IV - Preencher'!H288</f>
        <v>B</v>
      </c>
      <c r="G279" s="5" t="str">
        <f>'[1]TCE - ANEXO IV - Preencher'!I288</f>
        <v>N</v>
      </c>
      <c r="H279" s="6" t="str">
        <f>'[1]TCE - ANEXO IV - Preencher'!J288</f>
        <v>31025</v>
      </c>
      <c r="I279" s="7">
        <f>IF('[1]TCE - ANEXO IV - Preencher'!K288="","",'[1]TCE - ANEXO IV - Preencher'!K288)</f>
        <v>45208</v>
      </c>
      <c r="J279" s="6" t="str">
        <f>'[1]TCE - ANEXO IV - Preencher'!L288</f>
        <v>29231018451598000109550010000310251582145811</v>
      </c>
      <c r="K279" s="5" t="str">
        <f>IF(F279="B",LEFT('[1]TCE - ANEXO IV - Preencher'!M288,2),IF(F279="S",LEFT('[1]TCE - ANEXO IV - Preencher'!M288,7),IF('[1]TCE - ANEXO IV - Preencher'!H288="","")))</f>
        <v>29</v>
      </c>
      <c r="L279" s="8">
        <f>'[1]TCE - ANEXO IV - Preencher'!N288</f>
        <v>472.52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18451598000109</v>
      </c>
      <c r="E280" s="5" t="str">
        <f>'[1]TCE - ANEXO IV - Preencher'!G289</f>
        <v>NORDESTE IMPLANTES LTDA</v>
      </c>
      <c r="F280" s="5" t="str">
        <f>'[1]TCE - ANEXO IV - Preencher'!H289</f>
        <v>B</v>
      </c>
      <c r="G280" s="5" t="str">
        <f>'[1]TCE - ANEXO IV - Preencher'!I289</f>
        <v>N</v>
      </c>
      <c r="H280" s="6" t="str">
        <f>'[1]TCE - ANEXO IV - Preencher'!J289</f>
        <v>31027</v>
      </c>
      <c r="I280" s="7">
        <f>IF('[1]TCE - ANEXO IV - Preencher'!K289="","",'[1]TCE - ANEXO IV - Preencher'!K289)</f>
        <v>45208</v>
      </c>
      <c r="J280" s="6" t="str">
        <f>'[1]TCE - ANEXO IV - Preencher'!L289</f>
        <v>29231018451598000109550010000310271764214040</v>
      </c>
      <c r="K280" s="5" t="str">
        <f>IF(F280="B",LEFT('[1]TCE - ANEXO IV - Preencher'!M289,2),IF(F280="S",LEFT('[1]TCE - ANEXO IV - Preencher'!M289,7),IF('[1]TCE - ANEXO IV - Preencher'!H289="","")))</f>
        <v>29</v>
      </c>
      <c r="L280" s="8">
        <f>'[1]TCE - ANEXO IV - Preencher'!N289</f>
        <v>472.52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18451598000109</v>
      </c>
      <c r="E281" s="5" t="str">
        <f>'[1]TCE - ANEXO IV - Preencher'!G290</f>
        <v>NORDESTE IMPLANTES LTDA</v>
      </c>
      <c r="F281" s="5" t="str">
        <f>'[1]TCE - ANEXO IV - Preencher'!H290</f>
        <v>B</v>
      </c>
      <c r="G281" s="5" t="str">
        <f>'[1]TCE - ANEXO IV - Preencher'!I290</f>
        <v>N</v>
      </c>
      <c r="H281" s="6" t="str">
        <f>'[1]TCE - ANEXO IV - Preencher'!J290</f>
        <v>31030</v>
      </c>
      <c r="I281" s="7">
        <f>IF('[1]TCE - ANEXO IV - Preencher'!K290="","",'[1]TCE - ANEXO IV - Preencher'!K290)</f>
        <v>45208</v>
      </c>
      <c r="J281" s="6" t="str">
        <f>'[1]TCE - ANEXO IV - Preencher'!L290</f>
        <v>29231018451598000109550010000310301213307411</v>
      </c>
      <c r="K281" s="5" t="str">
        <f>IF(F281="B",LEFT('[1]TCE - ANEXO IV - Preencher'!M290,2),IF(F281="S",LEFT('[1]TCE - ANEXO IV - Preencher'!M290,7),IF('[1]TCE - ANEXO IV - Preencher'!H290="","")))</f>
        <v>29</v>
      </c>
      <c r="L281" s="8">
        <f>'[1]TCE - ANEXO IV - Preencher'!N290</f>
        <v>472.52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18451598000109</v>
      </c>
      <c r="E282" s="5" t="str">
        <f>'[1]TCE - ANEXO IV - Preencher'!G291</f>
        <v>NORDESTE IMPLANTES LTDA</v>
      </c>
      <c r="F282" s="5" t="str">
        <f>'[1]TCE - ANEXO IV - Preencher'!H291</f>
        <v>B</v>
      </c>
      <c r="G282" s="5" t="str">
        <f>'[1]TCE - ANEXO IV - Preencher'!I291</f>
        <v>N</v>
      </c>
      <c r="H282" s="6" t="str">
        <f>'[1]TCE - ANEXO IV - Preencher'!J291</f>
        <v>31246</v>
      </c>
      <c r="I282" s="7">
        <f>IF('[1]TCE - ANEXO IV - Preencher'!K291="","",'[1]TCE - ANEXO IV - Preencher'!K291)</f>
        <v>45222</v>
      </c>
      <c r="J282" s="6" t="str">
        <f>'[1]TCE - ANEXO IV - Preencher'!L291</f>
        <v>29231018451598000109550010000312461214429309</v>
      </c>
      <c r="K282" s="5" t="str">
        <f>IF(F282="B",LEFT('[1]TCE - ANEXO IV - Preencher'!M291,2),IF(F282="S",LEFT('[1]TCE - ANEXO IV - Preencher'!M291,7),IF('[1]TCE - ANEXO IV - Preencher'!H291="","")))</f>
        <v>29</v>
      </c>
      <c r="L282" s="8">
        <f>'[1]TCE - ANEXO IV - Preencher'!N291</f>
        <v>472.52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18451598000109</v>
      </c>
      <c r="E283" s="5" t="str">
        <f>'[1]TCE - ANEXO IV - Preencher'!G292</f>
        <v>NORDESTE IMPLANTES LTDA</v>
      </c>
      <c r="F283" s="5" t="str">
        <f>'[1]TCE - ANEXO IV - Preencher'!H292</f>
        <v>B</v>
      </c>
      <c r="G283" s="5" t="str">
        <f>'[1]TCE - ANEXO IV - Preencher'!I292</f>
        <v>N</v>
      </c>
      <c r="H283" s="6" t="str">
        <f>'[1]TCE - ANEXO IV - Preencher'!J292</f>
        <v>31247</v>
      </c>
      <c r="I283" s="7">
        <f>IF('[1]TCE - ANEXO IV - Preencher'!K292="","",'[1]TCE - ANEXO IV - Preencher'!K292)</f>
        <v>45222</v>
      </c>
      <c r="J283" s="6" t="str">
        <f>'[1]TCE - ANEXO IV - Preencher'!L292</f>
        <v>29131018451598000109550010000312471666080107</v>
      </c>
      <c r="K283" s="5" t="str">
        <f>IF(F283="B",LEFT('[1]TCE - ANEXO IV - Preencher'!M292,2),IF(F283="S",LEFT('[1]TCE - ANEXO IV - Preencher'!M292,7),IF('[1]TCE - ANEXO IV - Preencher'!H292="","")))</f>
        <v>29</v>
      </c>
      <c r="L283" s="8">
        <f>'[1]TCE - ANEXO IV - Preencher'!N292</f>
        <v>472.52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18451598000109</v>
      </c>
      <c r="E284" s="5" t="str">
        <f>'[1]TCE - ANEXO IV - Preencher'!G293</f>
        <v>NORDESTE IMPLANTES LTDA</v>
      </c>
      <c r="F284" s="5" t="str">
        <f>'[1]TCE - ANEXO IV - Preencher'!H293</f>
        <v>B</v>
      </c>
      <c r="G284" s="5" t="str">
        <f>'[1]TCE - ANEXO IV - Preencher'!I293</f>
        <v>N</v>
      </c>
      <c r="H284" s="6" t="str">
        <f>'[1]TCE - ANEXO IV - Preencher'!J293</f>
        <v>31249</v>
      </c>
      <c r="I284" s="7">
        <f>IF('[1]TCE - ANEXO IV - Preencher'!K293="","",'[1]TCE - ANEXO IV - Preencher'!K293)</f>
        <v>45222</v>
      </c>
      <c r="J284" s="6" t="str">
        <f>'[1]TCE - ANEXO IV - Preencher'!L293</f>
        <v>29231018451598000109550010000312491824315210</v>
      </c>
      <c r="K284" s="5" t="str">
        <f>IF(F284="B",LEFT('[1]TCE - ANEXO IV - Preencher'!M293,2),IF(F284="S",LEFT('[1]TCE - ANEXO IV - Preencher'!M293,7),IF('[1]TCE - ANEXO IV - Preencher'!H293="","")))</f>
        <v>29</v>
      </c>
      <c r="L284" s="8">
        <f>'[1]TCE - ANEXO IV - Preencher'!N293</f>
        <v>472.52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18451598000109</v>
      </c>
      <c r="E285" s="5" t="str">
        <f>'[1]TCE - ANEXO IV - Preencher'!G294</f>
        <v>NORDESTE IMPLANTES LTDA</v>
      </c>
      <c r="F285" s="5" t="str">
        <f>'[1]TCE - ANEXO IV - Preencher'!H294</f>
        <v>B</v>
      </c>
      <c r="G285" s="5" t="str">
        <f>'[1]TCE - ANEXO IV - Preencher'!I294</f>
        <v>N</v>
      </c>
      <c r="H285" s="6" t="str">
        <f>'[1]TCE - ANEXO IV - Preencher'!J294</f>
        <v>31250</v>
      </c>
      <c r="I285" s="7">
        <f>IF('[1]TCE - ANEXO IV - Preencher'!K294="","",'[1]TCE - ANEXO IV - Preencher'!K294)</f>
        <v>45222</v>
      </c>
      <c r="J285" s="6" t="str">
        <f>'[1]TCE - ANEXO IV - Preencher'!L294</f>
        <v>29231018451598000109550010000312501152616855</v>
      </c>
      <c r="K285" s="5" t="str">
        <f>IF(F285="B",LEFT('[1]TCE - ANEXO IV - Preencher'!M294,2),IF(F285="S",LEFT('[1]TCE - ANEXO IV - Preencher'!M294,7),IF('[1]TCE - ANEXO IV - Preencher'!H294="","")))</f>
        <v>29</v>
      </c>
      <c r="L285" s="8">
        <f>'[1]TCE - ANEXO IV - Preencher'!N294</f>
        <v>472.52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18451598000109</v>
      </c>
      <c r="E286" s="5" t="str">
        <f>'[1]TCE - ANEXO IV - Preencher'!G295</f>
        <v>NORDESTE IMPLANTES LTDA</v>
      </c>
      <c r="F286" s="5" t="str">
        <f>'[1]TCE - ANEXO IV - Preencher'!H295</f>
        <v>B</v>
      </c>
      <c r="G286" s="5" t="str">
        <f>'[1]TCE - ANEXO IV - Preencher'!I295</f>
        <v>N</v>
      </c>
      <c r="H286" s="6" t="str">
        <f>'[1]TCE - ANEXO IV - Preencher'!J295</f>
        <v>31251</v>
      </c>
      <c r="I286" s="7">
        <f>IF('[1]TCE - ANEXO IV - Preencher'!K295="","",'[1]TCE - ANEXO IV - Preencher'!K295)</f>
        <v>45222</v>
      </c>
      <c r="J286" s="6" t="str">
        <f>'[1]TCE - ANEXO IV - Preencher'!L295</f>
        <v>29231018451598000109550010000312511274649950</v>
      </c>
      <c r="K286" s="5" t="str">
        <f>IF(F286="B",LEFT('[1]TCE - ANEXO IV - Preencher'!M295,2),IF(F286="S",LEFT('[1]TCE - ANEXO IV - Preencher'!M295,7),IF('[1]TCE - ANEXO IV - Preencher'!H295="","")))</f>
        <v>29</v>
      </c>
      <c r="L286" s="8">
        <f>'[1]TCE - ANEXO IV - Preencher'!N295</f>
        <v>472.52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18451598000109</v>
      </c>
      <c r="E287" s="5" t="str">
        <f>'[1]TCE - ANEXO IV - Preencher'!G296</f>
        <v>NORDESTE IMPLANTES LTDA</v>
      </c>
      <c r="F287" s="5" t="str">
        <f>'[1]TCE - ANEXO IV - Preencher'!H296</f>
        <v>B</v>
      </c>
      <c r="G287" s="5" t="str">
        <f>'[1]TCE - ANEXO IV - Preencher'!I296</f>
        <v>N</v>
      </c>
      <c r="H287" s="6" t="str">
        <f>'[1]TCE - ANEXO IV - Preencher'!J296</f>
        <v>31252</v>
      </c>
      <c r="I287" s="7">
        <f>IF('[1]TCE - ANEXO IV - Preencher'!K296="","",'[1]TCE - ANEXO IV - Preencher'!K296)</f>
        <v>45222</v>
      </c>
      <c r="J287" s="6" t="str">
        <f>'[1]TCE - ANEXO IV - Preencher'!L296</f>
        <v>29231018451598000109550010000312521901022841</v>
      </c>
      <c r="K287" s="5" t="str">
        <f>IF(F287="B",LEFT('[1]TCE - ANEXO IV - Preencher'!M296,2),IF(F287="S",LEFT('[1]TCE - ANEXO IV - Preencher'!M296,7),IF('[1]TCE - ANEXO IV - Preencher'!H296="","")))</f>
        <v>29</v>
      </c>
      <c r="L287" s="8">
        <f>'[1]TCE - ANEXO IV - Preencher'!N296</f>
        <v>472.52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18451598000109</v>
      </c>
      <c r="E288" s="5" t="str">
        <f>'[1]TCE - ANEXO IV - Preencher'!G297</f>
        <v>NORDESTE IMPLANTES LTDA</v>
      </c>
      <c r="F288" s="5" t="str">
        <f>'[1]TCE - ANEXO IV - Preencher'!H297</f>
        <v>B</v>
      </c>
      <c r="G288" s="5" t="str">
        <f>'[1]TCE - ANEXO IV - Preencher'!I297</f>
        <v>N</v>
      </c>
      <c r="H288" s="6" t="str">
        <f>'[1]TCE - ANEXO IV - Preencher'!J297</f>
        <v>31253</v>
      </c>
      <c r="I288" s="7">
        <f>IF('[1]TCE - ANEXO IV - Preencher'!K297="","",'[1]TCE - ANEXO IV - Preencher'!K297)</f>
        <v>45222</v>
      </c>
      <c r="J288" s="6" t="str">
        <f>'[1]TCE - ANEXO IV - Preencher'!L297</f>
        <v>29231018451598000109550010000312531014323021</v>
      </c>
      <c r="K288" s="5" t="str">
        <f>IF(F288="B",LEFT('[1]TCE - ANEXO IV - Preencher'!M297,2),IF(F288="S",LEFT('[1]TCE - ANEXO IV - Preencher'!M297,7),IF('[1]TCE - ANEXO IV - Preencher'!H297="","")))</f>
        <v>29</v>
      </c>
      <c r="L288" s="8">
        <f>'[1]TCE - ANEXO IV - Preencher'!N297</f>
        <v>1522.44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18451598000109</v>
      </c>
      <c r="E289" s="5" t="str">
        <f>'[1]TCE - ANEXO IV - Preencher'!G298</f>
        <v>NORDESTE IMPLANTES LTDA</v>
      </c>
      <c r="F289" s="5" t="str">
        <f>'[1]TCE - ANEXO IV - Preencher'!H298</f>
        <v>B</v>
      </c>
      <c r="G289" s="5" t="str">
        <f>'[1]TCE - ANEXO IV - Preencher'!I298</f>
        <v>N</v>
      </c>
      <c r="H289" s="6" t="str">
        <f>'[1]TCE - ANEXO IV - Preencher'!J298</f>
        <v>31254</v>
      </c>
      <c r="I289" s="7">
        <f>IF('[1]TCE - ANEXO IV - Preencher'!K298="","",'[1]TCE - ANEXO IV - Preencher'!K298)</f>
        <v>45222</v>
      </c>
      <c r="J289" s="6" t="str">
        <f>'[1]TCE - ANEXO IV - Preencher'!L298</f>
        <v>29231018451598000109550010000312541649511353</v>
      </c>
      <c r="K289" s="5" t="str">
        <f>IF(F289="B",LEFT('[1]TCE - ANEXO IV - Preencher'!M298,2),IF(F289="S",LEFT('[1]TCE - ANEXO IV - Preencher'!M298,7),IF('[1]TCE - ANEXO IV - Preencher'!H298="","")))</f>
        <v>29</v>
      </c>
      <c r="L289" s="8">
        <f>'[1]TCE - ANEXO IV - Preencher'!N298</f>
        <v>472.52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18451598000109</v>
      </c>
      <c r="E290" s="5" t="str">
        <f>'[1]TCE - ANEXO IV - Preencher'!G299</f>
        <v>NORDESTE IMPLANTES LTDA</v>
      </c>
      <c r="F290" s="5" t="str">
        <f>'[1]TCE - ANEXO IV - Preencher'!H299</f>
        <v>B</v>
      </c>
      <c r="G290" s="5" t="str">
        <f>'[1]TCE - ANEXO IV - Preencher'!I299</f>
        <v>N</v>
      </c>
      <c r="H290" s="6" t="str">
        <f>'[1]TCE - ANEXO IV - Preencher'!J299</f>
        <v>31255</v>
      </c>
      <c r="I290" s="7">
        <f>IF('[1]TCE - ANEXO IV - Preencher'!K299="","",'[1]TCE - ANEXO IV - Preencher'!K299)</f>
        <v>45222</v>
      </c>
      <c r="J290" s="6" t="str">
        <f>'[1]TCE - ANEXO IV - Preencher'!L299</f>
        <v>29231018451598000109550010000312551083454657</v>
      </c>
      <c r="K290" s="5" t="str">
        <f>IF(F290="B",LEFT('[1]TCE - ANEXO IV - Preencher'!M299,2),IF(F290="S",LEFT('[1]TCE - ANEXO IV - Preencher'!M299,7),IF('[1]TCE - ANEXO IV - Preencher'!H299="","")))</f>
        <v>29</v>
      </c>
      <c r="L290" s="8">
        <f>'[1]TCE - ANEXO IV - Preencher'!N299</f>
        <v>945.04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18451598000109</v>
      </c>
      <c r="E291" s="5" t="str">
        <f>'[1]TCE - ANEXO IV - Preencher'!G300</f>
        <v>NORDESTE IMPLANTES LTDA</v>
      </c>
      <c r="F291" s="5" t="str">
        <f>'[1]TCE - ANEXO IV - Preencher'!H300</f>
        <v>B</v>
      </c>
      <c r="G291" s="5" t="str">
        <f>'[1]TCE - ANEXO IV - Preencher'!I300</f>
        <v>N</v>
      </c>
      <c r="H291" s="6" t="str">
        <f>'[1]TCE - ANEXO IV - Preencher'!J300</f>
        <v>31256</v>
      </c>
      <c r="I291" s="7">
        <f>IF('[1]TCE - ANEXO IV - Preencher'!K300="","",'[1]TCE - ANEXO IV - Preencher'!K300)</f>
        <v>45222</v>
      </c>
      <c r="J291" s="6" t="str">
        <f>'[1]TCE - ANEXO IV - Preencher'!L300</f>
        <v>29231018451598000109550010000312561688036843</v>
      </c>
      <c r="K291" s="5" t="str">
        <f>IF(F291="B",LEFT('[1]TCE - ANEXO IV - Preencher'!M300,2),IF(F291="S",LEFT('[1]TCE - ANEXO IV - Preencher'!M300,7),IF('[1]TCE - ANEXO IV - Preencher'!H300="","")))</f>
        <v>29</v>
      </c>
      <c r="L291" s="8">
        <f>'[1]TCE - ANEXO IV - Preencher'!N300</f>
        <v>472.52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18451598000109</v>
      </c>
      <c r="E292" s="5" t="str">
        <f>'[1]TCE - ANEXO IV - Preencher'!G301</f>
        <v>NORDESTE IMPLANTES LTDA</v>
      </c>
      <c r="F292" s="5" t="str">
        <f>'[1]TCE - ANEXO IV - Preencher'!H301</f>
        <v>B</v>
      </c>
      <c r="G292" s="5" t="str">
        <f>'[1]TCE - ANEXO IV - Preencher'!I301</f>
        <v>N</v>
      </c>
      <c r="H292" s="6" t="str">
        <f>'[1]TCE - ANEXO IV - Preencher'!J301</f>
        <v>31257</v>
      </c>
      <c r="I292" s="7">
        <f>IF('[1]TCE - ANEXO IV - Preencher'!K301="","",'[1]TCE - ANEXO IV - Preencher'!K301)</f>
        <v>45222</v>
      </c>
      <c r="J292" s="6" t="str">
        <f>'[1]TCE - ANEXO IV - Preencher'!L301</f>
        <v>29231018451598000109550010000312571067379616</v>
      </c>
      <c r="K292" s="5" t="str">
        <f>IF(F292="B",LEFT('[1]TCE - ANEXO IV - Preencher'!M301,2),IF(F292="S",LEFT('[1]TCE - ANEXO IV - Preencher'!M301,7),IF('[1]TCE - ANEXO IV - Preencher'!H301="","")))</f>
        <v>29</v>
      </c>
      <c r="L292" s="8">
        <f>'[1]TCE - ANEXO IV - Preencher'!N301</f>
        <v>945.04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18451598000109</v>
      </c>
      <c r="E293" s="5" t="str">
        <f>'[1]TCE - ANEXO IV - Preencher'!G302</f>
        <v>NORDESTE IMPLANTES LTDA</v>
      </c>
      <c r="F293" s="5" t="str">
        <f>'[1]TCE - ANEXO IV - Preencher'!H302</f>
        <v>B</v>
      </c>
      <c r="G293" s="5" t="str">
        <f>'[1]TCE - ANEXO IV - Preencher'!I302</f>
        <v>N</v>
      </c>
      <c r="H293" s="6" t="str">
        <f>'[1]TCE - ANEXO IV - Preencher'!J302</f>
        <v>31283</v>
      </c>
      <c r="I293" s="7">
        <f>IF('[1]TCE - ANEXO IV - Preencher'!K302="","",'[1]TCE - ANEXO IV - Preencher'!K302)</f>
        <v>45225</v>
      </c>
      <c r="J293" s="6" t="str">
        <f>'[1]TCE - ANEXO IV - Preencher'!L302</f>
        <v>29231018451598000109550010000312831908820820</v>
      </c>
      <c r="K293" s="5" t="str">
        <f>IF(F293="B",LEFT('[1]TCE - ANEXO IV - Preencher'!M302,2),IF(F293="S",LEFT('[1]TCE - ANEXO IV - Preencher'!M302,7),IF('[1]TCE - ANEXO IV - Preencher'!H302="","")))</f>
        <v>29</v>
      </c>
      <c r="L293" s="8">
        <f>'[1]TCE - ANEXO IV - Preencher'!N302</f>
        <v>472.52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18451598000109</v>
      </c>
      <c r="E294" s="5" t="str">
        <f>'[1]TCE - ANEXO IV - Preencher'!G303</f>
        <v>NORDESTE IMPLANTES LTDA</v>
      </c>
      <c r="F294" s="5" t="str">
        <f>'[1]TCE - ANEXO IV - Preencher'!H303</f>
        <v>B</v>
      </c>
      <c r="G294" s="5" t="str">
        <f>'[1]TCE - ANEXO IV - Preencher'!I303</f>
        <v>N</v>
      </c>
      <c r="H294" s="6" t="str">
        <f>'[1]TCE - ANEXO IV - Preencher'!J303</f>
        <v>31284</v>
      </c>
      <c r="I294" s="7">
        <f>IF('[1]TCE - ANEXO IV - Preencher'!K303="","",'[1]TCE - ANEXO IV - Preencher'!K303)</f>
        <v>45225</v>
      </c>
      <c r="J294" s="6" t="str">
        <f>'[1]TCE - ANEXO IV - Preencher'!L303</f>
        <v>29231018451598000109550010000312841635763761</v>
      </c>
      <c r="K294" s="5" t="str">
        <f>IF(F294="B",LEFT('[1]TCE - ANEXO IV - Preencher'!M303,2),IF(F294="S",LEFT('[1]TCE - ANEXO IV - Preencher'!M303,7),IF('[1]TCE - ANEXO IV - Preencher'!H303="","")))</f>
        <v>29</v>
      </c>
      <c r="L294" s="8">
        <f>'[1]TCE - ANEXO IV - Preencher'!N303</f>
        <v>472.52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18451598000109</v>
      </c>
      <c r="E295" s="5" t="str">
        <f>'[1]TCE - ANEXO IV - Preencher'!G304</f>
        <v>NORDESTE IMPLANTES LTDA</v>
      </c>
      <c r="F295" s="5" t="str">
        <f>'[1]TCE - ANEXO IV - Preencher'!H304</f>
        <v>B</v>
      </c>
      <c r="G295" s="5" t="str">
        <f>'[1]TCE - ANEXO IV - Preencher'!I304</f>
        <v>N</v>
      </c>
      <c r="H295" s="6" t="str">
        <f>'[1]TCE - ANEXO IV - Preencher'!J304</f>
        <v>31285</v>
      </c>
      <c r="I295" s="7">
        <f>IF('[1]TCE - ANEXO IV - Preencher'!K304="","",'[1]TCE - ANEXO IV - Preencher'!K304)</f>
        <v>45225</v>
      </c>
      <c r="J295" s="6" t="str">
        <f>'[1]TCE - ANEXO IV - Preencher'!L304</f>
        <v>29231018451598000109550010000312851592399718</v>
      </c>
      <c r="K295" s="5" t="str">
        <f>IF(F295="B",LEFT('[1]TCE - ANEXO IV - Preencher'!M304,2),IF(F295="S",LEFT('[1]TCE - ANEXO IV - Preencher'!M304,7),IF('[1]TCE - ANEXO IV - Preencher'!H304="","")))</f>
        <v>29</v>
      </c>
      <c r="L295" s="8">
        <f>'[1]TCE - ANEXO IV - Preencher'!N304</f>
        <v>761.22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1213619000813</v>
      </c>
      <c r="E296" s="5" t="str">
        <f>'[1]TCE - ANEXO IV - Preencher'!G305</f>
        <v>NUVASIVE BRASIL COMERCIAL LTDA</v>
      </c>
      <c r="F296" s="5" t="str">
        <f>'[1]TCE - ANEXO IV - Preencher'!H305</f>
        <v>B</v>
      </c>
      <c r="G296" s="5" t="str">
        <f>'[1]TCE - ANEXO IV - Preencher'!I305</f>
        <v>N</v>
      </c>
      <c r="H296" s="6" t="str">
        <f>'[1]TCE - ANEXO IV - Preencher'!J305</f>
        <v>70775</v>
      </c>
      <c r="I296" s="7">
        <f>IF('[1]TCE - ANEXO IV - Preencher'!K305="","",'[1]TCE - ANEXO IV - Preencher'!K305)</f>
        <v>45205</v>
      </c>
      <c r="J296" s="6" t="str">
        <f>'[1]TCE - ANEXO IV - Preencher'!L305</f>
        <v>35231001213619000813550010000707751600488372</v>
      </c>
      <c r="K296" s="5" t="str">
        <f>IF(F296="B",LEFT('[1]TCE - ANEXO IV - Preencher'!M305,2),IF(F296="S",LEFT('[1]TCE - ANEXO IV - Preencher'!M305,7),IF('[1]TCE - ANEXO IV - Preencher'!H305="","")))</f>
        <v>35</v>
      </c>
      <c r="L296" s="8">
        <f>'[1]TCE - ANEXO IV - Preencher'!N305</f>
        <v>6399.54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11278315000111</v>
      </c>
      <c r="E297" s="5" t="str">
        <f>'[1]TCE - ANEXO IV - Preencher'!G306</f>
        <v>PROMED MATERIAIS CIRURGICOS LTDA</v>
      </c>
      <c r="F297" s="5" t="str">
        <f>'[1]TCE - ANEXO IV - Preencher'!H306</f>
        <v>B</v>
      </c>
      <c r="G297" s="5" t="str">
        <f>'[1]TCE - ANEXO IV - Preencher'!I306</f>
        <v>N</v>
      </c>
      <c r="H297" s="6" t="str">
        <f>'[1]TCE - ANEXO IV - Preencher'!J306</f>
        <v>000082032</v>
      </c>
      <c r="I297" s="7">
        <f>IF('[1]TCE - ANEXO IV - Preencher'!K306="","",'[1]TCE - ANEXO IV - Preencher'!K306)</f>
        <v>45222</v>
      </c>
      <c r="J297" s="6" t="str">
        <f>'[1]TCE - ANEXO IV - Preencher'!L306</f>
        <v>25231011278315000111550010000820321188673673</v>
      </c>
      <c r="K297" s="5" t="str">
        <f>IF(F297="B",LEFT('[1]TCE - ANEXO IV - Preencher'!M306,2),IF(F297="S",LEFT('[1]TCE - ANEXO IV - Preencher'!M306,7),IF('[1]TCE - ANEXO IV - Preencher'!H306="","")))</f>
        <v>25</v>
      </c>
      <c r="L297" s="8">
        <f>'[1]TCE - ANEXO IV - Preencher'!N306</f>
        <v>4479.1899999999996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11278315000111</v>
      </c>
      <c r="E298" s="5" t="str">
        <f>'[1]TCE - ANEXO IV - Preencher'!G307</f>
        <v>PROMED MATERIAIS CIRURGICOS LTDA</v>
      </c>
      <c r="F298" s="5" t="str">
        <f>'[1]TCE - ANEXO IV - Preencher'!H307</f>
        <v>B</v>
      </c>
      <c r="G298" s="5" t="str">
        <f>'[1]TCE - ANEXO IV - Preencher'!I307</f>
        <v>N</v>
      </c>
      <c r="H298" s="6" t="str">
        <f>'[1]TCE - ANEXO IV - Preencher'!J307</f>
        <v>000082065</v>
      </c>
      <c r="I298" s="7">
        <f>IF('[1]TCE - ANEXO IV - Preencher'!K307="","",'[1]TCE - ANEXO IV - Preencher'!K307)</f>
        <v>45223</v>
      </c>
      <c r="J298" s="6" t="str">
        <f>'[1]TCE - ANEXO IV - Preencher'!L307</f>
        <v>25231011278315000111550010000820651196956086</v>
      </c>
      <c r="K298" s="5" t="str">
        <f>IF(F298="B",LEFT('[1]TCE - ANEXO IV - Preencher'!M307,2),IF(F298="S",LEFT('[1]TCE - ANEXO IV - Preencher'!M307,7),IF('[1]TCE - ANEXO IV - Preencher'!H307="","")))</f>
        <v>31</v>
      </c>
      <c r="L298" s="8">
        <f>'[1]TCE - ANEXO IV - Preencher'!N307</f>
        <v>4922.72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11278315000111</v>
      </c>
      <c r="E299" s="5" t="str">
        <f>'[1]TCE - ANEXO IV - Preencher'!G308</f>
        <v>PROMED MATERIAIS CIRURGICOS LTDA</v>
      </c>
      <c r="F299" s="5" t="str">
        <f>'[1]TCE - ANEXO IV - Preencher'!H308</f>
        <v>B</v>
      </c>
      <c r="G299" s="5" t="str">
        <f>'[1]TCE - ANEXO IV - Preencher'!I308</f>
        <v>N</v>
      </c>
      <c r="H299" s="6" t="str">
        <f>'[1]TCE - ANEXO IV - Preencher'!J308</f>
        <v>000082189</v>
      </c>
      <c r="I299" s="7">
        <f>IF('[1]TCE - ANEXO IV - Preencher'!K308="","",'[1]TCE - ANEXO IV - Preencher'!K308)</f>
        <v>45226</v>
      </c>
      <c r="J299" s="6" t="str">
        <f>'[1]TCE - ANEXO IV - Preencher'!L308</f>
        <v>25231011278315000111550010000821891221910380</v>
      </c>
      <c r="K299" s="5" t="str">
        <f>IF(F299="B",LEFT('[1]TCE - ANEXO IV - Preencher'!M308,2),IF(F299="S",LEFT('[1]TCE - ANEXO IV - Preencher'!M308,7),IF('[1]TCE - ANEXO IV - Preencher'!H308="","")))</f>
        <v>31</v>
      </c>
      <c r="L299" s="8">
        <f>'[1]TCE - ANEXO IV - Preencher'!N308</f>
        <v>5835.54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1437707000122</v>
      </c>
      <c r="E300" s="5" t="str">
        <f>'[1]TCE - ANEXO IV - Preencher'!G309</f>
        <v>SCITECH PRODUTOS MEDICOS LTDA</v>
      </c>
      <c r="F300" s="5" t="str">
        <f>'[1]TCE - ANEXO IV - Preencher'!H309</f>
        <v>B</v>
      </c>
      <c r="G300" s="5" t="str">
        <f>'[1]TCE - ANEXO IV - Preencher'!I309</f>
        <v>N</v>
      </c>
      <c r="H300" s="6" t="str">
        <f>'[1]TCE - ANEXO IV - Preencher'!J309</f>
        <v>000386115</v>
      </c>
      <c r="I300" s="7">
        <f>IF('[1]TCE - ANEXO IV - Preencher'!K309="","",'[1]TCE - ANEXO IV - Preencher'!K309)</f>
        <v>45202</v>
      </c>
      <c r="J300" s="6" t="str">
        <f>'[1]TCE - ANEXO IV - Preencher'!L309</f>
        <v>52231001437707000122550550003861151294059022</v>
      </c>
      <c r="K300" s="5" t="str">
        <f>IF(F300="B",LEFT('[1]TCE - ANEXO IV - Preencher'!M309,2),IF(F300="S",LEFT('[1]TCE - ANEXO IV - Preencher'!M309,7),IF('[1]TCE - ANEXO IV - Preencher'!H309="","")))</f>
        <v>52</v>
      </c>
      <c r="L300" s="8">
        <f>'[1]TCE - ANEXO IV - Preencher'!N309</f>
        <v>1100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1437707000122</v>
      </c>
      <c r="E301" s="5" t="str">
        <f>'[1]TCE - ANEXO IV - Preencher'!G310</f>
        <v>SCITECH PRODUTOS MEDICOS LTDA</v>
      </c>
      <c r="F301" s="5" t="str">
        <f>'[1]TCE - ANEXO IV - Preencher'!H310</f>
        <v>B</v>
      </c>
      <c r="G301" s="5" t="str">
        <f>'[1]TCE - ANEXO IV - Preencher'!I310</f>
        <v>N</v>
      </c>
      <c r="H301" s="6" t="str">
        <f>'[1]TCE - ANEXO IV - Preencher'!J310</f>
        <v>000386120</v>
      </c>
      <c r="I301" s="7">
        <f>IF('[1]TCE - ANEXO IV - Preencher'!K310="","",'[1]TCE - ANEXO IV - Preencher'!K310)</f>
        <v>45202</v>
      </c>
      <c r="J301" s="6" t="str">
        <f>'[1]TCE - ANEXO IV - Preencher'!L310</f>
        <v>52231001437707000122550550003861201781450096</v>
      </c>
      <c r="K301" s="5" t="str">
        <f>IF(F301="B",LEFT('[1]TCE - ANEXO IV - Preencher'!M310,2),IF(F301="S",LEFT('[1]TCE - ANEXO IV - Preencher'!M310,7),IF('[1]TCE - ANEXO IV - Preencher'!H310="","")))</f>
        <v>52</v>
      </c>
      <c r="L301" s="8">
        <f>'[1]TCE - ANEXO IV - Preencher'!N310</f>
        <v>1100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1437707000122</v>
      </c>
      <c r="E302" s="5" t="str">
        <f>'[1]TCE - ANEXO IV - Preencher'!G311</f>
        <v>SCITECH PRODUTOS MEDICOS LTDA</v>
      </c>
      <c r="F302" s="5" t="str">
        <f>'[1]TCE - ANEXO IV - Preencher'!H311</f>
        <v>B</v>
      </c>
      <c r="G302" s="5" t="str">
        <f>'[1]TCE - ANEXO IV - Preencher'!I311</f>
        <v>N</v>
      </c>
      <c r="H302" s="6" t="str">
        <f>'[1]TCE - ANEXO IV - Preencher'!J311</f>
        <v>000386121</v>
      </c>
      <c r="I302" s="7">
        <f>IF('[1]TCE - ANEXO IV - Preencher'!K311="","",'[1]TCE - ANEXO IV - Preencher'!K311)</f>
        <v>45202</v>
      </c>
      <c r="J302" s="6" t="str">
        <f>'[1]TCE - ANEXO IV - Preencher'!L311</f>
        <v>52231001437707000122550550003861211255368220</v>
      </c>
      <c r="K302" s="5" t="str">
        <f>IF(F302="B",LEFT('[1]TCE - ANEXO IV - Preencher'!M311,2),IF(F302="S",LEFT('[1]TCE - ANEXO IV - Preencher'!M311,7),IF('[1]TCE - ANEXO IV - Preencher'!H311="","")))</f>
        <v>52</v>
      </c>
      <c r="L302" s="8">
        <f>'[1]TCE - ANEXO IV - Preencher'!N311</f>
        <v>1100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1437707000122</v>
      </c>
      <c r="E303" s="5" t="str">
        <f>'[1]TCE - ANEXO IV - Preencher'!G312</f>
        <v>SCITECH PRODUTOS MEDICOS LTDA</v>
      </c>
      <c r="F303" s="5" t="str">
        <f>'[1]TCE - ANEXO IV - Preencher'!H312</f>
        <v>B</v>
      </c>
      <c r="G303" s="5" t="str">
        <f>'[1]TCE - ANEXO IV - Preencher'!I312</f>
        <v>N</v>
      </c>
      <c r="H303" s="6" t="str">
        <f>'[1]TCE - ANEXO IV - Preencher'!J312</f>
        <v>000386123</v>
      </c>
      <c r="I303" s="7">
        <f>IF('[1]TCE - ANEXO IV - Preencher'!K312="","",'[1]TCE - ANEXO IV - Preencher'!K312)</f>
        <v>45202</v>
      </c>
      <c r="J303" s="6" t="str">
        <f>'[1]TCE - ANEXO IV - Preencher'!L312</f>
        <v>52231001437707000122550550003861231424914344</v>
      </c>
      <c r="K303" s="5" t="str">
        <f>IF(F303="B",LEFT('[1]TCE - ANEXO IV - Preencher'!M312,2),IF(F303="S",LEFT('[1]TCE - ANEXO IV - Preencher'!M312,7),IF('[1]TCE - ANEXO IV - Preencher'!H312="","")))</f>
        <v>52</v>
      </c>
      <c r="L303" s="8">
        <f>'[1]TCE - ANEXO IV - Preencher'!N312</f>
        <v>1100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1437707000122</v>
      </c>
      <c r="E304" s="5" t="str">
        <f>'[1]TCE - ANEXO IV - Preencher'!G313</f>
        <v>SCITECH PRODUTOS MEDICOS LTDA</v>
      </c>
      <c r="F304" s="5" t="str">
        <f>'[1]TCE - ANEXO IV - Preencher'!H313</f>
        <v>B</v>
      </c>
      <c r="G304" s="5" t="str">
        <f>'[1]TCE - ANEXO IV - Preencher'!I313</f>
        <v>N</v>
      </c>
      <c r="H304" s="6" t="str">
        <f>'[1]TCE - ANEXO IV - Preencher'!J313</f>
        <v>000387488</v>
      </c>
      <c r="I304" s="7">
        <f>IF('[1]TCE - ANEXO IV - Preencher'!K313="","",'[1]TCE - ANEXO IV - Preencher'!K313)</f>
        <v>45210</v>
      </c>
      <c r="J304" s="6" t="str">
        <f>'[1]TCE - ANEXO IV - Preencher'!L313</f>
        <v>52231001437707000122550550003874881875357690</v>
      </c>
      <c r="K304" s="5" t="str">
        <f>IF(F304="B",LEFT('[1]TCE - ANEXO IV - Preencher'!M313,2),IF(F304="S",LEFT('[1]TCE - ANEXO IV - Preencher'!M313,7),IF('[1]TCE - ANEXO IV - Preencher'!H313="","")))</f>
        <v>52</v>
      </c>
      <c r="L304" s="8">
        <f>'[1]TCE - ANEXO IV - Preencher'!N313</f>
        <v>1100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1437707000122</v>
      </c>
      <c r="E305" s="5" t="str">
        <f>'[1]TCE - ANEXO IV - Preencher'!G314</f>
        <v>SCITECH PRODUTOS MEDICOS LTDA</v>
      </c>
      <c r="F305" s="5" t="str">
        <f>'[1]TCE - ANEXO IV - Preencher'!H314</f>
        <v>B</v>
      </c>
      <c r="G305" s="5" t="str">
        <f>'[1]TCE - ANEXO IV - Preencher'!I314</f>
        <v>N</v>
      </c>
      <c r="H305" s="6" t="str">
        <f>'[1]TCE - ANEXO IV - Preencher'!J314</f>
        <v>000387490</v>
      </c>
      <c r="I305" s="7">
        <f>IF('[1]TCE - ANEXO IV - Preencher'!K314="","",'[1]TCE - ANEXO IV - Preencher'!K314)</f>
        <v>45210</v>
      </c>
      <c r="J305" s="6" t="str">
        <f>'[1]TCE - ANEXO IV - Preencher'!L314</f>
        <v>52231001437707000122550550003874901672980138</v>
      </c>
      <c r="K305" s="5" t="str">
        <f>IF(F305="B",LEFT('[1]TCE - ANEXO IV - Preencher'!M314,2),IF(F305="S",LEFT('[1]TCE - ANEXO IV - Preencher'!M314,7),IF('[1]TCE - ANEXO IV - Preencher'!H314="","")))</f>
        <v>52</v>
      </c>
      <c r="L305" s="8">
        <f>'[1]TCE - ANEXO IV - Preencher'!N314</f>
        <v>1100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1437707000122</v>
      </c>
      <c r="E306" s="5" t="str">
        <f>'[1]TCE - ANEXO IV - Preencher'!G315</f>
        <v>SCITECH PRODUTOS MEDICOS LTDA</v>
      </c>
      <c r="F306" s="5" t="str">
        <f>'[1]TCE - ANEXO IV - Preencher'!H315</f>
        <v>B</v>
      </c>
      <c r="G306" s="5" t="str">
        <f>'[1]TCE - ANEXO IV - Preencher'!I315</f>
        <v>N</v>
      </c>
      <c r="H306" s="6" t="str">
        <f>'[1]TCE - ANEXO IV - Preencher'!J315</f>
        <v>000387492</v>
      </c>
      <c r="I306" s="7">
        <f>IF('[1]TCE - ANEXO IV - Preencher'!K315="","",'[1]TCE - ANEXO IV - Preencher'!K315)</f>
        <v>45210</v>
      </c>
      <c r="J306" s="6" t="str">
        <f>'[1]TCE - ANEXO IV - Preencher'!L315</f>
        <v>52231001437707000122550550003874921732559071</v>
      </c>
      <c r="K306" s="5" t="str">
        <f>IF(F306="B",LEFT('[1]TCE - ANEXO IV - Preencher'!M315,2),IF(F306="S",LEFT('[1]TCE - ANEXO IV - Preencher'!M315,7),IF('[1]TCE - ANEXO IV - Preencher'!H315="","")))</f>
        <v>52</v>
      </c>
      <c r="L306" s="8">
        <f>'[1]TCE - ANEXO IV - Preencher'!N315</f>
        <v>1100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1437707000122</v>
      </c>
      <c r="E307" s="5" t="str">
        <f>'[1]TCE - ANEXO IV - Preencher'!G316</f>
        <v>SCITECH PRODUTOS MEDICOS LTDA</v>
      </c>
      <c r="F307" s="5" t="str">
        <f>'[1]TCE - ANEXO IV - Preencher'!H316</f>
        <v>B</v>
      </c>
      <c r="G307" s="5" t="str">
        <f>'[1]TCE - ANEXO IV - Preencher'!I316</f>
        <v>N</v>
      </c>
      <c r="H307" s="6" t="str">
        <f>'[1]TCE - ANEXO IV - Preencher'!J316</f>
        <v>000388443</v>
      </c>
      <c r="I307" s="7">
        <f>IF('[1]TCE - ANEXO IV - Preencher'!K316="","",'[1]TCE - ANEXO IV - Preencher'!K316)</f>
        <v>45216</v>
      </c>
      <c r="J307" s="6" t="str">
        <f>'[1]TCE - ANEXO IV - Preencher'!L316</f>
        <v>52231001437707000122550550003884431632686403</v>
      </c>
      <c r="K307" s="5" t="str">
        <f>IF(F307="B",LEFT('[1]TCE - ANEXO IV - Preencher'!M316,2),IF(F307="S",LEFT('[1]TCE - ANEXO IV - Preencher'!M316,7),IF('[1]TCE - ANEXO IV - Preencher'!H316="","")))</f>
        <v>52</v>
      </c>
      <c r="L307" s="8">
        <f>'[1]TCE - ANEXO IV - Preencher'!N316</f>
        <v>1100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1437707000122</v>
      </c>
      <c r="E308" s="5" t="str">
        <f>'[1]TCE - ANEXO IV - Preencher'!G317</f>
        <v>SCITECH PRODUTOS MEDICOS LTDA</v>
      </c>
      <c r="F308" s="5" t="str">
        <f>'[1]TCE - ANEXO IV - Preencher'!H317</f>
        <v>B</v>
      </c>
      <c r="G308" s="5" t="str">
        <f>'[1]TCE - ANEXO IV - Preencher'!I317</f>
        <v>N</v>
      </c>
      <c r="H308" s="6" t="str">
        <f>'[1]TCE - ANEXO IV - Preencher'!J317</f>
        <v>000390515</v>
      </c>
      <c r="I308" s="7">
        <f>IF('[1]TCE - ANEXO IV - Preencher'!K317="","",'[1]TCE - ANEXO IV - Preencher'!K317)</f>
        <v>45224</v>
      </c>
      <c r="J308" s="6" t="str">
        <f>'[1]TCE - ANEXO IV - Preencher'!L317</f>
        <v>52231001437707000122550550003905151662894525</v>
      </c>
      <c r="K308" s="5" t="str">
        <f>IF(F308="B",LEFT('[1]TCE - ANEXO IV - Preencher'!M317,2),IF(F308="S",LEFT('[1]TCE - ANEXO IV - Preencher'!M317,7),IF('[1]TCE - ANEXO IV - Preencher'!H317="","")))</f>
        <v>52</v>
      </c>
      <c r="L308" s="8">
        <f>'[1]TCE - ANEXO IV - Preencher'!N317</f>
        <v>1100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1437707000122</v>
      </c>
      <c r="E309" s="5" t="str">
        <f>'[1]TCE - ANEXO IV - Preencher'!G318</f>
        <v>SCITECH PRODUTOS MEDICOS LTDA</v>
      </c>
      <c r="F309" s="5" t="str">
        <f>'[1]TCE - ANEXO IV - Preencher'!H318</f>
        <v>B</v>
      </c>
      <c r="G309" s="5" t="str">
        <f>'[1]TCE - ANEXO IV - Preencher'!I318</f>
        <v>N</v>
      </c>
      <c r="H309" s="6" t="str">
        <f>'[1]TCE - ANEXO IV - Preencher'!J318</f>
        <v>00390517</v>
      </c>
      <c r="I309" s="7">
        <f>IF('[1]TCE - ANEXO IV - Preencher'!K318="","",'[1]TCE - ANEXO IV - Preencher'!K318)</f>
        <v>45224</v>
      </c>
      <c r="J309" s="6" t="str">
        <f>'[1]TCE - ANEXO IV - Preencher'!L318</f>
        <v>52231001437707000122550550003905171647426642</v>
      </c>
      <c r="K309" s="5" t="str">
        <f>IF(F309="B",LEFT('[1]TCE - ANEXO IV - Preencher'!M318,2),IF(F309="S",LEFT('[1]TCE - ANEXO IV - Preencher'!M318,7),IF('[1]TCE - ANEXO IV - Preencher'!H318="","")))</f>
        <v>52</v>
      </c>
      <c r="L309" s="8">
        <f>'[1]TCE - ANEXO IV - Preencher'!N318</f>
        <v>1100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37438274000177</v>
      </c>
      <c r="E310" s="5" t="str">
        <f>'[1]TCE - ANEXO IV - Preencher'!G319</f>
        <v>SELLMED PRODUTOS MEDICOS E HOSPITALARES LTDA</v>
      </c>
      <c r="F310" s="5" t="str">
        <f>'[1]TCE - ANEXO IV - Preencher'!H319</f>
        <v>B</v>
      </c>
      <c r="G310" s="5" t="str">
        <f>'[1]TCE - ANEXO IV - Preencher'!I319</f>
        <v>N</v>
      </c>
      <c r="H310" s="6" t="str">
        <f>'[1]TCE - ANEXO IV - Preencher'!J319</f>
        <v>12879</v>
      </c>
      <c r="I310" s="7">
        <f>IF('[1]TCE - ANEXO IV - Preencher'!K319="","",'[1]TCE - ANEXO IV - Preencher'!K319)</f>
        <v>45217</v>
      </c>
      <c r="J310" s="6" t="str">
        <f>'[1]TCE - ANEXO IV - Preencher'!L319</f>
        <v>26231037438274000177550010000128791768316122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1197.2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27816265000119</v>
      </c>
      <c r="E311" s="5" t="str">
        <f>'[1]TCE - ANEXO IV - Preencher'!G320</f>
        <v>SURGICALMED COMERCIO DE PRODUTOS MEDICOS</v>
      </c>
      <c r="F311" s="5" t="str">
        <f>'[1]TCE - ANEXO IV - Preencher'!H320</f>
        <v>B</v>
      </c>
      <c r="G311" s="5" t="str">
        <f>'[1]TCE - ANEXO IV - Preencher'!I320</f>
        <v>N</v>
      </c>
      <c r="H311" s="6" t="str">
        <f>'[1]TCE - ANEXO IV - Preencher'!J320</f>
        <v>000023708</v>
      </c>
      <c r="I311" s="7">
        <f>IF('[1]TCE - ANEXO IV - Preencher'!K320="","",'[1]TCE - ANEXO IV - Preencher'!K320)</f>
        <v>45209</v>
      </c>
      <c r="J311" s="6" t="str">
        <f>'[1]TCE - ANEXO IV - Preencher'!L320</f>
        <v>24231027816265000119550010000237081000237099</v>
      </c>
      <c r="K311" s="5" t="str">
        <f>IF(F311="B",LEFT('[1]TCE - ANEXO IV - Preencher'!M320,2),IF(F311="S",LEFT('[1]TCE - ANEXO IV - Preencher'!M320,7),IF('[1]TCE - ANEXO IV - Preencher'!H320="","")))</f>
        <v>24</v>
      </c>
      <c r="L311" s="8">
        <f>'[1]TCE - ANEXO IV - Preencher'!N320</f>
        <v>380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27816265000119</v>
      </c>
      <c r="E312" s="5" t="str">
        <f>'[1]TCE - ANEXO IV - Preencher'!G321</f>
        <v>SURGICALMED COMERCIO DE PRODUTOS MEDICOS</v>
      </c>
      <c r="F312" s="5" t="str">
        <f>'[1]TCE - ANEXO IV - Preencher'!H321</f>
        <v>B</v>
      </c>
      <c r="G312" s="5" t="str">
        <f>'[1]TCE - ANEXO IV - Preencher'!I321</f>
        <v>N</v>
      </c>
      <c r="H312" s="6" t="str">
        <f>'[1]TCE - ANEXO IV - Preencher'!J321</f>
        <v>000023766</v>
      </c>
      <c r="I312" s="7">
        <f>IF('[1]TCE - ANEXO IV - Preencher'!K321="","",'[1]TCE - ANEXO IV - Preencher'!K321)</f>
        <v>45215</v>
      </c>
      <c r="J312" s="6" t="str">
        <f>'[1]TCE - ANEXO IV - Preencher'!L321</f>
        <v>24231027816265000119550010000237661000237670</v>
      </c>
      <c r="K312" s="5" t="str">
        <f>IF(F312="B",LEFT('[1]TCE - ANEXO IV - Preencher'!M321,2),IF(F312="S",LEFT('[1]TCE - ANEXO IV - Preencher'!M321,7),IF('[1]TCE - ANEXO IV - Preencher'!H321="","")))</f>
        <v>24</v>
      </c>
      <c r="L312" s="8">
        <f>'[1]TCE - ANEXO IV - Preencher'!N321</f>
        <v>380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27816265000119</v>
      </c>
      <c r="E313" s="5" t="str">
        <f>'[1]TCE - ANEXO IV - Preencher'!G322</f>
        <v>SURGICALMED COMERCIO DE PRODUTOS MEDICOS</v>
      </c>
      <c r="F313" s="5" t="str">
        <f>'[1]TCE - ANEXO IV - Preencher'!H322</f>
        <v>B</v>
      </c>
      <c r="G313" s="5" t="str">
        <f>'[1]TCE - ANEXO IV - Preencher'!I322</f>
        <v>N</v>
      </c>
      <c r="H313" s="6" t="str">
        <f>'[1]TCE - ANEXO IV - Preencher'!J322</f>
        <v>000023917</v>
      </c>
      <c r="I313" s="7">
        <f>IF('[1]TCE - ANEXO IV - Preencher'!K322="","",'[1]TCE - ANEXO IV - Preencher'!K322)</f>
        <v>45223</v>
      </c>
      <c r="J313" s="6" t="str">
        <f>'[1]TCE - ANEXO IV - Preencher'!L322</f>
        <v>24231027816265000119550010000239171000239180</v>
      </c>
      <c r="K313" s="5" t="str">
        <f>IF(F313="B",LEFT('[1]TCE - ANEXO IV - Preencher'!M322,2),IF(F313="S",LEFT('[1]TCE - ANEXO IV - Preencher'!M322,7),IF('[1]TCE - ANEXO IV - Preencher'!H322="","")))</f>
        <v>24</v>
      </c>
      <c r="L313" s="8">
        <f>'[1]TCE - ANEXO IV - Preencher'!N322</f>
        <v>380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27816265000119</v>
      </c>
      <c r="E314" s="5" t="str">
        <f>'[1]TCE - ANEXO IV - Preencher'!G323</f>
        <v>SURGICALMED COMERCIO DE PRODUTOS MEDICOS</v>
      </c>
      <c r="F314" s="5" t="str">
        <f>'[1]TCE - ANEXO IV - Preencher'!H323</f>
        <v>B</v>
      </c>
      <c r="G314" s="5" t="str">
        <f>'[1]TCE - ANEXO IV - Preencher'!I323</f>
        <v>N</v>
      </c>
      <c r="H314" s="6" t="str">
        <f>'[1]TCE - ANEXO IV - Preencher'!J323</f>
        <v>000023918</v>
      </c>
      <c r="I314" s="7">
        <f>IF('[1]TCE - ANEXO IV - Preencher'!K323="","",'[1]TCE - ANEXO IV - Preencher'!K323)</f>
        <v>45223</v>
      </c>
      <c r="J314" s="6" t="str">
        <f>'[1]TCE - ANEXO IV - Preencher'!L323</f>
        <v>24231027816265000119550010000239181000239196</v>
      </c>
      <c r="K314" s="5" t="str">
        <f>IF(F314="B",LEFT('[1]TCE - ANEXO IV - Preencher'!M323,2),IF(F314="S",LEFT('[1]TCE - ANEXO IV - Preencher'!M323,7),IF('[1]TCE - ANEXO IV - Preencher'!H323="","")))</f>
        <v>24</v>
      </c>
      <c r="L314" s="8">
        <f>'[1]TCE - ANEXO IV - Preencher'!N323</f>
        <v>380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27816265000119</v>
      </c>
      <c r="E315" s="5" t="str">
        <f>'[1]TCE - ANEXO IV - Preencher'!G324</f>
        <v>SURGICALMED COMERCIO DE PRODUTOS MEDICOS</v>
      </c>
      <c r="F315" s="5" t="str">
        <f>'[1]TCE - ANEXO IV - Preencher'!H324</f>
        <v>B</v>
      </c>
      <c r="G315" s="5" t="str">
        <f>'[1]TCE - ANEXO IV - Preencher'!I324</f>
        <v>N</v>
      </c>
      <c r="H315" s="6" t="str">
        <f>'[1]TCE - ANEXO IV - Preencher'!J324</f>
        <v>000023919</v>
      </c>
      <c r="I315" s="7">
        <f>IF('[1]TCE - ANEXO IV - Preencher'!K324="","",'[1]TCE - ANEXO IV - Preencher'!K324)</f>
        <v>45223</v>
      </c>
      <c r="J315" s="6" t="str">
        <f>'[1]TCE - ANEXO IV - Preencher'!L324</f>
        <v>24231027816265000119550010000239191000239207</v>
      </c>
      <c r="K315" s="5" t="str">
        <f>IF(F315="B",LEFT('[1]TCE - ANEXO IV - Preencher'!M324,2),IF(F315="S",LEFT('[1]TCE - ANEXO IV - Preencher'!M324,7),IF('[1]TCE - ANEXO IV - Preencher'!H324="","")))</f>
        <v>24</v>
      </c>
      <c r="L315" s="8">
        <f>'[1]TCE - ANEXO IV - Preencher'!N324</f>
        <v>380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27816265000119</v>
      </c>
      <c r="E316" s="5" t="str">
        <f>'[1]TCE - ANEXO IV - Preencher'!G325</f>
        <v>SURGICALMED COMERCIO DE PRODUTOS MEDICOS</v>
      </c>
      <c r="F316" s="5" t="str">
        <f>'[1]TCE - ANEXO IV - Preencher'!H325</f>
        <v>B</v>
      </c>
      <c r="G316" s="5" t="str">
        <f>'[1]TCE - ANEXO IV - Preencher'!I325</f>
        <v>N</v>
      </c>
      <c r="H316" s="6" t="str">
        <f>'[1]TCE - ANEXO IV - Preencher'!J325</f>
        <v>000023920</v>
      </c>
      <c r="I316" s="7">
        <f>IF('[1]TCE - ANEXO IV - Preencher'!K325="","",'[1]TCE - ANEXO IV - Preencher'!K325)</f>
        <v>45223</v>
      </c>
      <c r="J316" s="6" t="str">
        <f>'[1]TCE - ANEXO IV - Preencher'!L325</f>
        <v>24231027816265000119550010000239181000239196</v>
      </c>
      <c r="K316" s="5" t="str">
        <f>IF(F316="B",LEFT('[1]TCE - ANEXO IV - Preencher'!M325,2),IF(F316="S",LEFT('[1]TCE - ANEXO IV - Preencher'!M325,7),IF('[1]TCE - ANEXO IV - Preencher'!H325="","")))</f>
        <v>24</v>
      </c>
      <c r="L316" s="8">
        <f>'[1]TCE - ANEXO IV - Preencher'!N325</f>
        <v>380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27816265000119</v>
      </c>
      <c r="E317" s="5" t="str">
        <f>'[1]TCE - ANEXO IV - Preencher'!G326</f>
        <v>SURGICALMED COMERCIO DE PRODUTOS MEDICOS</v>
      </c>
      <c r="F317" s="5" t="str">
        <f>'[1]TCE - ANEXO IV - Preencher'!H326</f>
        <v>B</v>
      </c>
      <c r="G317" s="5" t="str">
        <f>'[1]TCE - ANEXO IV - Preencher'!I326</f>
        <v>N</v>
      </c>
      <c r="H317" s="6" t="str">
        <f>'[1]TCE - ANEXO IV - Preencher'!J326</f>
        <v>000024055</v>
      </c>
      <c r="I317" s="7">
        <f>IF('[1]TCE - ANEXO IV - Preencher'!K326="","",'[1]TCE - ANEXO IV - Preencher'!K326)</f>
        <v>45230</v>
      </c>
      <c r="J317" s="6" t="str">
        <f>'[1]TCE - ANEXO IV - Preencher'!L326</f>
        <v>24231027816265000119550010000240551000240568</v>
      </c>
      <c r="K317" s="5" t="str">
        <f>IF(F317="B",LEFT('[1]TCE - ANEXO IV - Preencher'!M326,2),IF(F317="S",LEFT('[1]TCE - ANEXO IV - Preencher'!M326,7),IF('[1]TCE - ANEXO IV - Preencher'!H326="","")))</f>
        <v>24</v>
      </c>
      <c r="L317" s="8">
        <f>'[1]TCE - ANEXO IV - Preencher'!N326</f>
        <v>380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7160019000144</v>
      </c>
      <c r="E318" s="5" t="str">
        <f>'[1]TCE - ANEXO IV - Preencher'!G327</f>
        <v>VITALE COMERCIO SA</v>
      </c>
      <c r="F318" s="5" t="str">
        <f>'[1]TCE - ANEXO IV - Preencher'!H327</f>
        <v>B</v>
      </c>
      <c r="G318" s="5" t="str">
        <f>'[1]TCE - ANEXO IV - Preencher'!I327</f>
        <v>N</v>
      </c>
      <c r="H318" s="6" t="str">
        <f>'[1]TCE - ANEXO IV - Preencher'!J327</f>
        <v>129787</v>
      </c>
      <c r="I318" s="7">
        <f>IF('[1]TCE - ANEXO IV - Preencher'!K327="","",'[1]TCE - ANEXO IV - Preencher'!K327)</f>
        <v>45210</v>
      </c>
      <c r="J318" s="6" t="str">
        <f>'[1]TCE - ANEXO IV - Preencher'!L327</f>
        <v>26231007160019000144550010001297871273716823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310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7160019000144</v>
      </c>
      <c r="E319" s="5" t="str">
        <f>'[1]TCE - ANEXO IV - Preencher'!G328</f>
        <v>VITALE COMERCIO SA</v>
      </c>
      <c r="F319" s="5" t="str">
        <f>'[1]TCE - ANEXO IV - Preencher'!H328</f>
        <v>B</v>
      </c>
      <c r="G319" s="5" t="str">
        <f>'[1]TCE - ANEXO IV - Preencher'!I328</f>
        <v>N</v>
      </c>
      <c r="H319" s="6" t="str">
        <f>'[1]TCE - ANEXO IV - Preencher'!J328</f>
        <v>129789</v>
      </c>
      <c r="I319" s="7">
        <f>IF('[1]TCE - ANEXO IV - Preencher'!K328="","",'[1]TCE - ANEXO IV - Preencher'!K328)</f>
        <v>45210</v>
      </c>
      <c r="J319" s="6" t="str">
        <f>'[1]TCE - ANEXO IV - Preencher'!L328</f>
        <v>26231007160019000144550010001297891575528447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1300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7160019000144</v>
      </c>
      <c r="E320" s="5" t="str">
        <f>'[1]TCE - ANEXO IV - Preencher'!G329</f>
        <v>VITALE COMERCIO SA</v>
      </c>
      <c r="F320" s="5" t="str">
        <f>'[1]TCE - ANEXO IV - Preencher'!H329</f>
        <v>B</v>
      </c>
      <c r="G320" s="5" t="str">
        <f>'[1]TCE - ANEXO IV - Preencher'!I329</f>
        <v>N</v>
      </c>
      <c r="H320" s="6" t="str">
        <f>'[1]TCE - ANEXO IV - Preencher'!J329</f>
        <v>129794</v>
      </c>
      <c r="I320" s="7">
        <f>IF('[1]TCE - ANEXO IV - Preencher'!K329="","",'[1]TCE - ANEXO IV - Preencher'!K329)</f>
        <v>45210</v>
      </c>
      <c r="J320" s="6" t="str">
        <f>'[1]TCE - ANEXO IV - Preencher'!L329</f>
        <v>26231007160019000144550010001297941176099674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620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7160019000144</v>
      </c>
      <c r="E321" s="5" t="str">
        <f>'[1]TCE - ANEXO IV - Preencher'!G330</f>
        <v>VITALE COMERCIO SA</v>
      </c>
      <c r="F321" s="5" t="str">
        <f>'[1]TCE - ANEXO IV - Preencher'!H330</f>
        <v>B</v>
      </c>
      <c r="G321" s="5" t="str">
        <f>'[1]TCE - ANEXO IV - Preencher'!I330</f>
        <v>N</v>
      </c>
      <c r="H321" s="6" t="str">
        <f>'[1]TCE - ANEXO IV - Preencher'!J330</f>
        <v>129805</v>
      </c>
      <c r="I321" s="7">
        <f>IF('[1]TCE - ANEXO IV - Preencher'!K330="","",'[1]TCE - ANEXO IV - Preencher'!K330)</f>
        <v>45210</v>
      </c>
      <c r="J321" s="6" t="str">
        <f>'[1]TCE - ANEXO IV - Preencher'!L330</f>
        <v>26231007160019000144550010001298051117516995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310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7160019000144</v>
      </c>
      <c r="E322" s="5" t="str">
        <f>'[1]TCE - ANEXO IV - Preencher'!G331</f>
        <v>VITALE COMERCIO SA</v>
      </c>
      <c r="F322" s="5" t="str">
        <f>'[1]TCE - ANEXO IV - Preencher'!H331</f>
        <v>B</v>
      </c>
      <c r="G322" s="5" t="str">
        <f>'[1]TCE - ANEXO IV - Preencher'!I331</f>
        <v>N</v>
      </c>
      <c r="H322" s="6" t="str">
        <f>'[1]TCE - ANEXO IV - Preencher'!J331</f>
        <v>129817</v>
      </c>
      <c r="I322" s="7">
        <f>IF('[1]TCE - ANEXO IV - Preencher'!K331="","",'[1]TCE - ANEXO IV - Preencher'!K331)</f>
        <v>45210</v>
      </c>
      <c r="J322" s="6" t="str">
        <f>'[1]TCE - ANEXO IV - Preencher'!L331</f>
        <v>26231007160019000144550010001298171550331697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310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7160019000144</v>
      </c>
      <c r="E323" s="5" t="str">
        <f>'[1]TCE - ANEXO IV - Preencher'!G332</f>
        <v>VITALE COMERCIO SA</v>
      </c>
      <c r="F323" s="5" t="str">
        <f>'[1]TCE - ANEXO IV - Preencher'!H332</f>
        <v>B</v>
      </c>
      <c r="G323" s="5" t="str">
        <f>'[1]TCE - ANEXO IV - Preencher'!I332</f>
        <v>N</v>
      </c>
      <c r="H323" s="6" t="str">
        <f>'[1]TCE - ANEXO IV - Preencher'!J332</f>
        <v>129820</v>
      </c>
      <c r="I323" s="7">
        <f>IF('[1]TCE - ANEXO IV - Preencher'!K332="","",'[1]TCE - ANEXO IV - Preencher'!K332)</f>
        <v>45210</v>
      </c>
      <c r="J323" s="6" t="str">
        <f>'[1]TCE - ANEXO IV - Preencher'!L332</f>
        <v>26231007160019000144550010001298201831090974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1920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7160019000144</v>
      </c>
      <c r="E324" s="5" t="str">
        <f>'[1]TCE - ANEXO IV - Preencher'!G333</f>
        <v>VITALE COMERCIO SA</v>
      </c>
      <c r="F324" s="5" t="str">
        <f>'[1]TCE - ANEXO IV - Preencher'!H333</f>
        <v>B</v>
      </c>
      <c r="G324" s="5" t="str">
        <f>'[1]TCE - ANEXO IV - Preencher'!I333</f>
        <v>N</v>
      </c>
      <c r="H324" s="6" t="str">
        <f>'[1]TCE - ANEXO IV - Preencher'!J333</f>
        <v>129822</v>
      </c>
      <c r="I324" s="7">
        <f>IF('[1]TCE - ANEXO IV - Preencher'!K333="","",'[1]TCE - ANEXO IV - Preencher'!K333)</f>
        <v>45210</v>
      </c>
      <c r="J324" s="6" t="str">
        <f>'[1]TCE - ANEXO IV - Preencher'!L333</f>
        <v>26231007160019000144550010001298221803971117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2910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7160019000144</v>
      </c>
      <c r="E325" s="5" t="str">
        <f>'[1]TCE - ANEXO IV - Preencher'!G334</f>
        <v>VITALE COMERCIO SA</v>
      </c>
      <c r="F325" s="5" t="str">
        <f>'[1]TCE - ANEXO IV - Preencher'!H334</f>
        <v>B</v>
      </c>
      <c r="G325" s="5" t="str">
        <f>'[1]TCE - ANEXO IV - Preencher'!I334</f>
        <v>N</v>
      </c>
      <c r="H325" s="6" t="str">
        <f>'[1]TCE - ANEXO IV - Preencher'!J334</f>
        <v>129826</v>
      </c>
      <c r="I325" s="7">
        <f>IF('[1]TCE - ANEXO IV - Preencher'!K334="","",'[1]TCE - ANEXO IV - Preencher'!K334)</f>
        <v>45210</v>
      </c>
      <c r="J325" s="6" t="str">
        <f>'[1]TCE - ANEXO IV - Preencher'!L334</f>
        <v>26231007160019000144550010001298261640813231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3900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7160019000144</v>
      </c>
      <c r="E326" s="5" t="str">
        <f>'[1]TCE - ANEXO IV - Preencher'!G335</f>
        <v>VITALE COMERCIO SA</v>
      </c>
      <c r="F326" s="5" t="str">
        <f>'[1]TCE - ANEXO IV - Preencher'!H335</f>
        <v>B</v>
      </c>
      <c r="G326" s="5" t="str">
        <f>'[1]TCE - ANEXO IV - Preencher'!I335</f>
        <v>N</v>
      </c>
      <c r="H326" s="6" t="str">
        <f>'[1]TCE - ANEXO IV - Preencher'!J335</f>
        <v>129830</v>
      </c>
      <c r="I326" s="7">
        <f>IF('[1]TCE - ANEXO IV - Preencher'!K335="","",'[1]TCE - ANEXO IV - Preencher'!K335)</f>
        <v>45210</v>
      </c>
      <c r="J326" s="6" t="str">
        <f>'[1]TCE - ANEXO IV - Preencher'!L335</f>
        <v>26231007160019000144550010001298301801565598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310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7160019000144</v>
      </c>
      <c r="E327" s="5" t="str">
        <f>'[1]TCE - ANEXO IV - Preencher'!G336</f>
        <v>VITALE COMERCIO SA</v>
      </c>
      <c r="F327" s="5" t="str">
        <f>'[1]TCE - ANEXO IV - Preencher'!H336</f>
        <v>B</v>
      </c>
      <c r="G327" s="5" t="str">
        <f>'[1]TCE - ANEXO IV - Preencher'!I336</f>
        <v>N</v>
      </c>
      <c r="H327" s="6" t="str">
        <f>'[1]TCE - ANEXO IV - Preencher'!J336</f>
        <v>129834</v>
      </c>
      <c r="I327" s="7">
        <f>IF('[1]TCE - ANEXO IV - Preencher'!K336="","",'[1]TCE - ANEXO IV - Preencher'!K336)</f>
        <v>45210</v>
      </c>
      <c r="J327" s="6" t="str">
        <f>'[1]TCE - ANEXO IV - Preencher'!L336</f>
        <v>26231007160019000144550010001298341449896227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310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7160019000144</v>
      </c>
      <c r="E328" s="5" t="str">
        <f>'[1]TCE - ANEXO IV - Preencher'!G337</f>
        <v>VITALE COMERCIO SA</v>
      </c>
      <c r="F328" s="5" t="str">
        <f>'[1]TCE - ANEXO IV - Preencher'!H337</f>
        <v>B</v>
      </c>
      <c r="G328" s="5" t="str">
        <f>'[1]TCE - ANEXO IV - Preencher'!I337</f>
        <v>N</v>
      </c>
      <c r="H328" s="6" t="str">
        <f>'[1]TCE - ANEXO IV - Preencher'!J337</f>
        <v>130156</v>
      </c>
      <c r="I328" s="7">
        <f>IF('[1]TCE - ANEXO IV - Preencher'!K337="","",'[1]TCE - ANEXO IV - Preencher'!K337)</f>
        <v>45216</v>
      </c>
      <c r="J328" s="6" t="str">
        <f>'[1]TCE - ANEXO IV - Preencher'!L337</f>
        <v>26231007160019000144550010001301561704253804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1300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7160019000144</v>
      </c>
      <c r="E329" s="5" t="str">
        <f>'[1]TCE - ANEXO IV - Preencher'!G338</f>
        <v>VITALE COMERCIO SA</v>
      </c>
      <c r="F329" s="5" t="str">
        <f>'[1]TCE - ANEXO IV - Preencher'!H338</f>
        <v>B</v>
      </c>
      <c r="G329" s="5" t="str">
        <f>'[1]TCE - ANEXO IV - Preencher'!I338</f>
        <v>N</v>
      </c>
      <c r="H329" s="6" t="str">
        <f>'[1]TCE - ANEXO IV - Preencher'!J338</f>
        <v>130160</v>
      </c>
      <c r="I329" s="7">
        <f>IF('[1]TCE - ANEXO IV - Preencher'!K338="","",'[1]TCE - ANEXO IV - Preencher'!K338)</f>
        <v>45216</v>
      </c>
      <c r="J329" s="6" t="str">
        <f>'[1]TCE - ANEXO IV - Preencher'!L338</f>
        <v>26231007160019000144550010001301601253887130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1300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7160019000144</v>
      </c>
      <c r="E330" s="5" t="str">
        <f>'[1]TCE - ANEXO IV - Preencher'!G339</f>
        <v>VITALE COMERCIO SA</v>
      </c>
      <c r="F330" s="5" t="str">
        <f>'[1]TCE - ANEXO IV - Preencher'!H339</f>
        <v>B</v>
      </c>
      <c r="G330" s="5" t="str">
        <f>'[1]TCE - ANEXO IV - Preencher'!I339</f>
        <v>N</v>
      </c>
      <c r="H330" s="6" t="str">
        <f>'[1]TCE - ANEXO IV - Preencher'!J339</f>
        <v>130165</v>
      </c>
      <c r="I330" s="7">
        <f>IF('[1]TCE - ANEXO IV - Preencher'!K339="","",'[1]TCE - ANEXO IV - Preencher'!K339)</f>
        <v>45216</v>
      </c>
      <c r="J330" s="6" t="str">
        <f>'[1]TCE - ANEXO IV - Preencher'!L339</f>
        <v>26231007160019000144550010001301651626549096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310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7160019000144</v>
      </c>
      <c r="E331" s="5" t="str">
        <f>'[1]TCE - ANEXO IV - Preencher'!G340</f>
        <v>VITALE COMERCIO SA</v>
      </c>
      <c r="F331" s="5" t="str">
        <f>'[1]TCE - ANEXO IV - Preencher'!H340</f>
        <v>B</v>
      </c>
      <c r="G331" s="5" t="str">
        <f>'[1]TCE - ANEXO IV - Preencher'!I340</f>
        <v>N</v>
      </c>
      <c r="H331" s="6" t="str">
        <f>'[1]TCE - ANEXO IV - Preencher'!J340</f>
        <v>130169</v>
      </c>
      <c r="I331" s="7">
        <f>IF('[1]TCE - ANEXO IV - Preencher'!K340="","",'[1]TCE - ANEXO IV - Preencher'!K340)</f>
        <v>45216</v>
      </c>
      <c r="J331" s="6" t="str">
        <f>'[1]TCE - ANEXO IV - Preencher'!L340</f>
        <v>26231007160019000144550010001301691409777944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1300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7160019000144</v>
      </c>
      <c r="E332" s="5" t="str">
        <f>'[1]TCE - ANEXO IV - Preencher'!G341</f>
        <v>VITALE COMERCIO SA</v>
      </c>
      <c r="F332" s="5" t="str">
        <f>'[1]TCE - ANEXO IV - Preencher'!H341</f>
        <v>B</v>
      </c>
      <c r="G332" s="5" t="str">
        <f>'[1]TCE - ANEXO IV - Preencher'!I341</f>
        <v>N</v>
      </c>
      <c r="H332" s="6" t="str">
        <f>'[1]TCE - ANEXO IV - Preencher'!J341</f>
        <v>131006</v>
      </c>
      <c r="I332" s="7">
        <f>IF('[1]TCE - ANEXO IV - Preencher'!K341="","",'[1]TCE - ANEXO IV - Preencher'!K341)</f>
        <v>45223</v>
      </c>
      <c r="J332" s="6" t="str">
        <f>'[1]TCE - ANEXO IV - Preencher'!L341</f>
        <v>26231007160019000144550010001310061598927980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2230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7160019000144</v>
      </c>
      <c r="E333" s="5" t="str">
        <f>'[1]TCE - ANEXO IV - Preencher'!G342</f>
        <v>VITALE COMERCIO SA</v>
      </c>
      <c r="F333" s="5" t="str">
        <f>'[1]TCE - ANEXO IV - Preencher'!H342</f>
        <v>B</v>
      </c>
      <c r="G333" s="5" t="str">
        <f>'[1]TCE - ANEXO IV - Preencher'!I342</f>
        <v>N</v>
      </c>
      <c r="H333" s="6" t="str">
        <f>'[1]TCE - ANEXO IV - Preencher'!J342</f>
        <v>131013</v>
      </c>
      <c r="I333" s="7">
        <f>IF('[1]TCE - ANEXO IV - Preencher'!K342="","",'[1]TCE - ANEXO IV - Preencher'!K342)</f>
        <v>45223</v>
      </c>
      <c r="J333" s="6" t="str">
        <f>'[1]TCE - ANEXO IV - Preencher'!L342</f>
        <v>26231007160019000144550010001310131391521920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310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7160019000144</v>
      </c>
      <c r="E334" s="5" t="str">
        <f>'[1]TCE - ANEXO IV - Preencher'!G343</f>
        <v>VITALE COMERCIO SA</v>
      </c>
      <c r="F334" s="5" t="str">
        <f>'[1]TCE - ANEXO IV - Preencher'!H343</f>
        <v>B</v>
      </c>
      <c r="G334" s="5" t="str">
        <f>'[1]TCE - ANEXO IV - Preencher'!I343</f>
        <v>N</v>
      </c>
      <c r="H334" s="6" t="str">
        <f>'[1]TCE - ANEXO IV - Preencher'!J343</f>
        <v>131020</v>
      </c>
      <c r="I334" s="7">
        <f>IF('[1]TCE - ANEXO IV - Preencher'!K343="","",'[1]TCE - ANEXO IV - Preencher'!K343)</f>
        <v>45223</v>
      </c>
      <c r="J334" s="6" t="str">
        <f>'[1]TCE - ANEXO IV - Preencher'!L343</f>
        <v>26231007160019000144550010001310201187381363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1300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7160019000144</v>
      </c>
      <c r="E335" s="5" t="str">
        <f>'[1]TCE - ANEXO IV - Preencher'!G344</f>
        <v>VITALE COMERCIO SA</v>
      </c>
      <c r="F335" s="5" t="str">
        <f>'[1]TCE - ANEXO IV - Preencher'!H344</f>
        <v>B</v>
      </c>
      <c r="G335" s="5" t="str">
        <f>'[1]TCE - ANEXO IV - Preencher'!I344</f>
        <v>N</v>
      </c>
      <c r="H335" s="6" t="str">
        <f>'[1]TCE - ANEXO IV - Preencher'!J344</f>
        <v>131025</v>
      </c>
      <c r="I335" s="7">
        <f>IF('[1]TCE - ANEXO IV - Preencher'!K344="","",'[1]TCE - ANEXO IV - Preencher'!K344)</f>
        <v>45223</v>
      </c>
      <c r="J335" s="6" t="str">
        <f>'[1]TCE - ANEXO IV - Preencher'!L344</f>
        <v>26231007160019000144550010001310251032017036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2600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7160019000144</v>
      </c>
      <c r="E336" s="5" t="str">
        <f>'[1]TCE - ANEXO IV - Preencher'!G345</f>
        <v>VITALE COMERCIO SA</v>
      </c>
      <c r="F336" s="5" t="str">
        <f>'[1]TCE - ANEXO IV - Preencher'!H345</f>
        <v>B</v>
      </c>
      <c r="G336" s="5" t="str">
        <f>'[1]TCE - ANEXO IV - Preencher'!I345</f>
        <v>N</v>
      </c>
      <c r="H336" s="6" t="str">
        <f>'[1]TCE - ANEXO IV - Preencher'!J345</f>
        <v>131031</v>
      </c>
      <c r="I336" s="7">
        <f>IF('[1]TCE - ANEXO IV - Preencher'!K345="","",'[1]TCE - ANEXO IV - Preencher'!K345)</f>
        <v>45223</v>
      </c>
      <c r="J336" s="6" t="str">
        <f>'[1]TCE - ANEXO IV - Preencher'!L345</f>
        <v>26231007160019000144550010001310311039898906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310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3.11 - Material Laboratorial</v>
      </c>
      <c r="D337" s="3">
        <f>'[1]TCE - ANEXO IV - Preencher'!F346</f>
        <v>10779833000156</v>
      </c>
      <c r="E337" s="5" t="str">
        <f>'[1]TCE - ANEXO IV - Preencher'!G346</f>
        <v>MEDICAL MERCANTIL DE APAR MEDICA LTDA</v>
      </c>
      <c r="F337" s="5" t="str">
        <f>'[1]TCE - ANEXO IV - Preencher'!H346</f>
        <v>B</v>
      </c>
      <c r="G337" s="5" t="str">
        <f>'[1]TCE - ANEXO IV - Preencher'!I346</f>
        <v>N</v>
      </c>
      <c r="H337" s="6" t="str">
        <f>'[1]TCE - ANEXO IV - Preencher'!J346</f>
        <v>000586342</v>
      </c>
      <c r="I337" s="7">
        <f>IF('[1]TCE - ANEXO IV - Preencher'!K346="","",'[1]TCE - ANEXO IV - Preencher'!K346)</f>
        <v>45201</v>
      </c>
      <c r="J337" s="6" t="str">
        <f>'[1]TCE - ANEXO IV - Preencher'!L346</f>
        <v>26231010779833000156550010005863421588365009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15000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3.11 - Material Laboratorial</v>
      </c>
      <c r="D338" s="3">
        <f>'[1]TCE - ANEXO IV - Preencher'!F347</f>
        <v>10779833000156</v>
      </c>
      <c r="E338" s="5" t="str">
        <f>'[1]TCE - ANEXO IV - Preencher'!G347</f>
        <v>MEDICAL MERCANTIL DE APAR MEDICA LTDA</v>
      </c>
      <c r="F338" s="5" t="str">
        <f>'[1]TCE - ANEXO IV - Preencher'!H347</f>
        <v>B</v>
      </c>
      <c r="G338" s="5" t="str">
        <f>'[1]TCE - ANEXO IV - Preencher'!I347</f>
        <v>N</v>
      </c>
      <c r="H338" s="6" t="str">
        <f>'[1]TCE - ANEXO IV - Preencher'!J347</f>
        <v>000588279</v>
      </c>
      <c r="I338" s="7">
        <f>IF('[1]TCE - ANEXO IV - Preencher'!K347="","",'[1]TCE - ANEXO IV - Preencher'!K347)</f>
        <v>45226</v>
      </c>
      <c r="J338" s="6" t="str">
        <f>'[1]TCE - ANEXO IV - Preencher'!L347</f>
        <v>26231010779833000156550010005882791590302004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15000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3.11 - Material Laboratorial</v>
      </c>
      <c r="D339" s="3">
        <f>'[1]TCE - ANEXO IV - Preencher'!F348</f>
        <v>6242018000186</v>
      </c>
      <c r="E339" s="5" t="str">
        <f>'[1]TCE - ANEXO IV - Preencher'!G348</f>
        <v>EXPANSAO COM PROD DE DIAGNOSTICO LTDA</v>
      </c>
      <c r="F339" s="5" t="str">
        <f>'[1]TCE - ANEXO IV - Preencher'!H348</f>
        <v>B</v>
      </c>
      <c r="G339" s="5" t="str">
        <f>'[1]TCE - ANEXO IV - Preencher'!I348</f>
        <v>N</v>
      </c>
      <c r="H339" s="6" t="str">
        <f>'[1]TCE - ANEXO IV - Preencher'!J348</f>
        <v>000006967</v>
      </c>
      <c r="I339" s="7">
        <f>IF('[1]TCE - ANEXO IV - Preencher'!K348="","",'[1]TCE - ANEXO IV - Preencher'!K348)</f>
        <v>45223</v>
      </c>
      <c r="J339" s="6" t="str">
        <f>'[1]TCE - ANEXO IV - Preencher'!L348</f>
        <v>26231006242018000186550010000069671048488410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513.72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3.7 - Material de Limpeza e Produtos de Hgienização</v>
      </c>
      <c r="D340" s="3">
        <f>'[1]TCE - ANEXO IV - Preencher'!F349</f>
        <v>165933000139</v>
      </c>
      <c r="E340" s="5" t="str">
        <f>'[1]TCE - ANEXO IV - Preencher'!G349</f>
        <v>DESCARTEX CONFECCOES E COMERCIO LTDA</v>
      </c>
      <c r="F340" s="5" t="str">
        <f>'[1]TCE - ANEXO IV - Preencher'!H349</f>
        <v>B</v>
      </c>
      <c r="G340" s="5" t="str">
        <f>'[1]TCE - ANEXO IV - Preencher'!I349</f>
        <v>N</v>
      </c>
      <c r="H340" s="6" t="str">
        <f>'[1]TCE - ANEXO IV - Preencher'!J349</f>
        <v>000036099</v>
      </c>
      <c r="I340" s="7">
        <f>IF('[1]TCE - ANEXO IV - Preencher'!K349="","",'[1]TCE - ANEXO IV - Preencher'!K349)</f>
        <v>45224</v>
      </c>
      <c r="J340" s="6" t="str">
        <f>'[1]TCE - ANEXO IV - Preencher'!L349</f>
        <v>26231000165933000139550020000360991030723301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761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3.7 - Material de Limpeza e Produtos de Hgienização</v>
      </c>
      <c r="D341" s="3">
        <f>'[1]TCE - ANEXO IV - Preencher'!F350</f>
        <v>863750000197</v>
      </c>
      <c r="E341" s="5" t="str">
        <f>'[1]TCE - ANEXO IV - Preencher'!G350</f>
        <v>CASA DO CONDOMINIO LTDA</v>
      </c>
      <c r="F341" s="5" t="str">
        <f>'[1]TCE - ANEXO IV - Preencher'!H350</f>
        <v>B</v>
      </c>
      <c r="G341" s="5" t="str">
        <f>'[1]TCE - ANEXO IV - Preencher'!I350</f>
        <v>N</v>
      </c>
      <c r="H341" s="6" t="str">
        <f>'[1]TCE - ANEXO IV - Preencher'!J350</f>
        <v>000136539</v>
      </c>
      <c r="I341" s="7">
        <f>IF('[1]TCE - ANEXO IV - Preencher'!K350="","",'[1]TCE - ANEXO IV - Preencher'!K350)</f>
        <v>45202</v>
      </c>
      <c r="J341" s="6" t="str">
        <f>'[1]TCE - ANEXO IV - Preencher'!L350</f>
        <v>26231000863750000197651010001365391013653985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73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3.7 - Material de Limpeza e Produtos de Hgienização</v>
      </c>
      <c r="D342" s="3">
        <f>'[1]TCE - ANEXO IV - Preencher'!F351</f>
        <v>22423890000187</v>
      </c>
      <c r="E342" s="5" t="str">
        <f>'[1]TCE - ANEXO IV - Preencher'!G351</f>
        <v>HOSP LIGHT - MATERIAIS HOSPITALARES E ELETRICOS ESPECIAIS LTDA</v>
      </c>
      <c r="F342" s="5" t="str">
        <f>'[1]TCE - ANEXO IV - Preencher'!H351</f>
        <v>B</v>
      </c>
      <c r="G342" s="5" t="str">
        <f>'[1]TCE - ANEXO IV - Preencher'!I351</f>
        <v>N</v>
      </c>
      <c r="H342" s="6" t="str">
        <f>'[1]TCE - ANEXO IV - Preencher'!J351</f>
        <v>0000014370</v>
      </c>
      <c r="I342" s="7">
        <f>IF('[1]TCE - ANEXO IV - Preencher'!K351="","",'[1]TCE - ANEXO IV - Preencher'!K351)</f>
        <v>45209</v>
      </c>
      <c r="J342" s="6" t="str">
        <f>'[1]TCE - ANEXO IV - Preencher'!L351</f>
        <v>35231022423890000187550010000143701501696413</v>
      </c>
      <c r="K342" s="5" t="str">
        <f>IF(F342="B",LEFT('[1]TCE - ANEXO IV - Preencher'!M351,2),IF(F342="S",LEFT('[1]TCE - ANEXO IV - Preencher'!M351,7),IF('[1]TCE - ANEXO IV - Preencher'!H351="","")))</f>
        <v>35</v>
      </c>
      <c r="L342" s="8">
        <f>'[1]TCE - ANEXO IV - Preencher'!N351</f>
        <v>393.45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3.7 - Material de Limpeza e Produtos de Hgienização</v>
      </c>
      <c r="D343" s="3">
        <f>'[1]TCE - ANEXO IV - Preencher'!F352</f>
        <v>16432670000117</v>
      </c>
      <c r="E343" s="5" t="str">
        <f>'[1]TCE - ANEXO IV - Preencher'!G352</f>
        <v>M&amp;M COMERCIO E DISTRIBUIDORA LTDA</v>
      </c>
      <c r="F343" s="5" t="str">
        <f>'[1]TCE - ANEXO IV - Preencher'!H352</f>
        <v>B</v>
      </c>
      <c r="G343" s="5" t="str">
        <f>'[1]TCE - ANEXO IV - Preencher'!I352</f>
        <v>N</v>
      </c>
      <c r="H343" s="6" t="str">
        <f>'[1]TCE - ANEXO IV - Preencher'!J352</f>
        <v>23809</v>
      </c>
      <c r="I343" s="7">
        <f>IF('[1]TCE - ANEXO IV - Preencher'!K352="","",'[1]TCE - ANEXO IV - Preencher'!K352)</f>
        <v>45204</v>
      </c>
      <c r="J343" s="6" t="str">
        <f>'[1]TCE - ANEXO IV - Preencher'!L352</f>
        <v>26231016432670000117550010000238091922518900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72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3.7 - Material de Limpeza e Produtos de Hgienização</v>
      </c>
      <c r="D344" s="3">
        <f>'[1]TCE - ANEXO IV - Preencher'!F353</f>
        <v>11336321000188</v>
      </c>
      <c r="E344" s="5" t="str">
        <f>'[1]TCE - ANEXO IV - Preencher'!G353</f>
        <v>SAMCLEAN COMERCIO E SERVICOS DE PRODUTOS</v>
      </c>
      <c r="F344" s="5" t="str">
        <f>'[1]TCE - ANEXO IV - Preencher'!H353</f>
        <v>B</v>
      </c>
      <c r="G344" s="5" t="str">
        <f>'[1]TCE - ANEXO IV - Preencher'!I353</f>
        <v>N</v>
      </c>
      <c r="H344" s="6" t="str">
        <f>'[1]TCE - ANEXO IV - Preencher'!J353</f>
        <v>20819</v>
      </c>
      <c r="I344" s="7">
        <f>IF('[1]TCE - ANEXO IV - Preencher'!K353="","",'[1]TCE - ANEXO IV - Preencher'!K353)</f>
        <v>45201</v>
      </c>
      <c r="J344" s="6" t="str">
        <f>'[1]TCE - ANEXO IV - Preencher'!L353</f>
        <v>26231011336321000188550010000208191101700417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2850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3.7 - Material de Limpeza e Produtos de Hgienização</v>
      </c>
      <c r="D345" s="3">
        <f>'[1]TCE - ANEXO IV - Preencher'!F354</f>
        <v>37091689000117</v>
      </c>
      <c r="E345" s="5" t="str">
        <f>'[1]TCE - ANEXO IV - Preencher'!G354</f>
        <v>ASPA COMERCIO, SERVIÇOS E TECNOLOGIA LTDA</v>
      </c>
      <c r="F345" s="5" t="str">
        <f>'[1]TCE - ANEXO IV - Preencher'!H354</f>
        <v>B</v>
      </c>
      <c r="G345" s="5" t="str">
        <f>'[1]TCE - ANEXO IV - Preencher'!I354</f>
        <v>N</v>
      </c>
      <c r="H345" s="6" t="str">
        <f>'[1]TCE - ANEXO IV - Preencher'!J354</f>
        <v>451</v>
      </c>
      <c r="I345" s="7">
        <f>IF('[1]TCE - ANEXO IV - Preencher'!K354="","",'[1]TCE - ANEXO IV - Preencher'!K354)</f>
        <v>45224</v>
      </c>
      <c r="J345" s="6" t="str">
        <f>'[1]TCE - ANEXO IV - Preencher'!L354</f>
        <v>26231037091689000117550010000004511057052961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2002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3.14 - Alimentação Preparada</v>
      </c>
      <c r="D346" s="3">
        <f>'[1]TCE - ANEXO IV - Preencher'!F355</f>
        <v>7972639000188</v>
      </c>
      <c r="E346" s="5" t="str">
        <f>'[1]TCE - ANEXO IV - Preencher'!G355</f>
        <v>NORDESTE COMERCIO DE ALIMENTOS LTDA</v>
      </c>
      <c r="F346" s="5" t="str">
        <f>'[1]TCE - ANEXO IV - Preencher'!H355</f>
        <v>B</v>
      </c>
      <c r="G346" s="5" t="str">
        <f>'[1]TCE - ANEXO IV - Preencher'!I355</f>
        <v>N</v>
      </c>
      <c r="H346" s="6" t="str">
        <f>'[1]TCE - ANEXO IV - Preencher'!J355</f>
        <v>1264192</v>
      </c>
      <c r="I346" s="7">
        <f>IF('[1]TCE - ANEXO IV - Preencher'!K355="","",'[1]TCE - ANEXO IV - Preencher'!K355)</f>
        <v>45210</v>
      </c>
      <c r="J346" s="6" t="str">
        <f>'[1]TCE - ANEXO IV - Preencher'!L355</f>
        <v>26231011744898000390550010012641921312531186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12287.02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3.14 - Alimentação Preparada</v>
      </c>
      <c r="D347" s="3">
        <f>'[1]TCE - ANEXO IV - Preencher'!F356</f>
        <v>11744898000390</v>
      </c>
      <c r="E347" s="5" t="str">
        <f>'[1]TCE - ANEXO IV - Preencher'!G356</f>
        <v>ATACADAO COMERCIO DE CARNES LTDA</v>
      </c>
      <c r="F347" s="5" t="str">
        <f>'[1]TCE - ANEXO IV - Preencher'!H356</f>
        <v>B</v>
      </c>
      <c r="G347" s="5" t="str">
        <f>'[1]TCE - ANEXO IV - Preencher'!I356</f>
        <v>N</v>
      </c>
      <c r="H347" s="6" t="str">
        <f>'[1]TCE - ANEXO IV - Preencher'!J356</f>
        <v>1265749</v>
      </c>
      <c r="I347" s="7">
        <f>IF('[1]TCE - ANEXO IV - Preencher'!K356="","",'[1]TCE - ANEXO IV - Preencher'!K356)</f>
        <v>45213</v>
      </c>
      <c r="J347" s="6" t="str">
        <f>'[1]TCE - ANEXO IV - Preencher'!L356</f>
        <v>26231011744898000390550010012657491914023614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786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3.14 - Alimentação Preparada</v>
      </c>
      <c r="D348" s="3">
        <f>'[1]TCE - ANEXO IV - Preencher'!F357</f>
        <v>11744898000390</v>
      </c>
      <c r="E348" s="5" t="str">
        <f>'[1]TCE - ANEXO IV - Preencher'!G357</f>
        <v>ATACADAO COMERCIO DE CARNES LTDA</v>
      </c>
      <c r="F348" s="5" t="str">
        <f>'[1]TCE - ANEXO IV - Preencher'!H357</f>
        <v>B</v>
      </c>
      <c r="G348" s="5" t="str">
        <f>'[1]TCE - ANEXO IV - Preencher'!I357</f>
        <v>N</v>
      </c>
      <c r="H348" s="6" t="str">
        <f>'[1]TCE - ANEXO IV - Preencher'!J357</f>
        <v>1269497</v>
      </c>
      <c r="I348" s="7">
        <f>IF('[1]TCE - ANEXO IV - Preencher'!K357="","",'[1]TCE - ANEXO IV - Preencher'!K357)</f>
        <v>45223</v>
      </c>
      <c r="J348" s="6" t="str">
        <f>'[1]TCE - ANEXO IV - Preencher'!L357</f>
        <v>26231011744898000390550010012694971162551212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20388.78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3.14 - Alimentação Preparada</v>
      </c>
      <c r="D349" s="3">
        <f>'[1]TCE - ANEXO IV - Preencher'!F358</f>
        <v>35401447000157</v>
      </c>
      <c r="E349" s="5" t="str">
        <f>'[1]TCE - ANEXO IV - Preencher'!G358</f>
        <v>BOM LEITE INDUSTRIAL LTDA</v>
      </c>
      <c r="F349" s="5" t="str">
        <f>'[1]TCE - ANEXO IV - Preencher'!H358</f>
        <v>B</v>
      </c>
      <c r="G349" s="5" t="str">
        <f>'[1]TCE - ANEXO IV - Preencher'!I358</f>
        <v>N</v>
      </c>
      <c r="H349" s="6" t="str">
        <f>'[1]TCE - ANEXO IV - Preencher'!J358</f>
        <v>1806496</v>
      </c>
      <c r="I349" s="7">
        <f>IF('[1]TCE - ANEXO IV - Preencher'!K358="","",'[1]TCE - ANEXO IV - Preencher'!K358)</f>
        <v>45208</v>
      </c>
      <c r="J349" s="6" t="str">
        <f>'[1]TCE - ANEXO IV - Preencher'!L358</f>
        <v>26231035401447000157550560018064961765753560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1303.1500000000001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3.14 - Alimentação Preparada</v>
      </c>
      <c r="D350" s="3">
        <f>'[1]TCE - ANEXO IV - Preencher'!F359</f>
        <v>35401447000157</v>
      </c>
      <c r="E350" s="5" t="str">
        <f>'[1]TCE - ANEXO IV - Preencher'!G359</f>
        <v>BOM LEITE INDUSTRIAL LTDA</v>
      </c>
      <c r="F350" s="5" t="str">
        <f>'[1]TCE - ANEXO IV - Preencher'!H359</f>
        <v>B</v>
      </c>
      <c r="G350" s="5" t="str">
        <f>'[1]TCE - ANEXO IV - Preencher'!I359</f>
        <v>N</v>
      </c>
      <c r="H350" s="6" t="str">
        <f>'[1]TCE - ANEXO IV - Preencher'!J359</f>
        <v>1811968</v>
      </c>
      <c r="I350" s="7">
        <f>IF('[1]TCE - ANEXO IV - Preencher'!K359="","",'[1]TCE - ANEXO IV - Preencher'!K359)</f>
        <v>45216</v>
      </c>
      <c r="J350" s="6" t="str">
        <f>'[1]TCE - ANEXO IV - Preencher'!L359</f>
        <v>26231035401447000157550560018119681094943578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693.5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3.14 - Alimentação Preparada</v>
      </c>
      <c r="D351" s="3">
        <f>'[1]TCE - ANEXO IV - Preencher'!F360</f>
        <v>35401447000157</v>
      </c>
      <c r="E351" s="5" t="str">
        <f>'[1]TCE - ANEXO IV - Preencher'!G360</f>
        <v>BOM LEITE INDUSTRIAL LTDA</v>
      </c>
      <c r="F351" s="5" t="str">
        <f>'[1]TCE - ANEXO IV - Preencher'!H360</f>
        <v>B</v>
      </c>
      <c r="G351" s="5" t="str">
        <f>'[1]TCE - ANEXO IV - Preencher'!I360</f>
        <v>N</v>
      </c>
      <c r="H351" s="6" t="str">
        <f>'[1]TCE - ANEXO IV - Preencher'!J360</f>
        <v>1816003</v>
      </c>
      <c r="I351" s="7">
        <f>IF('[1]TCE - ANEXO IV - Preencher'!K360="","",'[1]TCE - ANEXO IV - Preencher'!K360)</f>
        <v>45222</v>
      </c>
      <c r="J351" s="6" t="str">
        <f>'[1]TCE - ANEXO IV - Preencher'!L360</f>
        <v>26231035401447000157550560018160031756426024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1829.7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3.14 - Alimentação Preparada</v>
      </c>
      <c r="D352" s="3">
        <f>'[1]TCE - ANEXO IV - Preencher'!F361</f>
        <v>17623152000143</v>
      </c>
      <c r="E352" s="5" t="str">
        <f>'[1]TCE - ANEXO IV - Preencher'!G361</f>
        <v>BS COMERCIO DE ALIMENTOS EIRELI</v>
      </c>
      <c r="F352" s="5" t="str">
        <f>'[1]TCE - ANEXO IV - Preencher'!H361</f>
        <v>B</v>
      </c>
      <c r="G352" s="5" t="str">
        <f>'[1]TCE - ANEXO IV - Preencher'!I361</f>
        <v>N</v>
      </c>
      <c r="H352" s="6" t="str">
        <f>'[1]TCE - ANEXO IV - Preencher'!J361</f>
        <v>000005216</v>
      </c>
      <c r="I352" s="7">
        <f>IF('[1]TCE - ANEXO IV - Preencher'!K361="","",'[1]TCE - ANEXO IV - Preencher'!K361)</f>
        <v>45230</v>
      </c>
      <c r="J352" s="6" t="str">
        <f>'[1]TCE - ANEXO IV - Preencher'!L361</f>
        <v>26231017623152000143550010000052161009125042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397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3.14 - Alimentação Preparada</v>
      </c>
      <c r="D353" s="3">
        <f>'[1]TCE - ANEXO IV - Preencher'!F362</f>
        <v>52215632000176</v>
      </c>
      <c r="E353" s="5" t="str">
        <f>'[1]TCE - ANEXO IV - Preencher'!G362</f>
        <v>CEREALISTA SANTO ANTONIO ATACADO LTDA</v>
      </c>
      <c r="F353" s="5" t="str">
        <f>'[1]TCE - ANEXO IV - Preencher'!H362</f>
        <v>B</v>
      </c>
      <c r="G353" s="5" t="str">
        <f>'[1]TCE - ANEXO IV - Preencher'!I362</f>
        <v>N</v>
      </c>
      <c r="H353" s="6" t="str">
        <f>'[1]TCE - ANEXO IV - Preencher'!J362</f>
        <v>000000008</v>
      </c>
      <c r="I353" s="7">
        <f>IF('[1]TCE - ANEXO IV - Preencher'!K362="","",'[1]TCE - ANEXO IV - Preencher'!K362)</f>
        <v>45201</v>
      </c>
      <c r="J353" s="6" t="str">
        <f>'[1]TCE - ANEXO IV - Preencher'!L362</f>
        <v>26231052215632000176550010000000081770520156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5985.7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3.14 - Alimentação Preparada</v>
      </c>
      <c r="D354" s="3">
        <f>'[1]TCE - ANEXO IV - Preencher'!F363</f>
        <v>52215632000176</v>
      </c>
      <c r="E354" s="5" t="str">
        <f>'[1]TCE - ANEXO IV - Preencher'!G363</f>
        <v>CEREALISTA SANTO ANTONIO ATACADO LTDA</v>
      </c>
      <c r="F354" s="5" t="str">
        <f>'[1]TCE - ANEXO IV - Preencher'!H363</f>
        <v>B</v>
      </c>
      <c r="G354" s="5" t="str">
        <f>'[1]TCE - ANEXO IV - Preencher'!I363</f>
        <v>N</v>
      </c>
      <c r="H354" s="6" t="str">
        <f>'[1]TCE - ANEXO IV - Preencher'!J363</f>
        <v>000000020</v>
      </c>
      <c r="I354" s="7">
        <f>IF('[1]TCE - ANEXO IV - Preencher'!K363="","",'[1]TCE - ANEXO IV - Preencher'!K363)</f>
        <v>45205</v>
      </c>
      <c r="J354" s="6" t="str">
        <f>'[1]TCE - ANEXO IV - Preencher'!L363</f>
        <v>26231052215632000176550010000000201859976277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852.2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3.14 - Alimentação Preparada</v>
      </c>
      <c r="D355" s="3">
        <f>'[1]TCE - ANEXO IV - Preencher'!F364</f>
        <v>7534303000133</v>
      </c>
      <c r="E355" s="5" t="str">
        <f>'[1]TCE - ANEXO IV - Preencher'!G364</f>
        <v>COMAL COM ATACADISTA DE ALIMENTOS</v>
      </c>
      <c r="F355" s="5" t="str">
        <f>'[1]TCE - ANEXO IV - Preencher'!H364</f>
        <v>B</v>
      </c>
      <c r="G355" s="5" t="str">
        <f>'[1]TCE - ANEXO IV - Preencher'!I364</f>
        <v>N</v>
      </c>
      <c r="H355" s="6" t="str">
        <f>'[1]TCE - ANEXO IV - Preencher'!J364</f>
        <v>1269066</v>
      </c>
      <c r="I355" s="7">
        <f>IF('[1]TCE - ANEXO IV - Preencher'!K364="","",'[1]TCE - ANEXO IV - Preencher'!K364)</f>
        <v>45203</v>
      </c>
      <c r="J355" s="6" t="str">
        <f>'[1]TCE - ANEXO IV - Preencher'!L364</f>
        <v>26231007534303000133550010012690661133144183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2550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3.14 - Alimentação Preparada</v>
      </c>
      <c r="D356" s="3">
        <f>'[1]TCE - ANEXO IV - Preencher'!F365</f>
        <v>7534303000133</v>
      </c>
      <c r="E356" s="5" t="str">
        <f>'[1]TCE - ANEXO IV - Preencher'!G365</f>
        <v>COMAL COM ATACADISTA DE ALIMENTOS</v>
      </c>
      <c r="F356" s="5" t="str">
        <f>'[1]TCE - ANEXO IV - Preencher'!H365</f>
        <v>B</v>
      </c>
      <c r="G356" s="5" t="str">
        <f>'[1]TCE - ANEXO IV - Preencher'!I365</f>
        <v>N</v>
      </c>
      <c r="H356" s="6" t="str">
        <f>'[1]TCE - ANEXO IV - Preencher'!J365</f>
        <v>1270551</v>
      </c>
      <c r="I356" s="7">
        <f>IF('[1]TCE - ANEXO IV - Preencher'!K365="","",'[1]TCE - ANEXO IV - Preencher'!K365)</f>
        <v>45210</v>
      </c>
      <c r="J356" s="6" t="str">
        <f>'[1]TCE - ANEXO IV - Preencher'!L365</f>
        <v>26231007534303000133550010012705511252241236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1123.81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3.14 - Alimentação Preparada</v>
      </c>
      <c r="D357" s="3">
        <f>'[1]TCE - ANEXO IV - Preencher'!F366</f>
        <v>7534303000133</v>
      </c>
      <c r="E357" s="5" t="str">
        <f>'[1]TCE - ANEXO IV - Preencher'!G366</f>
        <v>COMAL COM ATACADISTA DE ALIMENTOS</v>
      </c>
      <c r="F357" s="5" t="str">
        <f>'[1]TCE - ANEXO IV - Preencher'!H366</f>
        <v>B</v>
      </c>
      <c r="G357" s="5" t="str">
        <f>'[1]TCE - ANEXO IV - Preencher'!I366</f>
        <v>N</v>
      </c>
      <c r="H357" s="6" t="str">
        <f>'[1]TCE - ANEXO IV - Preencher'!J366</f>
        <v>1272592</v>
      </c>
      <c r="I357" s="7">
        <f>IF('[1]TCE - ANEXO IV - Preencher'!K366="","",'[1]TCE - ANEXO IV - Preencher'!K366)</f>
        <v>45223</v>
      </c>
      <c r="J357" s="6" t="str">
        <f>'[1]TCE - ANEXO IV - Preencher'!L366</f>
        <v>26231007534303000133550010012725921226203871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6050.72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3.14 - Alimentação Preparada</v>
      </c>
      <c r="D358" s="3">
        <f>'[1]TCE - ANEXO IV - Preencher'!F367</f>
        <v>69944973000185</v>
      </c>
      <c r="E358" s="5" t="str">
        <f>'[1]TCE - ANEXO IV - Preencher'!G367</f>
        <v>DIA DISTRIBUICAO E IMPORTACAO AFOGADOS</v>
      </c>
      <c r="F358" s="5" t="str">
        <f>'[1]TCE - ANEXO IV - Preencher'!H367</f>
        <v>B</v>
      </c>
      <c r="G358" s="5" t="str">
        <f>'[1]TCE - ANEXO IV - Preencher'!I367</f>
        <v>N</v>
      </c>
      <c r="H358" s="6" t="str">
        <f>'[1]TCE - ANEXO IV - Preencher'!J367</f>
        <v>1692206</v>
      </c>
      <c r="I358" s="7">
        <f>IF('[1]TCE - ANEXO IV - Preencher'!K367="","",'[1]TCE - ANEXO IV - Preencher'!K367)</f>
        <v>45201</v>
      </c>
      <c r="J358" s="6" t="str">
        <f>'[1]TCE - ANEXO IV - Preencher'!L367</f>
        <v>26231069944973000185550030016922061136228141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343.6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3.14 - Alimentação Preparada</v>
      </c>
      <c r="D359" s="3">
        <f>'[1]TCE - ANEXO IV - Preencher'!F368</f>
        <v>69944973000185</v>
      </c>
      <c r="E359" s="5" t="str">
        <f>'[1]TCE - ANEXO IV - Preencher'!G368</f>
        <v>DIA DISTRIBUICAO E IMPORTACAO AFOGADOS</v>
      </c>
      <c r="F359" s="5" t="str">
        <f>'[1]TCE - ANEXO IV - Preencher'!H368</f>
        <v>B</v>
      </c>
      <c r="G359" s="5" t="str">
        <f>'[1]TCE - ANEXO IV - Preencher'!I368</f>
        <v>N</v>
      </c>
      <c r="H359" s="6" t="str">
        <f>'[1]TCE - ANEXO IV - Preencher'!J368</f>
        <v>1692207</v>
      </c>
      <c r="I359" s="7">
        <f>IF('[1]TCE - ANEXO IV - Preencher'!K368="","",'[1]TCE - ANEXO IV - Preencher'!K368)</f>
        <v>45201</v>
      </c>
      <c r="J359" s="6" t="str">
        <f>'[1]TCE - ANEXO IV - Preencher'!L368</f>
        <v>26231069944973000185550030016922071140415110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198.24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3.14 - Alimentação Preparada</v>
      </c>
      <c r="D360" s="3">
        <f>'[1]TCE - ANEXO IV - Preencher'!F369</f>
        <v>8593008000110</v>
      </c>
      <c r="E360" s="5" t="str">
        <f>'[1]TCE - ANEXO IV - Preencher'!G369</f>
        <v>DISTCARNES DISTRIBUIDORA</v>
      </c>
      <c r="F360" s="5" t="str">
        <f>'[1]TCE - ANEXO IV - Preencher'!H369</f>
        <v>B</v>
      </c>
      <c r="G360" s="5" t="str">
        <f>'[1]TCE - ANEXO IV - Preencher'!I369</f>
        <v>N</v>
      </c>
      <c r="H360" s="6" t="str">
        <f>'[1]TCE - ANEXO IV - Preencher'!J369</f>
        <v>000913093</v>
      </c>
      <c r="I360" s="7">
        <f>IF('[1]TCE - ANEXO IV - Preencher'!K369="","",'[1]TCE - ANEXO IV - Preencher'!K369)</f>
        <v>45210</v>
      </c>
      <c r="J360" s="6" t="str">
        <f>'[1]TCE - ANEXO IV - Preencher'!L369</f>
        <v>26231008593008000110550010009130931009674991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6065.14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3.14 - Alimentação Preparada</v>
      </c>
      <c r="D361" s="3">
        <f>'[1]TCE - ANEXO IV - Preencher'!F370</f>
        <v>9257917000140</v>
      </c>
      <c r="E361" s="5" t="str">
        <f>'[1]TCE - ANEXO IV - Preencher'!G370</f>
        <v>EPITACIO PESCADOS IMPORTADORA LTDA</v>
      </c>
      <c r="F361" s="5" t="str">
        <f>'[1]TCE - ANEXO IV - Preencher'!H370</f>
        <v>B</v>
      </c>
      <c r="G361" s="5" t="str">
        <f>'[1]TCE - ANEXO IV - Preencher'!I370</f>
        <v>N</v>
      </c>
      <c r="H361" s="6" t="str">
        <f>'[1]TCE - ANEXO IV - Preencher'!J370</f>
        <v>366084</v>
      </c>
      <c r="I361" s="7">
        <f>IF('[1]TCE - ANEXO IV - Preencher'!K370="","",'[1]TCE - ANEXO IV - Preencher'!K370)</f>
        <v>45209</v>
      </c>
      <c r="J361" s="6" t="str">
        <f>'[1]TCE - ANEXO IV - Preencher'!L370</f>
        <v>26231009257917000140550010003660841847364202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2337.79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3.14 - Alimentação Preparada</v>
      </c>
      <c r="D362" s="3">
        <f>'[1]TCE - ANEXO IV - Preencher'!F371</f>
        <v>9257917000140</v>
      </c>
      <c r="E362" s="5" t="str">
        <f>'[1]TCE - ANEXO IV - Preencher'!G371</f>
        <v>EPITACIO PESCADOS IMPORTADORA LTDA</v>
      </c>
      <c r="F362" s="5" t="str">
        <f>'[1]TCE - ANEXO IV - Preencher'!H371</f>
        <v>B</v>
      </c>
      <c r="G362" s="5" t="str">
        <f>'[1]TCE - ANEXO IV - Preencher'!I371</f>
        <v>N</v>
      </c>
      <c r="H362" s="6" t="str">
        <f>'[1]TCE - ANEXO IV - Preencher'!J371</f>
        <v>367753</v>
      </c>
      <c r="I362" s="7">
        <f>IF('[1]TCE - ANEXO IV - Preencher'!K371="","",'[1]TCE - ANEXO IV - Preencher'!K371)</f>
        <v>45223</v>
      </c>
      <c r="J362" s="6" t="str">
        <f>'[1]TCE - ANEXO IV - Preencher'!L371</f>
        <v>26231009257917000140550010003677531510620265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4586.3999999999996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3.14 - Alimentação Preparada</v>
      </c>
      <c r="D363" s="3">
        <f>'[1]TCE - ANEXO IV - Preencher'!F372</f>
        <v>51103242000141</v>
      </c>
      <c r="E363" s="5" t="str">
        <f>'[1]TCE - ANEXO IV - Preencher'!G372</f>
        <v>H V C S S S COMERCIO DE HORTIFRUTI LTDA</v>
      </c>
      <c r="F363" s="5" t="str">
        <f>'[1]TCE - ANEXO IV - Preencher'!H372</f>
        <v>B</v>
      </c>
      <c r="G363" s="5" t="str">
        <f>'[1]TCE - ANEXO IV - Preencher'!I372</f>
        <v>N</v>
      </c>
      <c r="H363" s="6" t="str">
        <f>'[1]TCE - ANEXO IV - Preencher'!J372</f>
        <v>325</v>
      </c>
      <c r="I363" s="7">
        <f>IF('[1]TCE - ANEXO IV - Preencher'!K372="","",'[1]TCE - ANEXO IV - Preencher'!K372)</f>
        <v>45203</v>
      </c>
      <c r="J363" s="6" t="str">
        <f>'[1]TCE - ANEXO IV - Preencher'!L372</f>
        <v>26231051103242000141550010000003251609981485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896.15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3.14 - Alimentação Preparada</v>
      </c>
      <c r="D364" s="3">
        <f>'[1]TCE - ANEXO IV - Preencher'!F373</f>
        <v>18993815000184</v>
      </c>
      <c r="E364" s="5" t="str">
        <f>'[1]TCE - ANEXO IV - Preencher'!G373</f>
        <v>HILTON VIEIRA COSTA</v>
      </c>
      <c r="F364" s="5" t="str">
        <f>'[1]TCE - ANEXO IV - Preencher'!H373</f>
        <v>B</v>
      </c>
      <c r="G364" s="5" t="str">
        <f>'[1]TCE - ANEXO IV - Preencher'!I373</f>
        <v>N</v>
      </c>
      <c r="H364" s="6" t="str">
        <f>'[1]TCE - ANEXO IV - Preencher'!J373</f>
        <v>3953</v>
      </c>
      <c r="I364" s="7">
        <f>IF('[1]TCE - ANEXO IV - Preencher'!K373="","",'[1]TCE - ANEXO IV - Preencher'!K373)</f>
        <v>45205</v>
      </c>
      <c r="J364" s="6" t="str">
        <f>'[1]TCE - ANEXO IV - Preencher'!L373</f>
        <v>26231018993815000184550010000039531903800807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776.04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3.14 - Alimentação Preparada</v>
      </c>
      <c r="D365" s="3">
        <f>'[1]TCE - ANEXO IV - Preencher'!F374</f>
        <v>18993815000184</v>
      </c>
      <c r="E365" s="5" t="str">
        <f>'[1]TCE - ANEXO IV - Preencher'!G374</f>
        <v>HILTON VIEIRA COSTA</v>
      </c>
      <c r="F365" s="5" t="str">
        <f>'[1]TCE - ANEXO IV - Preencher'!H374</f>
        <v>B</v>
      </c>
      <c r="G365" s="5" t="str">
        <f>'[1]TCE - ANEXO IV - Preencher'!I374</f>
        <v>N</v>
      </c>
      <c r="H365" s="6" t="str">
        <f>'[1]TCE - ANEXO IV - Preencher'!J374</f>
        <v>3954</v>
      </c>
      <c r="I365" s="7">
        <f>IF('[1]TCE - ANEXO IV - Preencher'!K374="","",'[1]TCE - ANEXO IV - Preencher'!K374)</f>
        <v>45209</v>
      </c>
      <c r="J365" s="6" t="str">
        <f>'[1]TCE - ANEXO IV - Preencher'!L374</f>
        <v>26231018993815000184550010000039541984594584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1042.32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3.14 - Alimentação Preparada</v>
      </c>
      <c r="D366" s="3">
        <f>'[1]TCE - ANEXO IV - Preencher'!F375</f>
        <v>18993815000184</v>
      </c>
      <c r="E366" s="5" t="str">
        <f>'[1]TCE - ANEXO IV - Preencher'!G375</f>
        <v>HILTON VIEIRA COSTA</v>
      </c>
      <c r="F366" s="5" t="str">
        <f>'[1]TCE - ANEXO IV - Preencher'!H375</f>
        <v>B</v>
      </c>
      <c r="G366" s="5" t="str">
        <f>'[1]TCE - ANEXO IV - Preencher'!I375</f>
        <v>N</v>
      </c>
      <c r="H366" s="6" t="str">
        <f>'[1]TCE - ANEXO IV - Preencher'!J375</f>
        <v>3956</v>
      </c>
      <c r="I366" s="7">
        <f>IF('[1]TCE - ANEXO IV - Preencher'!K375="","",'[1]TCE - ANEXO IV - Preencher'!K375)</f>
        <v>45210</v>
      </c>
      <c r="J366" s="6" t="str">
        <f>'[1]TCE - ANEXO IV - Preencher'!L375</f>
        <v>26231018993815000184550010000039561397800750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715.09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3.14 - Alimentação Preparada</v>
      </c>
      <c r="D367" s="3">
        <f>'[1]TCE - ANEXO IV - Preencher'!F376</f>
        <v>18993815000184</v>
      </c>
      <c r="E367" s="5" t="str">
        <f>'[1]TCE - ANEXO IV - Preencher'!G376</f>
        <v>HILTON VIEIRA COSTA</v>
      </c>
      <c r="F367" s="5" t="str">
        <f>'[1]TCE - ANEXO IV - Preencher'!H376</f>
        <v>B</v>
      </c>
      <c r="G367" s="5" t="str">
        <f>'[1]TCE - ANEXO IV - Preencher'!I376</f>
        <v>N</v>
      </c>
      <c r="H367" s="6" t="str">
        <f>'[1]TCE - ANEXO IV - Preencher'!J376</f>
        <v>3958</v>
      </c>
      <c r="I367" s="7">
        <f>IF('[1]TCE - ANEXO IV - Preencher'!K376="","",'[1]TCE - ANEXO IV - Preencher'!K376)</f>
        <v>45217</v>
      </c>
      <c r="J367" s="6" t="str">
        <f>'[1]TCE - ANEXO IV - Preencher'!L376</f>
        <v>26231018993815000184550010000039581514171430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852.7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3.14 - Alimentação Preparada</v>
      </c>
      <c r="D368" s="3">
        <f>'[1]TCE - ANEXO IV - Preencher'!F377</f>
        <v>18993815000184</v>
      </c>
      <c r="E368" s="5" t="str">
        <f>'[1]TCE - ANEXO IV - Preencher'!G377</f>
        <v>HILTON VIEIRA COSTA</v>
      </c>
      <c r="F368" s="5" t="str">
        <f>'[1]TCE - ANEXO IV - Preencher'!H377</f>
        <v>B</v>
      </c>
      <c r="G368" s="5" t="str">
        <f>'[1]TCE - ANEXO IV - Preencher'!I377</f>
        <v>N</v>
      </c>
      <c r="H368" s="6" t="str">
        <f>'[1]TCE - ANEXO IV - Preencher'!J377</f>
        <v>3959</v>
      </c>
      <c r="I368" s="7">
        <f>IF('[1]TCE - ANEXO IV - Preencher'!K377="","",'[1]TCE - ANEXO IV - Preencher'!K377)</f>
        <v>45219</v>
      </c>
      <c r="J368" s="6" t="str">
        <f>'[1]TCE - ANEXO IV - Preencher'!L377</f>
        <v>26231018993815000184550010000039591312555707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887.47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3.14 - Alimentação Preparada</v>
      </c>
      <c r="D369" s="3">
        <f>'[1]TCE - ANEXO IV - Preencher'!F378</f>
        <v>18993815000184</v>
      </c>
      <c r="E369" s="5" t="str">
        <f>'[1]TCE - ANEXO IV - Preencher'!G378</f>
        <v>HILTON VIEIRA COSTA</v>
      </c>
      <c r="F369" s="5" t="str">
        <f>'[1]TCE - ANEXO IV - Preencher'!H378</f>
        <v>B</v>
      </c>
      <c r="G369" s="5" t="str">
        <f>'[1]TCE - ANEXO IV - Preencher'!I378</f>
        <v>N</v>
      </c>
      <c r="H369" s="6" t="str">
        <f>'[1]TCE - ANEXO IV - Preencher'!J378</f>
        <v>3963</v>
      </c>
      <c r="I369" s="7">
        <f>IF('[1]TCE - ANEXO IV - Preencher'!K378="","",'[1]TCE - ANEXO IV - Preencher'!K378)</f>
        <v>45224</v>
      </c>
      <c r="J369" s="6" t="str">
        <f>'[1]TCE - ANEXO IV - Preencher'!L378</f>
        <v>26231018993815000184550010000039631824457381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965.9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3.14 - Alimentação Preparada</v>
      </c>
      <c r="D370" s="3">
        <f>'[1]TCE - ANEXO IV - Preencher'!F379</f>
        <v>18993815000184</v>
      </c>
      <c r="E370" s="5" t="str">
        <f>'[1]TCE - ANEXO IV - Preencher'!G379</f>
        <v>HILTON VIEIRA COSTA</v>
      </c>
      <c r="F370" s="5" t="str">
        <f>'[1]TCE - ANEXO IV - Preencher'!H379</f>
        <v>B</v>
      </c>
      <c r="G370" s="5" t="str">
        <f>'[1]TCE - ANEXO IV - Preencher'!I379</f>
        <v>N</v>
      </c>
      <c r="H370" s="6" t="str">
        <f>'[1]TCE - ANEXO IV - Preencher'!J379</f>
        <v>3964</v>
      </c>
      <c r="I370" s="7">
        <f>IF('[1]TCE - ANEXO IV - Preencher'!K379="","",'[1]TCE - ANEXO IV - Preencher'!K379)</f>
        <v>45226</v>
      </c>
      <c r="J370" s="6" t="str">
        <f>'[1]TCE - ANEXO IV - Preencher'!L379</f>
        <v>26231018993815000184550010000039641806848900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737.83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3.14 - Alimentação Preparada</v>
      </c>
      <c r="D371" s="3">
        <f>'[1]TCE - ANEXO IV - Preencher'!F380</f>
        <v>18993815000184</v>
      </c>
      <c r="E371" s="5" t="str">
        <f>'[1]TCE - ANEXO IV - Preencher'!G380</f>
        <v>HILTON VIEIRA COSTA</v>
      </c>
      <c r="F371" s="5" t="str">
        <f>'[1]TCE - ANEXO IV - Preencher'!H380</f>
        <v>B</v>
      </c>
      <c r="G371" s="5" t="str">
        <f>'[1]TCE - ANEXO IV - Preencher'!I380</f>
        <v>N</v>
      </c>
      <c r="H371" s="6" t="str">
        <f>'[1]TCE - ANEXO IV - Preencher'!J380</f>
        <v>3966</v>
      </c>
      <c r="I371" s="7">
        <f>IF('[1]TCE - ANEXO IV - Preencher'!K380="","",'[1]TCE - ANEXO IV - Preencher'!K380)</f>
        <v>45230</v>
      </c>
      <c r="J371" s="6" t="str">
        <f>'[1]TCE - ANEXO IV - Preencher'!L380</f>
        <v>26231018993815000184550010000039661390521542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1041.19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3.14 - Alimentação Preparada</v>
      </c>
      <c r="D372" s="3">
        <f>'[1]TCE - ANEXO IV - Preencher'!F381</f>
        <v>24150377000195</v>
      </c>
      <c r="E372" s="5" t="str">
        <f>'[1]TCE - ANEXO IV - Preencher'!G381</f>
        <v>KARNE E KEIJO LOGISTICA INTEGRADA LTDA</v>
      </c>
      <c r="F372" s="5" t="str">
        <f>'[1]TCE - ANEXO IV - Preencher'!H381</f>
        <v>B</v>
      </c>
      <c r="G372" s="5" t="str">
        <f>'[1]TCE - ANEXO IV - Preencher'!I381</f>
        <v>N</v>
      </c>
      <c r="H372" s="6" t="str">
        <f>'[1]TCE - ANEXO IV - Preencher'!J381</f>
        <v>005031177</v>
      </c>
      <c r="I372" s="7">
        <f>IF('[1]TCE - ANEXO IV - Preencher'!K381="","",'[1]TCE - ANEXO IV - Preencher'!K381)</f>
        <v>45200</v>
      </c>
      <c r="J372" s="6" t="str">
        <f>'[1]TCE - ANEXO IV - Preencher'!L381</f>
        <v>26231024150377000195550010050311771366181080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1259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3.14 - Alimentação Preparada</v>
      </c>
      <c r="D373" s="3">
        <f>'[1]TCE - ANEXO IV - Preencher'!F382</f>
        <v>24150377000195</v>
      </c>
      <c r="E373" s="5" t="str">
        <f>'[1]TCE - ANEXO IV - Preencher'!G382</f>
        <v>KARNE E KEIJO LOGISTICA INTEGRADA LTDA</v>
      </c>
      <c r="F373" s="5" t="str">
        <f>'[1]TCE - ANEXO IV - Preencher'!H382</f>
        <v>B</v>
      </c>
      <c r="G373" s="5" t="str">
        <f>'[1]TCE - ANEXO IV - Preencher'!I382</f>
        <v>N</v>
      </c>
      <c r="H373" s="6" t="str">
        <f>'[1]TCE - ANEXO IV - Preencher'!J382</f>
        <v>005037934</v>
      </c>
      <c r="I373" s="7">
        <f>IF('[1]TCE - ANEXO IV - Preencher'!K382="","",'[1]TCE - ANEXO IV - Preencher'!K382)</f>
        <v>45207</v>
      </c>
      <c r="J373" s="6" t="str">
        <f>'[1]TCE - ANEXO IV - Preencher'!L382</f>
        <v>26231024150377000195550010050379341170972160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605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3.14 - Alimentação Preparada</v>
      </c>
      <c r="D374" s="3">
        <f>'[1]TCE - ANEXO IV - Preencher'!F383</f>
        <v>24150377000195</v>
      </c>
      <c r="E374" s="5" t="str">
        <f>'[1]TCE - ANEXO IV - Preencher'!G383</f>
        <v>KARNE E KEIJO LOGISTICA INTEGRADA LTDA</v>
      </c>
      <c r="F374" s="5" t="str">
        <f>'[1]TCE - ANEXO IV - Preencher'!H383</f>
        <v>B</v>
      </c>
      <c r="G374" s="5" t="str">
        <f>'[1]TCE - ANEXO IV - Preencher'!I383</f>
        <v>N</v>
      </c>
      <c r="H374" s="6" t="str">
        <f>'[1]TCE - ANEXO IV - Preencher'!J383</f>
        <v>005039026</v>
      </c>
      <c r="I374" s="7">
        <f>IF('[1]TCE - ANEXO IV - Preencher'!K383="","",'[1]TCE - ANEXO IV - Preencher'!K383)</f>
        <v>45208</v>
      </c>
      <c r="J374" s="6" t="str">
        <f>'[1]TCE - ANEXO IV - Preencher'!L383</f>
        <v>26231024150377000195550010050390261273114148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3229.37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3.14 - Alimentação Preparada</v>
      </c>
      <c r="D375" s="3">
        <f>'[1]TCE - ANEXO IV - Preencher'!F384</f>
        <v>29139948000104</v>
      </c>
      <c r="E375" s="5" t="str">
        <f>'[1]TCE - ANEXO IV - Preencher'!G384</f>
        <v>MARCELO MESQUITA DE ALMEIDA PROD ALIMENTICIOS</v>
      </c>
      <c r="F375" s="5" t="str">
        <f>'[1]TCE - ANEXO IV - Preencher'!H384</f>
        <v>B</v>
      </c>
      <c r="G375" s="5" t="str">
        <f>'[1]TCE - ANEXO IV - Preencher'!I384</f>
        <v>N</v>
      </c>
      <c r="H375" s="6" t="str">
        <f>'[1]TCE - ANEXO IV - Preencher'!J384</f>
        <v>003190</v>
      </c>
      <c r="I375" s="7">
        <f>IF('[1]TCE - ANEXO IV - Preencher'!K384="","",'[1]TCE - ANEXO IV - Preencher'!K384)</f>
        <v>45203</v>
      </c>
      <c r="J375" s="6" t="str">
        <f>'[1]TCE - ANEXO IV - Preencher'!L384</f>
        <v>26231029139948000104550010000031901963324017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1722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3.14 - Alimentação Preparada</v>
      </c>
      <c r="D376" s="3">
        <f>'[1]TCE - ANEXO IV - Preencher'!F385</f>
        <v>29139948000104</v>
      </c>
      <c r="E376" s="5" t="str">
        <f>'[1]TCE - ANEXO IV - Preencher'!G385</f>
        <v>MARCELO MESQUITA DE ALMEIDA PROD ALIMENTICIOS</v>
      </c>
      <c r="F376" s="5" t="str">
        <f>'[1]TCE - ANEXO IV - Preencher'!H385</f>
        <v>B</v>
      </c>
      <c r="G376" s="5" t="str">
        <f>'[1]TCE - ANEXO IV - Preencher'!I385</f>
        <v>N</v>
      </c>
      <c r="H376" s="6" t="str">
        <f>'[1]TCE - ANEXO IV - Preencher'!J385</f>
        <v>003199</v>
      </c>
      <c r="I376" s="7">
        <f>IF('[1]TCE - ANEXO IV - Preencher'!K385="","",'[1]TCE - ANEXO IV - Preencher'!K385)</f>
        <v>45205</v>
      </c>
      <c r="J376" s="6" t="str">
        <f>'[1]TCE - ANEXO IV - Preencher'!L385</f>
        <v>26231029139948000104550010000031991961220350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1883.9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3.14 - Alimentação Preparada</v>
      </c>
      <c r="D377" s="3">
        <f>'[1]TCE - ANEXO IV - Preencher'!F386</f>
        <v>29139948000104</v>
      </c>
      <c r="E377" s="5" t="str">
        <f>'[1]TCE - ANEXO IV - Preencher'!G386</f>
        <v>MARCELO MESQUITA DE ALMEIDA PROD ALIMENTICIOS</v>
      </c>
      <c r="F377" s="5" t="str">
        <f>'[1]TCE - ANEXO IV - Preencher'!H386</f>
        <v>B</v>
      </c>
      <c r="G377" s="5" t="str">
        <f>'[1]TCE - ANEXO IV - Preencher'!I386</f>
        <v>N</v>
      </c>
      <c r="H377" s="6" t="str">
        <f>'[1]TCE - ANEXO IV - Preencher'!J386</f>
        <v>003213</v>
      </c>
      <c r="I377" s="7">
        <f>IF('[1]TCE - ANEXO IV - Preencher'!K386="","",'[1]TCE - ANEXO IV - Preencher'!K386)</f>
        <v>45209</v>
      </c>
      <c r="J377" s="6" t="str">
        <f>'[1]TCE - ANEXO IV - Preencher'!L386</f>
        <v>26231029139948000104550010000032131962428451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1755.8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3.14 - Alimentação Preparada</v>
      </c>
      <c r="D378" s="3">
        <f>'[1]TCE - ANEXO IV - Preencher'!F387</f>
        <v>29139948000104</v>
      </c>
      <c r="E378" s="5" t="str">
        <f>'[1]TCE - ANEXO IV - Preencher'!G387</f>
        <v>MARCELO MESQUITA DE ALMEIDA PROD ALIMENTICIOS</v>
      </c>
      <c r="F378" s="5" t="str">
        <f>'[1]TCE - ANEXO IV - Preencher'!H387</f>
        <v>B</v>
      </c>
      <c r="G378" s="5" t="str">
        <f>'[1]TCE - ANEXO IV - Preencher'!I387</f>
        <v>N</v>
      </c>
      <c r="H378" s="6" t="str">
        <f>'[1]TCE - ANEXO IV - Preencher'!J387</f>
        <v>003219</v>
      </c>
      <c r="I378" s="7">
        <f>IF('[1]TCE - ANEXO IV - Preencher'!K387="","",'[1]TCE - ANEXO IV - Preencher'!K387)</f>
        <v>45210</v>
      </c>
      <c r="J378" s="6" t="str">
        <f>'[1]TCE - ANEXO IV - Preencher'!L387</f>
        <v>26231029139948000104550010000032191980203559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2202.6999999999998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3.14 - Alimentação Preparada</v>
      </c>
      <c r="D379" s="3">
        <f>'[1]TCE - ANEXO IV - Preencher'!F388</f>
        <v>29139948000104</v>
      </c>
      <c r="E379" s="5" t="str">
        <f>'[1]TCE - ANEXO IV - Preencher'!G388</f>
        <v>MARCELO MESQUITA DE ALMEIDA PROD ALIMENTICIOS</v>
      </c>
      <c r="F379" s="5" t="str">
        <f>'[1]TCE - ANEXO IV - Preencher'!H388</f>
        <v>B</v>
      </c>
      <c r="G379" s="5" t="str">
        <f>'[1]TCE - ANEXO IV - Preencher'!I388</f>
        <v>N</v>
      </c>
      <c r="H379" s="6" t="str">
        <f>'[1]TCE - ANEXO IV - Preencher'!J388</f>
        <v>003239</v>
      </c>
      <c r="I379" s="7">
        <f>IF('[1]TCE - ANEXO IV - Preencher'!K388="","",'[1]TCE - ANEXO IV - Preencher'!K388)</f>
        <v>45217</v>
      </c>
      <c r="J379" s="6" t="str">
        <f>'[1]TCE - ANEXO IV - Preencher'!L388</f>
        <v>26231029139948000104550010000032391981824207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2011.5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3.14 - Alimentação Preparada</v>
      </c>
      <c r="D380" s="3">
        <f>'[1]TCE - ANEXO IV - Preencher'!F389</f>
        <v>29139948000104</v>
      </c>
      <c r="E380" s="5" t="str">
        <f>'[1]TCE - ANEXO IV - Preencher'!G389</f>
        <v>MARCELO MESQUITA DE ALMEIDA PROD ALIMENTICIOS</v>
      </c>
      <c r="F380" s="5" t="str">
        <f>'[1]TCE - ANEXO IV - Preencher'!H389</f>
        <v>B</v>
      </c>
      <c r="G380" s="5" t="str">
        <f>'[1]TCE - ANEXO IV - Preencher'!I389</f>
        <v>N</v>
      </c>
      <c r="H380" s="6" t="str">
        <f>'[1]TCE - ANEXO IV - Preencher'!J389</f>
        <v>003250</v>
      </c>
      <c r="I380" s="7">
        <f>IF('[1]TCE - ANEXO IV - Preencher'!K389="","",'[1]TCE - ANEXO IV - Preencher'!K389)</f>
        <v>45219</v>
      </c>
      <c r="J380" s="6" t="str">
        <f>'[1]TCE - ANEXO IV - Preencher'!L389</f>
        <v>26231029139948000104550010000032501982736104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1885.3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3.14 - Alimentação Preparada</v>
      </c>
      <c r="D381" s="3">
        <f>'[1]TCE - ANEXO IV - Preencher'!F390</f>
        <v>29139948000104</v>
      </c>
      <c r="E381" s="5" t="str">
        <f>'[1]TCE - ANEXO IV - Preencher'!G390</f>
        <v>MARCELO MESQUITA DE ALMEIDA PROD ALIMENTICIOS</v>
      </c>
      <c r="F381" s="5" t="str">
        <f>'[1]TCE - ANEXO IV - Preencher'!H390</f>
        <v>B</v>
      </c>
      <c r="G381" s="5" t="str">
        <f>'[1]TCE - ANEXO IV - Preencher'!I390</f>
        <v>N</v>
      </c>
      <c r="H381" s="6" t="str">
        <f>'[1]TCE - ANEXO IV - Preencher'!J390</f>
        <v>003262</v>
      </c>
      <c r="I381" s="7">
        <f>IF('[1]TCE - ANEXO IV - Preencher'!K390="","",'[1]TCE - ANEXO IV - Preencher'!K390)</f>
        <v>45224</v>
      </c>
      <c r="J381" s="6" t="str">
        <f>'[1]TCE - ANEXO IV - Preencher'!L390</f>
        <v>26231029139948000104550010000032621910920457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1903.5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3.14 - Alimentação Preparada</v>
      </c>
      <c r="D382" s="3">
        <f>'[1]TCE - ANEXO IV - Preencher'!F391</f>
        <v>29139948000104</v>
      </c>
      <c r="E382" s="5" t="str">
        <f>'[1]TCE - ANEXO IV - Preencher'!G391</f>
        <v>MARCELO MESQUITA DE ALMEIDA PROD ALIMENTICIOS</v>
      </c>
      <c r="F382" s="5" t="str">
        <f>'[1]TCE - ANEXO IV - Preencher'!H391</f>
        <v>B</v>
      </c>
      <c r="G382" s="5" t="str">
        <f>'[1]TCE - ANEXO IV - Preencher'!I391</f>
        <v>N</v>
      </c>
      <c r="H382" s="6" t="str">
        <f>'[1]TCE - ANEXO IV - Preencher'!J391</f>
        <v>003274</v>
      </c>
      <c r="I382" s="7">
        <f>IF('[1]TCE - ANEXO IV - Preencher'!K391="","",'[1]TCE - ANEXO IV - Preencher'!K391)</f>
        <v>45226</v>
      </c>
      <c r="J382" s="6" t="str">
        <f>'[1]TCE - ANEXO IV - Preencher'!L391</f>
        <v>26231029139948000104550010000032741910214359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1698.6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3.14 - Alimentação Preparada</v>
      </c>
      <c r="D383" s="3">
        <f>'[1]TCE - ANEXO IV - Preencher'!F392</f>
        <v>29139948000104</v>
      </c>
      <c r="E383" s="5" t="str">
        <f>'[1]TCE - ANEXO IV - Preencher'!G392</f>
        <v>MARCELO MESQUITA DE ALMEIDA PROD ALIMENTICIOS</v>
      </c>
      <c r="F383" s="5" t="str">
        <f>'[1]TCE - ANEXO IV - Preencher'!H392</f>
        <v>B</v>
      </c>
      <c r="G383" s="5" t="str">
        <f>'[1]TCE - ANEXO IV - Preencher'!I392</f>
        <v>N</v>
      </c>
      <c r="H383" s="6" t="str">
        <f>'[1]TCE - ANEXO IV - Preencher'!J392</f>
        <v>003285</v>
      </c>
      <c r="I383" s="7">
        <f>IF('[1]TCE - ANEXO IV - Preencher'!K392="","",'[1]TCE - ANEXO IV - Preencher'!K392)</f>
        <v>45230</v>
      </c>
      <c r="J383" s="6" t="str">
        <f>'[1]TCE - ANEXO IV - Preencher'!L392</f>
        <v>26231029139948000104550010000032851912020555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1752.5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3.14 - Alimentação Preparada</v>
      </c>
      <c r="D384" s="3">
        <f>'[1]TCE - ANEXO IV - Preencher'!F393</f>
        <v>22940455000120</v>
      </c>
      <c r="E384" s="5" t="str">
        <f>'[1]TCE - ANEXO IV - Preencher'!G393</f>
        <v>MOURA E MELO COMERCIO E SERVICOS LTDA</v>
      </c>
      <c r="F384" s="5" t="str">
        <f>'[1]TCE - ANEXO IV - Preencher'!H393</f>
        <v>B</v>
      </c>
      <c r="G384" s="5" t="str">
        <f>'[1]TCE - ANEXO IV - Preencher'!I393</f>
        <v>N</v>
      </c>
      <c r="H384" s="6" t="str">
        <f>'[1]TCE - ANEXO IV - Preencher'!J393</f>
        <v>000018384</v>
      </c>
      <c r="I384" s="7">
        <f>IF('[1]TCE - ANEXO IV - Preencher'!K393="","",'[1]TCE - ANEXO IV - Preencher'!K393)</f>
        <v>45201</v>
      </c>
      <c r="J384" s="6" t="str">
        <f>'[1]TCE - ANEXO IV - Preencher'!L393</f>
        <v>26231022940455000120550010000183841910647529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700.92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3.14 - Alimentação Preparada</v>
      </c>
      <c r="D385" s="3">
        <f>'[1]TCE - ANEXO IV - Preencher'!F394</f>
        <v>11529351000100</v>
      </c>
      <c r="E385" s="5" t="str">
        <f>'[1]TCE - ANEXO IV - Preencher'!G394</f>
        <v>PANIFICADORA CRUZ DE CRISTO</v>
      </c>
      <c r="F385" s="5" t="str">
        <f>'[1]TCE - ANEXO IV - Preencher'!H394</f>
        <v>B</v>
      </c>
      <c r="G385" s="5" t="str">
        <f>'[1]TCE - ANEXO IV - Preencher'!I394</f>
        <v>N</v>
      </c>
      <c r="H385" s="6" t="str">
        <f>'[1]TCE - ANEXO IV - Preencher'!J394</f>
        <v>000006568</v>
      </c>
      <c r="I385" s="7">
        <f>IF('[1]TCE - ANEXO IV - Preencher'!K394="","",'[1]TCE - ANEXO IV - Preencher'!K394)</f>
        <v>45230</v>
      </c>
      <c r="J385" s="6" t="str">
        <f>'[1]TCE - ANEXO IV - Preencher'!L394</f>
        <v>26231011529351000100550010000065681003796890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12393.83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3.14 - Alimentação Preparada</v>
      </c>
      <c r="D386" s="3">
        <f>'[1]TCE - ANEXO IV - Preencher'!F395</f>
        <v>24560896000121</v>
      </c>
      <c r="E386" s="5" t="str">
        <f>'[1]TCE - ANEXO IV - Preencher'!G395</f>
        <v>24.560.896 ROBERTA MARIA OLIVEIRA DE LIRA</v>
      </c>
      <c r="F386" s="5" t="str">
        <f>'[1]TCE - ANEXO IV - Preencher'!H395</f>
        <v>B</v>
      </c>
      <c r="G386" s="5" t="str">
        <f>'[1]TCE - ANEXO IV - Preencher'!I395</f>
        <v>N</v>
      </c>
      <c r="H386" s="6" t="str">
        <f>'[1]TCE - ANEXO IV - Preencher'!J395</f>
        <v>000000228</v>
      </c>
      <c r="I386" s="7">
        <f>IF('[1]TCE - ANEXO IV - Preencher'!K395="","",'[1]TCE - ANEXO IV - Preencher'!K395)</f>
        <v>45202</v>
      </c>
      <c r="J386" s="6" t="str">
        <f>'[1]TCE - ANEXO IV - Preencher'!L395</f>
        <v>26231024560896000121550010000002281614402869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199.9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3.14 - Alimentação Preparada</v>
      </c>
      <c r="D387" s="3">
        <f>'[1]TCE - ANEXO IV - Preencher'!F396</f>
        <v>24560896000121</v>
      </c>
      <c r="E387" s="5" t="str">
        <f>'[1]TCE - ANEXO IV - Preencher'!G396</f>
        <v>24.560.896 ROBERTA MARIA OLIVEIRA DE LIRA</v>
      </c>
      <c r="F387" s="5" t="str">
        <f>'[1]TCE - ANEXO IV - Preencher'!H396</f>
        <v>B</v>
      </c>
      <c r="G387" s="5" t="str">
        <f>'[1]TCE - ANEXO IV - Preencher'!I396</f>
        <v>N</v>
      </c>
      <c r="H387" s="6" t="str">
        <f>'[1]TCE - ANEXO IV - Preencher'!J396</f>
        <v>000000306</v>
      </c>
      <c r="I387" s="7">
        <f>IF('[1]TCE - ANEXO IV - Preencher'!K396="","",'[1]TCE - ANEXO IV - Preencher'!K396)</f>
        <v>45230</v>
      </c>
      <c r="J387" s="6" t="str">
        <f>'[1]TCE - ANEXO IV - Preencher'!L396</f>
        <v>26231024560896000121550010000003061371814561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331.1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3.14 - Alimentação Preparada</v>
      </c>
      <c r="D388" s="3">
        <f>'[1]TCE - ANEXO IV - Preencher'!F397</f>
        <v>18804868000100</v>
      </c>
      <c r="E388" s="5" t="str">
        <f>'[1]TCE - ANEXO IV - Preencher'!G397</f>
        <v>SILVANO SOTERO DA SILVA HORTIFRUTI</v>
      </c>
      <c r="F388" s="5" t="str">
        <f>'[1]TCE - ANEXO IV - Preencher'!H397</f>
        <v>B</v>
      </c>
      <c r="G388" s="5" t="str">
        <f>'[1]TCE - ANEXO IV - Preencher'!I397</f>
        <v>N</v>
      </c>
      <c r="H388" s="6" t="str">
        <f>'[1]TCE - ANEXO IV - Preencher'!J397</f>
        <v>000012954</v>
      </c>
      <c r="I388" s="7">
        <f>IF('[1]TCE - ANEXO IV - Preencher'!K397="","",'[1]TCE - ANEXO IV - Preencher'!K397)</f>
        <v>45201</v>
      </c>
      <c r="J388" s="6" t="str">
        <f>'[1]TCE - ANEXO IV - Preencher'!L397</f>
        <v>26231018804868000100550010000129541001390391</v>
      </c>
      <c r="K388" s="5" t="str">
        <f>IF(F388="B",LEFT('[1]TCE - ANEXO IV - Preencher'!M397,2),IF(F388="S",LEFT('[1]TCE - ANEXO IV - Preencher'!M397,7),IF('[1]TCE - ANEXO IV - Preencher'!H397="","")))</f>
        <v>32</v>
      </c>
      <c r="L388" s="8">
        <f>'[1]TCE - ANEXO IV - Preencher'!N397</f>
        <v>292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3.14 - Alimentação Preparada</v>
      </c>
      <c r="D389" s="3">
        <f>'[1]TCE - ANEXO IV - Preencher'!F398</f>
        <v>18804868000100</v>
      </c>
      <c r="E389" s="5" t="str">
        <f>'[1]TCE - ANEXO IV - Preencher'!G398</f>
        <v>SILVANO SOTERO DA SILVA HORTIFRUTI</v>
      </c>
      <c r="F389" s="5" t="str">
        <f>'[1]TCE - ANEXO IV - Preencher'!H398</f>
        <v>B</v>
      </c>
      <c r="G389" s="5" t="str">
        <f>'[1]TCE - ANEXO IV - Preencher'!I398</f>
        <v>N</v>
      </c>
      <c r="H389" s="6" t="str">
        <f>'[1]TCE - ANEXO IV - Preencher'!J398</f>
        <v>000012966</v>
      </c>
      <c r="I389" s="7">
        <f>IF('[1]TCE - ANEXO IV - Preencher'!K398="","",'[1]TCE - ANEXO IV - Preencher'!K398)</f>
        <v>45203</v>
      </c>
      <c r="J389" s="6" t="str">
        <f>'[1]TCE - ANEXO IV - Preencher'!L398</f>
        <v>26231018804868000100550010000129661001390643</v>
      </c>
      <c r="K389" s="5" t="str">
        <f>IF(F389="B",LEFT('[1]TCE - ANEXO IV - Preencher'!M398,2),IF(F389="S",LEFT('[1]TCE - ANEXO IV - Preencher'!M398,7),IF('[1]TCE - ANEXO IV - Preencher'!H398="","")))</f>
        <v>32</v>
      </c>
      <c r="L389" s="8">
        <f>'[1]TCE - ANEXO IV - Preencher'!N398</f>
        <v>100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3.14 - Alimentação Preparada</v>
      </c>
      <c r="D390" s="3">
        <f>'[1]TCE - ANEXO IV - Preencher'!F399</f>
        <v>18804868000100</v>
      </c>
      <c r="E390" s="5" t="str">
        <f>'[1]TCE - ANEXO IV - Preencher'!G399</f>
        <v>SILVANO SOTERO DA SILVA HORTIFRUTI</v>
      </c>
      <c r="F390" s="5" t="str">
        <f>'[1]TCE - ANEXO IV - Preencher'!H399</f>
        <v>B</v>
      </c>
      <c r="G390" s="5" t="str">
        <f>'[1]TCE - ANEXO IV - Preencher'!I399</f>
        <v>N</v>
      </c>
      <c r="H390" s="6" t="str">
        <f>'[1]TCE - ANEXO IV - Preencher'!J399</f>
        <v>000013001</v>
      </c>
      <c r="I390" s="7">
        <f>IF('[1]TCE - ANEXO IV - Preencher'!K399="","",'[1]TCE - ANEXO IV - Preencher'!K399)</f>
        <v>45207</v>
      </c>
      <c r="J390" s="6" t="str">
        <f>'[1]TCE - ANEXO IV - Preencher'!L399</f>
        <v>26231018804868000100550010000130011001391373</v>
      </c>
      <c r="K390" s="5" t="str">
        <f>IF(F390="B",LEFT('[1]TCE - ANEXO IV - Preencher'!M399,2),IF(F390="S",LEFT('[1]TCE - ANEXO IV - Preencher'!M399,7),IF('[1]TCE - ANEXO IV - Preencher'!H399="","")))</f>
        <v>32</v>
      </c>
      <c r="L390" s="8">
        <f>'[1]TCE - ANEXO IV - Preencher'!N399</f>
        <v>209.4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3.14 - Alimentação Preparada</v>
      </c>
      <c r="D391" s="3">
        <f>'[1]TCE - ANEXO IV - Preencher'!F400</f>
        <v>18804868000100</v>
      </c>
      <c r="E391" s="5" t="str">
        <f>'[1]TCE - ANEXO IV - Preencher'!G400</f>
        <v>SILVANO SOTERO DA SILVA HORTIFRUTI</v>
      </c>
      <c r="F391" s="5" t="str">
        <f>'[1]TCE - ANEXO IV - Preencher'!H400</f>
        <v>B</v>
      </c>
      <c r="G391" s="5" t="str">
        <f>'[1]TCE - ANEXO IV - Preencher'!I400</f>
        <v>N</v>
      </c>
      <c r="H391" s="6" t="str">
        <f>'[1]TCE - ANEXO IV - Preencher'!J400</f>
        <v>000013023</v>
      </c>
      <c r="I391" s="7">
        <f>IF('[1]TCE - ANEXO IV - Preencher'!K400="","",'[1]TCE - ANEXO IV - Preencher'!K400)</f>
        <v>45209</v>
      </c>
      <c r="J391" s="6" t="str">
        <f>'[1]TCE - ANEXO IV - Preencher'!L400</f>
        <v>26231018804868000100550010000130231001391940</v>
      </c>
      <c r="K391" s="5" t="str">
        <f>IF(F391="B",LEFT('[1]TCE - ANEXO IV - Preencher'!M400,2),IF(F391="S",LEFT('[1]TCE - ANEXO IV - Preencher'!M400,7),IF('[1]TCE - ANEXO IV - Preencher'!H400="","")))</f>
        <v>32</v>
      </c>
      <c r="L391" s="8">
        <f>'[1]TCE - ANEXO IV - Preencher'!N400</f>
        <v>118.5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3.14 - Alimentação Preparada</v>
      </c>
      <c r="D392" s="3">
        <f>'[1]TCE - ANEXO IV - Preencher'!F401</f>
        <v>18804868000100</v>
      </c>
      <c r="E392" s="5" t="str">
        <f>'[1]TCE - ANEXO IV - Preencher'!G401</f>
        <v>SILVANO SOTERO DA SILVA HORTIFRUTI</v>
      </c>
      <c r="F392" s="5" t="str">
        <f>'[1]TCE - ANEXO IV - Preencher'!H401</f>
        <v>B</v>
      </c>
      <c r="G392" s="5" t="str">
        <f>'[1]TCE - ANEXO IV - Preencher'!I401</f>
        <v>N</v>
      </c>
      <c r="H392" s="6" t="str">
        <f>'[1]TCE - ANEXO IV - Preencher'!J401</f>
        <v>000013033</v>
      </c>
      <c r="I392" s="7">
        <f>IF('[1]TCE - ANEXO IV - Preencher'!K401="","",'[1]TCE - ANEXO IV - Preencher'!K401)</f>
        <v>45211</v>
      </c>
      <c r="J392" s="6" t="str">
        <f>'[1]TCE - ANEXO IV - Preencher'!L401</f>
        <v>26231018804868000100550010000130331001392179</v>
      </c>
      <c r="K392" s="5" t="str">
        <f>IF(F392="B",LEFT('[1]TCE - ANEXO IV - Preencher'!M401,2),IF(F392="S",LEFT('[1]TCE - ANEXO IV - Preencher'!M401,7),IF('[1]TCE - ANEXO IV - Preencher'!H401="","")))</f>
        <v>32</v>
      </c>
      <c r="L392" s="8">
        <f>'[1]TCE - ANEXO IV - Preencher'!N401</f>
        <v>291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3.14 - Alimentação Preparada</v>
      </c>
      <c r="D393" s="3">
        <f>'[1]TCE - ANEXO IV - Preencher'!F402</f>
        <v>18804868000100</v>
      </c>
      <c r="E393" s="5" t="str">
        <f>'[1]TCE - ANEXO IV - Preencher'!G402</f>
        <v>SILVANO SOTERO DA SILVA HORTIFRUTI</v>
      </c>
      <c r="F393" s="5" t="str">
        <f>'[1]TCE - ANEXO IV - Preencher'!H402</f>
        <v>B</v>
      </c>
      <c r="G393" s="5" t="str">
        <f>'[1]TCE - ANEXO IV - Preencher'!I402</f>
        <v>N</v>
      </c>
      <c r="H393" s="6" t="str">
        <f>'[1]TCE - ANEXO IV - Preencher'!J402</f>
        <v>000013075</v>
      </c>
      <c r="I393" s="7">
        <f>IF('[1]TCE - ANEXO IV - Preencher'!K402="","",'[1]TCE - ANEXO IV - Preencher'!K402)</f>
        <v>45217</v>
      </c>
      <c r="J393" s="6" t="str">
        <f>'[1]TCE - ANEXO IV - Preencher'!L402</f>
        <v>26231018804868000100550010000130751001393221</v>
      </c>
      <c r="K393" s="5" t="str">
        <f>IF(F393="B",LEFT('[1]TCE - ANEXO IV - Preencher'!M402,2),IF(F393="S",LEFT('[1]TCE - ANEXO IV - Preencher'!M402,7),IF('[1]TCE - ANEXO IV - Preencher'!H402="","")))</f>
        <v>32</v>
      </c>
      <c r="L393" s="8">
        <f>'[1]TCE - ANEXO IV - Preencher'!N402</f>
        <v>117.5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3.14 - Alimentação Preparada</v>
      </c>
      <c r="D394" s="3">
        <f>'[1]TCE - ANEXO IV - Preencher'!F403</f>
        <v>18804868000100</v>
      </c>
      <c r="E394" s="5" t="str">
        <f>'[1]TCE - ANEXO IV - Preencher'!G403</f>
        <v>SILVANO SOTERO DA SILVA HORTIFRUTI</v>
      </c>
      <c r="F394" s="5" t="str">
        <f>'[1]TCE - ANEXO IV - Preencher'!H403</f>
        <v>B</v>
      </c>
      <c r="G394" s="5" t="str">
        <f>'[1]TCE - ANEXO IV - Preencher'!I403</f>
        <v>N</v>
      </c>
      <c r="H394" s="6" t="str">
        <f>'[1]TCE - ANEXO IV - Preencher'!J403</f>
        <v>000013101</v>
      </c>
      <c r="I394" s="7">
        <f>IF('[1]TCE - ANEXO IV - Preencher'!K403="","",'[1]TCE - ANEXO IV - Preencher'!K403)</f>
        <v>45221</v>
      </c>
      <c r="J394" s="6" t="str">
        <f>'[1]TCE - ANEXO IV - Preencher'!L403</f>
        <v>26231018804868000100550010000131011001393916</v>
      </c>
      <c r="K394" s="5" t="str">
        <f>IF(F394="B",LEFT('[1]TCE - ANEXO IV - Preencher'!M403,2),IF(F394="S",LEFT('[1]TCE - ANEXO IV - Preencher'!M403,7),IF('[1]TCE - ANEXO IV - Preencher'!H403="","")))</f>
        <v>32</v>
      </c>
      <c r="L394" s="8">
        <f>'[1]TCE - ANEXO IV - Preencher'!N403</f>
        <v>273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3.14 - Alimentação Preparada</v>
      </c>
      <c r="D395" s="3">
        <f>'[1]TCE - ANEXO IV - Preencher'!F404</f>
        <v>18804868000100</v>
      </c>
      <c r="E395" s="5" t="str">
        <f>'[1]TCE - ANEXO IV - Preencher'!G404</f>
        <v>SILVANO SOTERO DA SILVA HORTIFRUTI</v>
      </c>
      <c r="F395" s="5" t="str">
        <f>'[1]TCE - ANEXO IV - Preencher'!H404</f>
        <v>B</v>
      </c>
      <c r="G395" s="5" t="str">
        <f>'[1]TCE - ANEXO IV - Preencher'!I404</f>
        <v>N</v>
      </c>
      <c r="H395" s="6" t="str">
        <f>'[1]TCE - ANEXO IV - Preencher'!J404</f>
        <v>000013129</v>
      </c>
      <c r="I395" s="7">
        <f>IF('[1]TCE - ANEXO IV - Preencher'!K404="","",'[1]TCE - ANEXO IV - Preencher'!K404)</f>
        <v>45224</v>
      </c>
      <c r="J395" s="6" t="str">
        <f>'[1]TCE - ANEXO IV - Preencher'!L404</f>
        <v>26231018804868000100550010000131291001394506</v>
      </c>
      <c r="K395" s="5" t="str">
        <f>IF(F395="B",LEFT('[1]TCE - ANEXO IV - Preencher'!M404,2),IF(F395="S",LEFT('[1]TCE - ANEXO IV - Preencher'!M404,7),IF('[1]TCE - ANEXO IV - Preencher'!H404="","")))</f>
        <v>32</v>
      </c>
      <c r="L395" s="8">
        <f>'[1]TCE - ANEXO IV - Preencher'!N404</f>
        <v>117.5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3.14 - Alimentação Preparada</v>
      </c>
      <c r="D396" s="3">
        <f>'[1]TCE - ANEXO IV - Preencher'!F405</f>
        <v>18804868000100</v>
      </c>
      <c r="E396" s="5" t="str">
        <f>'[1]TCE - ANEXO IV - Preencher'!G405</f>
        <v>SILVANO SOTERO DA SILVA HORTIFRUTI</v>
      </c>
      <c r="F396" s="5" t="str">
        <f>'[1]TCE - ANEXO IV - Preencher'!H405</f>
        <v>B</v>
      </c>
      <c r="G396" s="5" t="str">
        <f>'[1]TCE - ANEXO IV - Preencher'!I405</f>
        <v>N</v>
      </c>
      <c r="H396" s="6" t="str">
        <f>'[1]TCE - ANEXO IV - Preencher'!J405</f>
        <v>000013163</v>
      </c>
      <c r="I396" s="7">
        <f>IF('[1]TCE - ANEXO IV - Preencher'!K405="","",'[1]TCE - ANEXO IV - Preencher'!K405)</f>
        <v>45228</v>
      </c>
      <c r="J396" s="6" t="str">
        <f>'[1]TCE - ANEXO IV - Preencher'!L405</f>
        <v>26231018804868000100550010000131631001395334</v>
      </c>
      <c r="K396" s="5" t="str">
        <f>IF(F396="B",LEFT('[1]TCE - ANEXO IV - Preencher'!M405,2),IF(F396="S",LEFT('[1]TCE - ANEXO IV - Preencher'!M405,7),IF('[1]TCE - ANEXO IV - Preencher'!H405="","")))</f>
        <v>32</v>
      </c>
      <c r="L396" s="8">
        <f>'[1]TCE - ANEXO IV - Preencher'!N405</f>
        <v>216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3.14 - Alimentação Preparada</v>
      </c>
      <c r="D397" s="3">
        <f>'[1]TCE - ANEXO IV - Preencher'!F406</f>
        <v>18804868000100</v>
      </c>
      <c r="E397" s="5" t="str">
        <f>'[1]TCE - ANEXO IV - Preencher'!G406</f>
        <v>SILVANO SOTERO DA SILVA HORTIFRUTI</v>
      </c>
      <c r="F397" s="5" t="str">
        <f>'[1]TCE - ANEXO IV - Preencher'!H406</f>
        <v>B</v>
      </c>
      <c r="G397" s="5" t="str">
        <f>'[1]TCE - ANEXO IV - Preencher'!I406</f>
        <v>N</v>
      </c>
      <c r="H397" s="6" t="str">
        <f>'[1]TCE - ANEXO IV - Preencher'!J406</f>
        <v>000013177</v>
      </c>
      <c r="I397" s="7">
        <f>IF('[1]TCE - ANEXO IV - Preencher'!K406="","",'[1]TCE - ANEXO IV - Preencher'!K406)</f>
        <v>45230</v>
      </c>
      <c r="J397" s="6" t="str">
        <f>'[1]TCE - ANEXO IV - Preencher'!L406</f>
        <v>26231018804868000100550010000131771001395712</v>
      </c>
      <c r="K397" s="5" t="str">
        <f>IF(F397="B",LEFT('[1]TCE - ANEXO IV - Preencher'!M406,2),IF(F397="S",LEFT('[1]TCE - ANEXO IV - Preencher'!M406,7),IF('[1]TCE - ANEXO IV - Preencher'!H406="","")))</f>
        <v>32</v>
      </c>
      <c r="L397" s="8">
        <f>'[1]TCE - ANEXO IV - Preencher'!N406</f>
        <v>165.5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3.14 - Alimentação Preparada</v>
      </c>
      <c r="D398" s="3">
        <f>'[1]TCE - ANEXO IV - Preencher'!F407</f>
        <v>25529293000120</v>
      </c>
      <c r="E398" s="5" t="str">
        <f>'[1]TCE - ANEXO IV - Preencher'!G407</f>
        <v>TAYNA NASCIMENTO DE MELO</v>
      </c>
      <c r="F398" s="5" t="str">
        <f>'[1]TCE - ANEXO IV - Preencher'!H407</f>
        <v>B</v>
      </c>
      <c r="G398" s="5" t="str">
        <f>'[1]TCE - ANEXO IV - Preencher'!I407</f>
        <v>N</v>
      </c>
      <c r="H398" s="6" t="str">
        <f>'[1]TCE - ANEXO IV - Preencher'!J407</f>
        <v>20834</v>
      </c>
      <c r="I398" s="7">
        <f>IF('[1]TCE - ANEXO IV - Preencher'!K407="","",'[1]TCE - ANEXO IV - Preencher'!K407)</f>
        <v>45203</v>
      </c>
      <c r="J398" s="6" t="str">
        <f>'[1]TCE - ANEXO IV - Preencher'!L407</f>
        <v>26231025529293000120550010000208341616026973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1049.5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3.14 - Alimentação Preparada</v>
      </c>
      <c r="D399" s="3">
        <f>'[1]TCE - ANEXO IV - Preencher'!F408</f>
        <v>25529293000120</v>
      </c>
      <c r="E399" s="5" t="str">
        <f>'[1]TCE - ANEXO IV - Preencher'!G408</f>
        <v>TAYNA NASCIMENTO DE MELO</v>
      </c>
      <c r="F399" s="5" t="str">
        <f>'[1]TCE - ANEXO IV - Preencher'!H408</f>
        <v>B</v>
      </c>
      <c r="G399" s="5" t="str">
        <f>'[1]TCE - ANEXO IV - Preencher'!I408</f>
        <v>N</v>
      </c>
      <c r="H399" s="6" t="str">
        <f>'[1]TCE - ANEXO IV - Preencher'!J408</f>
        <v>20938</v>
      </c>
      <c r="I399" s="7">
        <f>IF('[1]TCE - ANEXO IV - Preencher'!K408="","",'[1]TCE - ANEXO IV - Preencher'!K408)</f>
        <v>45209</v>
      </c>
      <c r="J399" s="6" t="str">
        <f>'[1]TCE - ANEXO IV - Preencher'!L408</f>
        <v>26231025529293000120550010000209381961936894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1063.5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3.14 - Alimentação Preparada</v>
      </c>
      <c r="D400" s="3">
        <f>'[1]TCE - ANEXO IV - Preencher'!F409</f>
        <v>25529293000120</v>
      </c>
      <c r="E400" s="5" t="str">
        <f>'[1]TCE - ANEXO IV - Preencher'!G409</f>
        <v>TAYNA NASCIMENTO DE MELO</v>
      </c>
      <c r="F400" s="5" t="str">
        <f>'[1]TCE - ANEXO IV - Preencher'!H409</f>
        <v>B</v>
      </c>
      <c r="G400" s="5" t="str">
        <f>'[1]TCE - ANEXO IV - Preencher'!I409</f>
        <v>N</v>
      </c>
      <c r="H400" s="6" t="str">
        <f>'[1]TCE - ANEXO IV - Preencher'!J409</f>
        <v>21041</v>
      </c>
      <c r="I400" s="7">
        <f>IF('[1]TCE - ANEXO IV - Preencher'!K409="","",'[1]TCE - ANEXO IV - Preencher'!K409)</f>
        <v>45218</v>
      </c>
      <c r="J400" s="6" t="str">
        <f>'[1]TCE - ANEXO IV - Preencher'!L409</f>
        <v>26231025529293000120550010000210411394282095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835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>
        <f>'[1]TCE - ANEXO IV - Preencher'!F410</f>
        <v>25529293000120</v>
      </c>
      <c r="E401" s="5" t="str">
        <f>'[1]TCE - ANEXO IV - Preencher'!G410</f>
        <v>TAYNA NASCIMENTO DE MELO</v>
      </c>
      <c r="F401" s="5" t="str">
        <f>'[1]TCE - ANEXO IV - Preencher'!H410</f>
        <v>B</v>
      </c>
      <c r="G401" s="5" t="str">
        <f>'[1]TCE - ANEXO IV - Preencher'!I410</f>
        <v>N</v>
      </c>
      <c r="H401" s="6" t="str">
        <f>'[1]TCE - ANEXO IV - Preencher'!J410</f>
        <v>21123</v>
      </c>
      <c r="I401" s="7">
        <f>IF('[1]TCE - ANEXO IV - Preencher'!K410="","",'[1]TCE - ANEXO IV - Preencher'!K410)</f>
        <v>45224</v>
      </c>
      <c r="J401" s="6" t="str">
        <f>'[1]TCE - ANEXO IV - Preencher'!L410</f>
        <v>26231025529293000120550010000211231666139928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778.5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>
        <f>'[1]TCE - ANEXO IV - Preencher'!F411</f>
        <v>30743270000153</v>
      </c>
      <c r="E402" s="5" t="str">
        <f>'[1]TCE - ANEXO IV - Preencher'!G411</f>
        <v>TRIUNFO COMERCIO DE ALIMENTOS PAPEIS E MATERIAL DE LIMPEZA EIRELI</v>
      </c>
      <c r="F402" s="5" t="str">
        <f>'[1]TCE - ANEXO IV - Preencher'!H411</f>
        <v>B</v>
      </c>
      <c r="G402" s="5" t="str">
        <f>'[1]TCE - ANEXO IV - Preencher'!I411</f>
        <v>N</v>
      </c>
      <c r="H402" s="6" t="str">
        <f>'[1]TCE - ANEXO IV - Preencher'!J411</f>
        <v>000018707</v>
      </c>
      <c r="I402" s="7">
        <f>IF('[1]TCE - ANEXO IV - Preencher'!K411="","",'[1]TCE - ANEXO IV - Preencher'!K411)</f>
        <v>45209</v>
      </c>
      <c r="J402" s="6" t="str">
        <f>'[1]TCE - ANEXO IV - Preencher'!L411</f>
        <v>26231030743270000153550010000187071133942907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1267.8800000000001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>
        <f>'[1]TCE - ANEXO IV - Preencher'!F412</f>
        <v>30743270000153</v>
      </c>
      <c r="E403" s="5" t="str">
        <f>'[1]TCE - ANEXO IV - Preencher'!G412</f>
        <v>TRIUNFO COMERCIO DE ALIMENTOS PAPEIS E MATERIAL DE LIMPEZA EIRELI</v>
      </c>
      <c r="F403" s="5" t="str">
        <f>'[1]TCE - ANEXO IV - Preencher'!H412</f>
        <v>B</v>
      </c>
      <c r="G403" s="5" t="str">
        <f>'[1]TCE - ANEXO IV - Preencher'!I412</f>
        <v>N</v>
      </c>
      <c r="H403" s="6" t="str">
        <f>'[1]TCE - ANEXO IV - Preencher'!J412</f>
        <v>000018794</v>
      </c>
      <c r="I403" s="7">
        <f>IF('[1]TCE - ANEXO IV - Preencher'!K412="","",'[1]TCE - ANEXO IV - Preencher'!K412)</f>
        <v>45205</v>
      </c>
      <c r="J403" s="6" t="str">
        <f>'[1]TCE - ANEXO IV - Preencher'!L412</f>
        <v>26231030743270000153550010000187941545514665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756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>
        <f>'[1]TCE - ANEXO IV - Preencher'!F413</f>
        <v>794258000107</v>
      </c>
      <c r="E404" s="5" t="str">
        <f>'[1]TCE - ANEXO IV - Preencher'!G413</f>
        <v>ADILSON RAMOS MOURA</v>
      </c>
      <c r="F404" s="5" t="str">
        <f>'[1]TCE - ANEXO IV - Preencher'!H413</f>
        <v>B</v>
      </c>
      <c r="G404" s="5" t="str">
        <f>'[1]TCE - ANEXO IV - Preencher'!I413</f>
        <v>N</v>
      </c>
      <c r="H404" s="6" t="str">
        <f>'[1]TCE - ANEXO IV - Preencher'!J413</f>
        <v>000028118</v>
      </c>
      <c r="I404" s="7">
        <f>IF('[1]TCE - ANEXO IV - Preencher'!K413="","",'[1]TCE - ANEXO IV - Preencher'!K413)</f>
        <v>45204</v>
      </c>
      <c r="J404" s="6" t="str">
        <f>'[1]TCE - ANEXO IV - Preencher'!L413</f>
        <v>26231000794258000107550010000281181000000310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1756.8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3.14 - Alimentação Preparada</v>
      </c>
      <c r="D405" s="3">
        <f>'[1]TCE - ANEXO IV - Preencher'!F414</f>
        <v>22006201000139</v>
      </c>
      <c r="E405" s="5" t="str">
        <f>'[1]TCE - ANEXO IV - Preencher'!G414</f>
        <v>FORTPEL COMERCIO DE DESCARTAVEIS LTDA</v>
      </c>
      <c r="F405" s="5" t="str">
        <f>'[1]TCE - ANEXO IV - Preencher'!H414</f>
        <v>B</v>
      </c>
      <c r="G405" s="5" t="str">
        <f>'[1]TCE - ANEXO IV - Preencher'!I414</f>
        <v>N</v>
      </c>
      <c r="H405" s="6" t="str">
        <f>'[1]TCE - ANEXO IV - Preencher'!J414</f>
        <v>203981</v>
      </c>
      <c r="I405" s="7">
        <f>IF('[1]TCE - ANEXO IV - Preencher'!K414="","",'[1]TCE - ANEXO IV - Preencher'!K414)</f>
        <v>45217</v>
      </c>
      <c r="J405" s="6" t="str">
        <f>'[1]TCE - ANEXO IV - Preencher'!L414</f>
        <v>26231022006201000139550000002039811102039811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2911.35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3.14 - Alimentação Preparada</v>
      </c>
      <c r="D406" s="3">
        <f>'[1]TCE - ANEXO IV - Preencher'!F415</f>
        <v>22006201000139</v>
      </c>
      <c r="E406" s="5" t="str">
        <f>'[1]TCE - ANEXO IV - Preencher'!G415</f>
        <v>FORTPEL COMERCIO DE DESCARTAVEIS LTDA</v>
      </c>
      <c r="F406" s="5" t="str">
        <f>'[1]TCE - ANEXO IV - Preencher'!H415</f>
        <v>B</v>
      </c>
      <c r="G406" s="5" t="str">
        <f>'[1]TCE - ANEXO IV - Preencher'!I415</f>
        <v>N</v>
      </c>
      <c r="H406" s="6" t="str">
        <f>'[1]TCE - ANEXO IV - Preencher'!J415</f>
        <v>204028</v>
      </c>
      <c r="I406" s="7">
        <f>IF('[1]TCE - ANEXO IV - Preencher'!K415="","",'[1]TCE - ANEXO IV - Preencher'!K415)</f>
        <v>45218</v>
      </c>
      <c r="J406" s="6" t="str">
        <f>'[1]TCE - ANEXO IV - Preencher'!L415</f>
        <v>26231022006201000139550000002040281102040281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245.75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3.14 - Alimentação Preparada</v>
      </c>
      <c r="D407" s="3">
        <f>'[1]TCE - ANEXO IV - Preencher'!F416</f>
        <v>22423890000187</v>
      </c>
      <c r="E407" s="5" t="str">
        <f>'[1]TCE - ANEXO IV - Preencher'!G416</f>
        <v>HOSP LIGHT - MATERIAIS HOSPITALARES E ELETRICOS ESPECIAIS LTDA</v>
      </c>
      <c r="F407" s="5" t="str">
        <f>'[1]TCE - ANEXO IV - Preencher'!H416</f>
        <v>B</v>
      </c>
      <c r="G407" s="5" t="str">
        <f>'[1]TCE - ANEXO IV - Preencher'!I416</f>
        <v>N</v>
      </c>
      <c r="H407" s="6" t="str">
        <f>'[1]TCE - ANEXO IV - Preencher'!J416</f>
        <v>0000014370</v>
      </c>
      <c r="I407" s="7">
        <f>IF('[1]TCE - ANEXO IV - Preencher'!K416="","",'[1]TCE - ANEXO IV - Preencher'!K416)</f>
        <v>45209</v>
      </c>
      <c r="J407" s="6" t="str">
        <f>'[1]TCE - ANEXO IV - Preencher'!L416</f>
        <v>35231022423890000187550010000143701501696413</v>
      </c>
      <c r="K407" s="5" t="str">
        <f>IF(F407="B",LEFT('[1]TCE - ANEXO IV - Preencher'!M416,2),IF(F407="S",LEFT('[1]TCE - ANEXO IV - Preencher'!M416,7),IF('[1]TCE - ANEXO IV - Preencher'!H416="","")))</f>
        <v>35</v>
      </c>
      <c r="L407" s="8">
        <f>'[1]TCE - ANEXO IV - Preencher'!N416</f>
        <v>97.93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3.14 - Alimentação Preparada</v>
      </c>
      <c r="D408" s="3">
        <f>'[1]TCE - ANEXO IV - Preencher'!F417</f>
        <v>10773984000105</v>
      </c>
      <c r="E408" s="5" t="str">
        <f>'[1]TCE - ANEXO IV - Preencher'!G417</f>
        <v>IRMAOS HALULI LTDA</v>
      </c>
      <c r="F408" s="5" t="str">
        <f>'[1]TCE - ANEXO IV - Preencher'!H417</f>
        <v>B</v>
      </c>
      <c r="G408" s="5" t="str">
        <f>'[1]TCE - ANEXO IV - Preencher'!I417</f>
        <v>N</v>
      </c>
      <c r="H408" s="6" t="str">
        <f>'[1]TCE - ANEXO IV - Preencher'!J417</f>
        <v>000101405</v>
      </c>
      <c r="I408" s="7">
        <f>IF('[1]TCE - ANEXO IV - Preencher'!K417="","",'[1]TCE - ANEXO IV - Preencher'!K417)</f>
        <v>45230</v>
      </c>
      <c r="J408" s="6" t="str">
        <f>'[1]TCE - ANEXO IV - Preencher'!L417</f>
        <v>26231010773984000105550010001014051445765204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102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3.14 - Alimentação Preparada</v>
      </c>
      <c r="D409" s="3">
        <f>'[1]TCE - ANEXO IV - Preencher'!F418</f>
        <v>5919583000172</v>
      </c>
      <c r="E409" s="5" t="str">
        <f>'[1]TCE - ANEXO IV - Preencher'!G418</f>
        <v>PEROLA COMERCIO DE EMBALAGENS LTDA</v>
      </c>
      <c r="F409" s="5" t="str">
        <f>'[1]TCE - ANEXO IV - Preencher'!H418</f>
        <v>B</v>
      </c>
      <c r="G409" s="5" t="str">
        <f>'[1]TCE - ANEXO IV - Preencher'!I418</f>
        <v>N</v>
      </c>
      <c r="H409" s="6" t="str">
        <f>'[1]TCE - ANEXO IV - Preencher'!J418</f>
        <v>27608</v>
      </c>
      <c r="I409" s="7">
        <f>IF('[1]TCE - ANEXO IV - Preencher'!K418="","",'[1]TCE - ANEXO IV - Preencher'!K418)</f>
        <v>45202</v>
      </c>
      <c r="J409" s="6" t="str">
        <f>'[1]TCE - ANEXO IV - Preencher'!L418</f>
        <v>26231005919583000172550010000276081505761087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2676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3.14 - Alimentação Preparada</v>
      </c>
      <c r="D410" s="3">
        <f>'[1]TCE - ANEXO IV - Preencher'!F419</f>
        <v>5919583000172</v>
      </c>
      <c r="E410" s="5" t="str">
        <f>'[1]TCE - ANEXO IV - Preencher'!G419</f>
        <v>PEROLA COMERCIO DE EMBALAGENS LTDA</v>
      </c>
      <c r="F410" s="5" t="str">
        <f>'[1]TCE - ANEXO IV - Preencher'!H419</f>
        <v>B</v>
      </c>
      <c r="G410" s="5" t="str">
        <f>'[1]TCE - ANEXO IV - Preencher'!I419</f>
        <v>N</v>
      </c>
      <c r="H410" s="6" t="str">
        <f>'[1]TCE - ANEXO IV - Preencher'!J419</f>
        <v>27713</v>
      </c>
      <c r="I410" s="7">
        <f>IF('[1]TCE - ANEXO IV - Preencher'!K419="","",'[1]TCE - ANEXO IV - Preencher'!K419)</f>
        <v>45217</v>
      </c>
      <c r="J410" s="6" t="str">
        <f>'[1]TCE - ANEXO IV - Preencher'!L419</f>
        <v>26231005919583000172550010000277131081021613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6155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3.14 - Alimentação Preparada</v>
      </c>
      <c r="D411" s="3">
        <f>'[1]TCE - ANEXO IV - Preencher'!F420</f>
        <v>24560896000121</v>
      </c>
      <c r="E411" s="5" t="str">
        <f>'[1]TCE - ANEXO IV - Preencher'!G420</f>
        <v>24.560.896 ROBERTA MARIA OLIVEIRA DE LIRA</v>
      </c>
      <c r="F411" s="5" t="str">
        <f>'[1]TCE - ANEXO IV - Preencher'!H420</f>
        <v>B</v>
      </c>
      <c r="G411" s="5" t="str">
        <f>'[1]TCE - ANEXO IV - Preencher'!I420</f>
        <v>N</v>
      </c>
      <c r="H411" s="6" t="str">
        <f>'[1]TCE - ANEXO IV - Preencher'!J420</f>
        <v>000000228</v>
      </c>
      <c r="I411" s="7">
        <f>IF('[1]TCE - ANEXO IV - Preencher'!K420="","",'[1]TCE - ANEXO IV - Preencher'!K420)</f>
        <v>45202</v>
      </c>
      <c r="J411" s="6" t="str">
        <f>'[1]TCE - ANEXO IV - Preencher'!L420</f>
        <v>26231024560896000121550010000002281614402869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70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3.14 - Alimentação Preparada</v>
      </c>
      <c r="D412" s="3">
        <f>'[1]TCE - ANEXO IV - Preencher'!F421</f>
        <v>11336321000188</v>
      </c>
      <c r="E412" s="5" t="str">
        <f>'[1]TCE - ANEXO IV - Preencher'!G421</f>
        <v>SAMCLEAN COMERCIO E SERVICOS DE PRODUTOS</v>
      </c>
      <c r="F412" s="5" t="str">
        <f>'[1]TCE - ANEXO IV - Preencher'!H421</f>
        <v>B</v>
      </c>
      <c r="G412" s="5" t="str">
        <f>'[1]TCE - ANEXO IV - Preencher'!I421</f>
        <v>N</v>
      </c>
      <c r="H412" s="6" t="str">
        <f>'[1]TCE - ANEXO IV - Preencher'!J421</f>
        <v>20819</v>
      </c>
      <c r="I412" s="7">
        <f>IF('[1]TCE - ANEXO IV - Preencher'!K421="","",'[1]TCE - ANEXO IV - Preencher'!K421)</f>
        <v>45201</v>
      </c>
      <c r="J412" s="6" t="str">
        <f>'[1]TCE - ANEXO IV - Preencher'!L421</f>
        <v>26231011336321000188550010000208191101700417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190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3.6 - Material de Expediente</v>
      </c>
      <c r="D413" s="3">
        <f>'[1]TCE - ANEXO IV - Preencher'!F422</f>
        <v>51216647000196</v>
      </c>
      <c r="E413" s="5" t="str">
        <f>'[1]TCE - ANEXO IV - Preencher'!G422</f>
        <v>51.216.647 RAFAEL PEREIRA DA SILVA</v>
      </c>
      <c r="F413" s="5" t="str">
        <f>'[1]TCE - ANEXO IV - Preencher'!H422</f>
        <v>B</v>
      </c>
      <c r="G413" s="5" t="str">
        <f>'[1]TCE - ANEXO IV - Preencher'!I422</f>
        <v>N</v>
      </c>
      <c r="H413" s="6" t="str">
        <f>'[1]TCE - ANEXO IV - Preencher'!J422</f>
        <v>63</v>
      </c>
      <c r="I413" s="7">
        <f>IF('[1]TCE - ANEXO IV - Preencher'!K422="","",'[1]TCE - ANEXO IV - Preencher'!K422)</f>
        <v>45230</v>
      </c>
      <c r="J413" s="6" t="str">
        <f>'[1]TCE - ANEXO IV - Preencher'!L422</f>
        <v>26116062251216647000196000000000006323103491935818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30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3.6 - Material de Expediente</v>
      </c>
      <c r="D414" s="3">
        <f>'[1]TCE - ANEXO IV - Preencher'!F423</f>
        <v>10806453000163</v>
      </c>
      <c r="E414" s="5" t="str">
        <f>'[1]TCE - ANEXO IV - Preencher'!G423</f>
        <v>ALBERTO S/A INDUSTRIA E COMERCIO</v>
      </c>
      <c r="F414" s="5" t="str">
        <f>'[1]TCE - ANEXO IV - Preencher'!H423</f>
        <v>B</v>
      </c>
      <c r="G414" s="5" t="str">
        <f>'[1]TCE - ANEXO IV - Preencher'!I423</f>
        <v>N</v>
      </c>
      <c r="H414" s="6" t="str">
        <f>'[1]TCE - ANEXO IV - Preencher'!J423</f>
        <v>20814</v>
      </c>
      <c r="I414" s="7">
        <f>IF('[1]TCE - ANEXO IV - Preencher'!K423="","",'[1]TCE - ANEXO IV - Preencher'!K423)</f>
        <v>45218</v>
      </c>
      <c r="J414" s="6" t="str">
        <f>'[1]TCE - ANEXO IV - Preencher'!L423</f>
        <v>26231010806453000163550010000208141153560292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6804.5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3.6 - Material de Expediente</v>
      </c>
      <c r="D415" s="3">
        <f>'[1]TCE - ANEXO IV - Preencher'!F424</f>
        <v>14379649000170</v>
      </c>
      <c r="E415" s="5" t="str">
        <f>'[1]TCE - ANEXO IV - Preencher'!G424</f>
        <v>ARIELY DE MEDEIROS CUNHA-ME</v>
      </c>
      <c r="F415" s="5" t="str">
        <f>'[1]TCE - ANEXO IV - Preencher'!H424</f>
        <v>B</v>
      </c>
      <c r="G415" s="5" t="str">
        <f>'[1]TCE - ANEXO IV - Preencher'!I424</f>
        <v>N</v>
      </c>
      <c r="H415" s="6" t="str">
        <f>'[1]TCE - ANEXO IV - Preencher'!J424</f>
        <v>000003334</v>
      </c>
      <c r="I415" s="7">
        <f>IF('[1]TCE - ANEXO IV - Preencher'!K424="","",'[1]TCE - ANEXO IV - Preencher'!K424)</f>
        <v>45208</v>
      </c>
      <c r="J415" s="6" t="str">
        <f>'[1]TCE - ANEXO IV - Preencher'!L424</f>
        <v>26231014379649000170550010000033341890044737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120.8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3.6 - Material de Expediente</v>
      </c>
      <c r="D416" s="3">
        <f>'[1]TCE - ANEXO IV - Preencher'!F425</f>
        <v>9756925000131</v>
      </c>
      <c r="E416" s="5" t="str">
        <f>'[1]TCE - ANEXO IV - Preencher'!G425</f>
        <v>CENTRO PERNAMBUCANO PSICO APLICADA LTDA</v>
      </c>
      <c r="F416" s="5" t="str">
        <f>'[1]TCE - ANEXO IV - Preencher'!H425</f>
        <v>B</v>
      </c>
      <c r="G416" s="5" t="str">
        <f>'[1]TCE - ANEXO IV - Preencher'!I425</f>
        <v>N</v>
      </c>
      <c r="H416" s="6" t="str">
        <f>'[1]TCE - ANEXO IV - Preencher'!J425</f>
        <v>000035297</v>
      </c>
      <c r="I416" s="7">
        <f>IF('[1]TCE - ANEXO IV - Preencher'!K425="","",'[1]TCE - ANEXO IV - Preencher'!K425)</f>
        <v>45217</v>
      </c>
      <c r="J416" s="6" t="str">
        <f>'[1]TCE - ANEXO IV - Preencher'!L425</f>
        <v>26231009756925000131550020000352971859685798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148.5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3.6 - Material de Expediente</v>
      </c>
      <c r="D417" s="3">
        <f>'[1]TCE - ANEXO IV - Preencher'!F426</f>
        <v>1781007000150</v>
      </c>
      <c r="E417" s="5" t="str">
        <f>'[1]TCE - ANEXO IV - Preencher'!G426</f>
        <v>F G INFOTEC RECIFE</v>
      </c>
      <c r="F417" s="5" t="str">
        <f>'[1]TCE - ANEXO IV - Preencher'!H426</f>
        <v>B</v>
      </c>
      <c r="G417" s="5" t="str">
        <f>'[1]TCE - ANEXO IV - Preencher'!I426</f>
        <v>N</v>
      </c>
      <c r="H417" s="6" t="str">
        <f>'[1]TCE - ANEXO IV - Preencher'!J426</f>
        <v>009134</v>
      </c>
      <c r="I417" s="7">
        <f>IF('[1]TCE - ANEXO IV - Preencher'!K426="","",'[1]TCE - ANEXO IV - Preencher'!K426)</f>
        <v>45208</v>
      </c>
      <c r="J417" s="6" t="str">
        <f>'[1]TCE - ANEXO IV - Preencher'!L426</f>
        <v>26231001781007000150550010000091347122610920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1400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3.6 - Material de Expediente</v>
      </c>
      <c r="D418" s="3">
        <f>'[1]TCE - ANEXO IV - Preencher'!F427</f>
        <v>10230480001960</v>
      </c>
      <c r="E418" s="5" t="str">
        <f>'[1]TCE - ANEXO IV - Preencher'!G427</f>
        <v xml:space="preserve">FERREIRA COSTA E CIA LTDA </v>
      </c>
      <c r="F418" s="5" t="str">
        <f>'[1]TCE - ANEXO IV - Preencher'!H427</f>
        <v>B</v>
      </c>
      <c r="G418" s="5" t="str">
        <f>'[1]TCE - ANEXO IV - Preencher'!I427</f>
        <v>N</v>
      </c>
      <c r="H418" s="6" t="str">
        <f>'[1]TCE - ANEXO IV - Preencher'!J427</f>
        <v>001864829</v>
      </c>
      <c r="I418" s="7">
        <f>IF('[1]TCE - ANEXO IV - Preencher'!K427="","",'[1]TCE - ANEXO IV - Preencher'!K427)</f>
        <v>45203</v>
      </c>
      <c r="J418" s="6" t="str">
        <f>'[1]TCE - ANEXO IV - Preencher'!L427</f>
        <v>26231010230480001960550100018648291110262345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681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3.6 - Material de Expediente</v>
      </c>
      <c r="D419" s="3">
        <f>'[1]TCE - ANEXO IV - Preencher'!F428</f>
        <v>29447408000198</v>
      </c>
      <c r="E419" s="5" t="str">
        <f>'[1]TCE - ANEXO IV - Preencher'!G428</f>
        <v>L F DOS SANTOS GRAFICA</v>
      </c>
      <c r="F419" s="5" t="str">
        <f>'[1]TCE - ANEXO IV - Preencher'!H428</f>
        <v>B</v>
      </c>
      <c r="G419" s="5" t="str">
        <f>'[1]TCE - ANEXO IV - Preencher'!I428</f>
        <v>N</v>
      </c>
      <c r="H419" s="6" t="str">
        <f>'[1]TCE - ANEXO IV - Preencher'!J428</f>
        <v>000002013</v>
      </c>
      <c r="I419" s="7">
        <f>IF('[1]TCE - ANEXO IV - Preencher'!K428="","",'[1]TCE - ANEXO IV - Preencher'!K428)</f>
        <v>45230</v>
      </c>
      <c r="J419" s="6" t="str">
        <f>'[1]TCE - ANEXO IV - Preencher'!L428</f>
        <v>26231029447408000198550010000020131480996314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27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3.6 - Material de Expediente</v>
      </c>
      <c r="D420" s="3">
        <f>'[1]TCE - ANEXO IV - Preencher'!F429</f>
        <v>16432670000117</v>
      </c>
      <c r="E420" s="5" t="str">
        <f>'[1]TCE - ANEXO IV - Preencher'!G429</f>
        <v>M&amp;M COMERCIO E DISTRIBUIDORA LTDA</v>
      </c>
      <c r="F420" s="5" t="str">
        <f>'[1]TCE - ANEXO IV - Preencher'!H429</f>
        <v>B</v>
      </c>
      <c r="G420" s="5" t="str">
        <f>'[1]TCE - ANEXO IV - Preencher'!I429</f>
        <v>N</v>
      </c>
      <c r="H420" s="6" t="str">
        <f>'[1]TCE - ANEXO IV - Preencher'!J429</f>
        <v>23809</v>
      </c>
      <c r="I420" s="7">
        <f>IF('[1]TCE - ANEXO IV - Preencher'!K429="","",'[1]TCE - ANEXO IV - Preencher'!K429)</f>
        <v>45204</v>
      </c>
      <c r="J420" s="6" t="str">
        <f>'[1]TCE - ANEXO IV - Preencher'!L429</f>
        <v>26231016432670000117550010000238091922518900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30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3.6 - Material de Expediente</v>
      </c>
      <c r="D421" s="3">
        <f>'[1]TCE - ANEXO IV - Preencher'!F430</f>
        <v>23755654000120</v>
      </c>
      <c r="E421" s="5" t="str">
        <f>'[1]TCE - ANEXO IV - Preencher'!G430</f>
        <v>MARIA LETICIA FERREIRA GOMES DE AZEVEDO</v>
      </c>
      <c r="F421" s="5" t="str">
        <f>'[1]TCE - ANEXO IV - Preencher'!H430</f>
        <v>B</v>
      </c>
      <c r="G421" s="5" t="str">
        <f>'[1]TCE - ANEXO IV - Preencher'!I430</f>
        <v>N</v>
      </c>
      <c r="H421" s="6" t="str">
        <f>'[1]TCE - ANEXO IV - Preencher'!J430</f>
        <v>770</v>
      </c>
      <c r="I421" s="7">
        <f>IF('[1]TCE - ANEXO IV - Preencher'!K430="","",'[1]TCE - ANEXO IV - Preencher'!K430)</f>
        <v>45222</v>
      </c>
      <c r="J421" s="6" t="str">
        <f>'[1]TCE - ANEXO IV - Preencher'!L430</f>
        <v>26231023755654000120550010000007701991653220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525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3.6 - Material de Expediente</v>
      </c>
      <c r="D422" s="3">
        <f>'[1]TCE - ANEXO IV - Preencher'!F431</f>
        <v>4004741000100</v>
      </c>
      <c r="E422" s="5" t="str">
        <f>'[1]TCE - ANEXO IV - Preencher'!G431</f>
        <v>NORLUX LTDA-ME</v>
      </c>
      <c r="F422" s="5" t="str">
        <f>'[1]TCE - ANEXO IV - Preencher'!H431</f>
        <v>B</v>
      </c>
      <c r="G422" s="5" t="str">
        <f>'[1]TCE - ANEXO IV - Preencher'!I431</f>
        <v>N</v>
      </c>
      <c r="H422" s="6" t="str">
        <f>'[1]TCE - ANEXO IV - Preencher'!J431</f>
        <v>010782</v>
      </c>
      <c r="I422" s="7">
        <f>IF('[1]TCE - ANEXO IV - Preencher'!K431="","",'[1]TCE - ANEXO IV - Preencher'!K431)</f>
        <v>45210</v>
      </c>
      <c r="J422" s="6" t="str">
        <f>'[1]TCE - ANEXO IV - Preencher'!L431</f>
        <v>26231004004741000100550000000107821370108245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10682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3.6 - Material de Expediente</v>
      </c>
      <c r="D423" s="3">
        <f>'[1]TCE - ANEXO IV - Preencher'!F432</f>
        <v>24425720000167</v>
      </c>
      <c r="E423" s="5" t="str">
        <f>'[1]TCE - ANEXO IV - Preencher'!G432</f>
        <v>ORIGINAL SUPRIMENTOS E EQUIPAMENTOS LTDA</v>
      </c>
      <c r="F423" s="5" t="str">
        <f>'[1]TCE - ANEXO IV - Preencher'!H432</f>
        <v>B</v>
      </c>
      <c r="G423" s="5" t="str">
        <f>'[1]TCE - ANEXO IV - Preencher'!I432</f>
        <v>N</v>
      </c>
      <c r="H423" s="6" t="str">
        <f>'[1]TCE - ANEXO IV - Preencher'!J432</f>
        <v>008365</v>
      </c>
      <c r="I423" s="7">
        <f>IF('[1]TCE - ANEXO IV - Preencher'!K432="","",'[1]TCE - ANEXO IV - Preencher'!K432)</f>
        <v>45180</v>
      </c>
      <c r="J423" s="6" t="str">
        <f>'[1]TCE - ANEXO IV - Preencher'!L432</f>
        <v>26230924425720000167550010000083651330096277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125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3.6 - Material de Expediente</v>
      </c>
      <c r="D424" s="3">
        <f>'[1]TCE - ANEXO IV - Preencher'!F433</f>
        <v>28526262000103</v>
      </c>
      <c r="E424" s="5" t="str">
        <f>'[1]TCE - ANEXO IV - Preencher'!G433</f>
        <v>PORTUGAL MATERIAL DE ESCRITORIO INFORMATICA E LIMPEZA EIRELI</v>
      </c>
      <c r="F424" s="5" t="str">
        <f>'[1]TCE - ANEXO IV - Preencher'!H433</f>
        <v>B</v>
      </c>
      <c r="G424" s="5" t="str">
        <f>'[1]TCE - ANEXO IV - Preencher'!I433</f>
        <v>N</v>
      </c>
      <c r="H424" s="6" t="str">
        <f>'[1]TCE - ANEXO IV - Preencher'!J433</f>
        <v>000010420</v>
      </c>
      <c r="I424" s="7">
        <f>IF('[1]TCE - ANEXO IV - Preencher'!K433="","",'[1]TCE - ANEXO IV - Preencher'!K433)</f>
        <v>45218</v>
      </c>
      <c r="J424" s="6" t="str">
        <f>'[1]TCE - ANEXO IV - Preencher'!L433</f>
        <v>26231028526262000103550010000104201000107925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182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3.6 - Material de Expediente</v>
      </c>
      <c r="D425" s="3">
        <f>'[1]TCE - ANEXO IV - Preencher'!F434</f>
        <v>28526262000103</v>
      </c>
      <c r="E425" s="5" t="str">
        <f>'[1]TCE - ANEXO IV - Preencher'!G434</f>
        <v>PORTUGAL MATERIAL DE ESCRITORIO INFORMATICA E LIMPEZA EIRELI</v>
      </c>
      <c r="F425" s="5" t="str">
        <f>'[1]TCE - ANEXO IV - Preencher'!H434</f>
        <v>B</v>
      </c>
      <c r="G425" s="5" t="str">
        <f>'[1]TCE - ANEXO IV - Preencher'!I434</f>
        <v>N</v>
      </c>
      <c r="H425" s="6" t="str">
        <f>'[1]TCE - ANEXO IV - Preencher'!J434</f>
        <v>000010621</v>
      </c>
      <c r="I425" s="7">
        <f>IF('[1]TCE - ANEXO IV - Preencher'!K434="","",'[1]TCE - ANEXO IV - Preencher'!K434)</f>
        <v>45229</v>
      </c>
      <c r="J425" s="6" t="str">
        <f>'[1]TCE - ANEXO IV - Preencher'!L434</f>
        <v>26231028526262000103550010000106211000110061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1864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3.6 - Material de Expediente</v>
      </c>
      <c r="D426" s="3">
        <f>'[1]TCE - ANEXO IV - Preencher'!F435</f>
        <v>11101202000146</v>
      </c>
      <c r="E426" s="5" t="str">
        <f>'[1]TCE - ANEXO IV - Preencher'!G435</f>
        <v>VGC ALVES COMERCIO E SERVIÇOS</v>
      </c>
      <c r="F426" s="5" t="str">
        <f>'[1]TCE - ANEXO IV - Preencher'!H435</f>
        <v>B</v>
      </c>
      <c r="G426" s="5" t="str">
        <f>'[1]TCE - ANEXO IV - Preencher'!I435</f>
        <v>N</v>
      </c>
      <c r="H426" s="6" t="str">
        <f>'[1]TCE - ANEXO IV - Preencher'!J435</f>
        <v>000019714</v>
      </c>
      <c r="I426" s="7">
        <f>IF('[1]TCE - ANEXO IV - Preencher'!K435="","",'[1]TCE - ANEXO IV - Preencher'!K435)</f>
        <v>45203</v>
      </c>
      <c r="J426" s="6" t="str">
        <f>'[1]TCE - ANEXO IV - Preencher'!L435</f>
        <v>26231011101202000146550010000197141955089419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190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3.6 - Material de Expediente</v>
      </c>
      <c r="D427" s="3">
        <f>'[1]TCE - ANEXO IV - Preencher'!F436</f>
        <v>11101202000146</v>
      </c>
      <c r="E427" s="5" t="str">
        <f>'[1]TCE - ANEXO IV - Preencher'!G436</f>
        <v>VGC ALVES COMERCIO E SERVIÇOS</v>
      </c>
      <c r="F427" s="5" t="str">
        <f>'[1]TCE - ANEXO IV - Preencher'!H436</f>
        <v>B</v>
      </c>
      <c r="G427" s="5" t="str">
        <f>'[1]TCE - ANEXO IV - Preencher'!I436</f>
        <v>N</v>
      </c>
      <c r="H427" s="6" t="str">
        <f>'[1]TCE - ANEXO IV - Preencher'!J436</f>
        <v>000019827</v>
      </c>
      <c r="I427" s="7">
        <f>IF('[1]TCE - ANEXO IV - Preencher'!K436="","",'[1]TCE - ANEXO IV - Preencher'!K436)</f>
        <v>45218</v>
      </c>
      <c r="J427" s="6" t="str">
        <f>'[1]TCE - ANEXO IV - Preencher'!L436</f>
        <v>26231011101202000146550010000198271998490402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513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3.6 - Material de Expediente</v>
      </c>
      <c r="D428" s="3">
        <f>'[1]TCE - ANEXO IV - Preencher'!F437</f>
        <v>11101202000146</v>
      </c>
      <c r="E428" s="5" t="str">
        <f>'[1]TCE - ANEXO IV - Preencher'!G437</f>
        <v>VGC ALVES COMERCIO E SERVIÇOS</v>
      </c>
      <c r="F428" s="5" t="str">
        <f>'[1]TCE - ANEXO IV - Preencher'!H437</f>
        <v>B</v>
      </c>
      <c r="G428" s="5" t="str">
        <f>'[1]TCE - ANEXO IV - Preencher'!I437</f>
        <v>N</v>
      </c>
      <c r="H428" s="6" t="str">
        <f>'[1]TCE - ANEXO IV - Preencher'!J437</f>
        <v>000019869</v>
      </c>
      <c r="I428" s="7">
        <f>IF('[1]TCE - ANEXO IV - Preencher'!K437="","",'[1]TCE - ANEXO IV - Preencher'!K437)</f>
        <v>45224</v>
      </c>
      <c r="J428" s="6" t="str">
        <f>'[1]TCE - ANEXO IV - Preencher'!L437</f>
        <v>26231011101202000146550010000198691437358351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902.7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3.1 - Combustíveis e Lubrificantes Automotivos</v>
      </c>
      <c r="D429" s="3">
        <f>'[1]TCE - ANEXO IV - Preencher'!F438</f>
        <v>11060932000146</v>
      </c>
      <c r="E429" s="5" t="str">
        <f>'[1]TCE - ANEXO IV - Preencher'!G438</f>
        <v>GASOLEO COMBUSTIVEIS LTDA</v>
      </c>
      <c r="F429" s="5" t="str">
        <f>'[1]TCE - ANEXO IV - Preencher'!H438</f>
        <v>B</v>
      </c>
      <c r="G429" s="5" t="str">
        <f>'[1]TCE - ANEXO IV - Preencher'!I438</f>
        <v>N</v>
      </c>
      <c r="H429" s="6" t="str">
        <f>'[1]TCE - ANEXO IV - Preencher'!J438</f>
        <v>188701</v>
      </c>
      <c r="I429" s="7">
        <f>IF('[1]TCE - ANEXO IV - Preencher'!K438="","",'[1]TCE - ANEXO IV - Preencher'!K438)</f>
        <v>45217</v>
      </c>
      <c r="J429" s="6" t="str">
        <f>'[1]TCE - ANEXO IV - Preencher'!L438</f>
        <v>26231011060932000146550040001887011046597243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1472.5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3.1 - Combustíveis e Lubrificantes Automotivos</v>
      </c>
      <c r="D430" s="3">
        <f>'[1]TCE - ANEXO IV - Preencher'!F439</f>
        <v>4165127000111</v>
      </c>
      <c r="E430" s="5" t="str">
        <f>'[1]TCE - ANEXO IV - Preencher'!G439</f>
        <v>PETRO ABDIAS LTDA</v>
      </c>
      <c r="F430" s="5" t="str">
        <f>'[1]TCE - ANEXO IV - Preencher'!H439</f>
        <v>B</v>
      </c>
      <c r="G430" s="5" t="str">
        <f>'[1]TCE - ANEXO IV - Preencher'!I439</f>
        <v>N</v>
      </c>
      <c r="H430" s="6" t="str">
        <f>'[1]TCE - ANEXO IV - Preencher'!J439</f>
        <v>55</v>
      </c>
      <c r="I430" s="7">
        <f>IF('[1]TCE - ANEXO IV - Preencher'!K439="","",'[1]TCE - ANEXO IV - Preencher'!K439)</f>
        <v>45201</v>
      </c>
      <c r="J430" s="6" t="str">
        <f>'[1]TCE - ANEXO IV - Preencher'!L439</f>
        <v>26231004165127000111550030000000551697068553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10869.63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3.2 - Gás e Outros Materiais Engarrafados</v>
      </c>
      <c r="D431" s="3">
        <f>'[1]TCE - ANEXO IV - Preencher'!F440</f>
        <v>6980064004846</v>
      </c>
      <c r="E431" s="5" t="str">
        <f>'[1]TCE - ANEXO IV - Preencher'!G440</f>
        <v>NACIONAL GAS BUTANO DISTRIBUIDORA LTDA</v>
      </c>
      <c r="F431" s="5" t="str">
        <f>'[1]TCE - ANEXO IV - Preencher'!H440</f>
        <v>B</v>
      </c>
      <c r="G431" s="5" t="str">
        <f>'[1]TCE - ANEXO IV - Preencher'!I440</f>
        <v>N</v>
      </c>
      <c r="H431" s="6" t="str">
        <f>'[1]TCE - ANEXO IV - Preencher'!J440</f>
        <v>5083</v>
      </c>
      <c r="I431" s="7">
        <f>IF('[1]TCE - ANEXO IV - Preencher'!K440="","",'[1]TCE - ANEXO IV - Preencher'!K440)</f>
        <v>45209</v>
      </c>
      <c r="J431" s="6" t="str">
        <f>'[1]TCE - ANEXO IV - Preencher'!L440</f>
        <v>26231006980064004846550080000050831929750660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2797.56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3.2 - Gás e Outros Materiais Engarrafados</v>
      </c>
      <c r="D432" s="3">
        <f>'[1]TCE - ANEXO IV - Preencher'!F441</f>
        <v>6980064004846</v>
      </c>
      <c r="E432" s="5" t="str">
        <f>'[1]TCE - ANEXO IV - Preencher'!G441</f>
        <v>NACIONAL GAS BUTANO DISTRIBUIDORA LTDA</v>
      </c>
      <c r="F432" s="5" t="str">
        <f>'[1]TCE - ANEXO IV - Preencher'!H441</f>
        <v>B</v>
      </c>
      <c r="G432" s="5" t="str">
        <f>'[1]TCE - ANEXO IV - Preencher'!I441</f>
        <v>N</v>
      </c>
      <c r="H432" s="6" t="str">
        <f>'[1]TCE - ANEXO IV - Preencher'!J441</f>
        <v>7064</v>
      </c>
      <c r="I432" s="7">
        <f>IF('[1]TCE - ANEXO IV - Preencher'!K441="","",'[1]TCE - ANEXO IV - Preencher'!K441)</f>
        <v>45209</v>
      </c>
      <c r="J432" s="6" t="str">
        <f>'[1]TCE - ANEXO IV - Preencher'!L441</f>
        <v>26231006980064004846550070000070641096157578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3242.16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3.2 - Gás e Outros Materiais Engarrafados</v>
      </c>
      <c r="D433" s="3">
        <f>'[1]TCE - ANEXO IV - Preencher'!F442</f>
        <v>6980064004846</v>
      </c>
      <c r="E433" s="5" t="str">
        <f>'[1]TCE - ANEXO IV - Preencher'!G442</f>
        <v>NACIONAL GAS BUTANO DISTRIBUIDORA LTDA</v>
      </c>
      <c r="F433" s="5" t="str">
        <f>'[1]TCE - ANEXO IV - Preencher'!H442</f>
        <v>B</v>
      </c>
      <c r="G433" s="5" t="str">
        <f>'[1]TCE - ANEXO IV - Preencher'!I442</f>
        <v>N</v>
      </c>
      <c r="H433" s="6" t="str">
        <f>'[1]TCE - ANEXO IV - Preencher'!J442</f>
        <v>7813</v>
      </c>
      <c r="I433" s="7">
        <f>IF('[1]TCE - ANEXO IV - Preencher'!K442="","",'[1]TCE - ANEXO IV - Preencher'!K442)</f>
        <v>45230</v>
      </c>
      <c r="J433" s="6" t="str">
        <f>'[1]TCE - ANEXO IV - Preencher'!L442</f>
        <v>26231006980064004846550020000078131090275199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8714.16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11623188002941</v>
      </c>
      <c r="E434" s="5" t="str">
        <f>'[1]TCE - ANEXO IV - Preencher'!G443</f>
        <v>ARMAZEM CORAL LTDA</v>
      </c>
      <c r="F434" s="5" t="str">
        <f>'[1]TCE - ANEXO IV - Preencher'!H443</f>
        <v>B</v>
      </c>
      <c r="G434" s="5" t="str">
        <f>'[1]TCE - ANEXO IV - Preencher'!I443</f>
        <v>N</v>
      </c>
      <c r="H434" s="6" t="str">
        <f>'[1]TCE - ANEXO IV - Preencher'!J443</f>
        <v>000022766</v>
      </c>
      <c r="I434" s="7">
        <f>IF('[1]TCE - ANEXO IV - Preencher'!K443="","",'[1]TCE - ANEXO IV - Preencher'!K443)</f>
        <v>45225</v>
      </c>
      <c r="J434" s="6" t="str">
        <f>'[1]TCE - ANEXO IV - Preencher'!L443</f>
        <v>26231011623188002941550010000227661000227672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364.5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20935555000132</v>
      </c>
      <c r="E435" s="5" t="str">
        <f>'[1]TCE - ANEXO IV - Preencher'!G444</f>
        <v>BRASIL DESIGN REVESTIMENTOS LTDA</v>
      </c>
      <c r="F435" s="5" t="str">
        <f>'[1]TCE - ANEXO IV - Preencher'!H444</f>
        <v>B</v>
      </c>
      <c r="G435" s="5" t="str">
        <f>'[1]TCE - ANEXO IV - Preencher'!I444</f>
        <v>N</v>
      </c>
      <c r="H435" s="6" t="str">
        <f>'[1]TCE - ANEXO IV - Preencher'!J444</f>
        <v>000000208</v>
      </c>
      <c r="I435" s="7">
        <f>IF('[1]TCE - ANEXO IV - Preencher'!K444="","",'[1]TCE - ANEXO IV - Preencher'!K444)</f>
        <v>45223</v>
      </c>
      <c r="J435" s="6" t="str">
        <f>'[1]TCE - ANEXO IV - Preencher'!L444</f>
        <v>26231020935555000132550020000002081723031230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662.69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9570284000126</v>
      </c>
      <c r="E436" s="5" t="str">
        <f>'[1]TCE - ANEXO IV - Preencher'!G445</f>
        <v>CAMPOS FRIO REFRIGERACAO LTDA</v>
      </c>
      <c r="F436" s="5" t="str">
        <f>'[1]TCE - ANEXO IV - Preencher'!H445</f>
        <v>B</v>
      </c>
      <c r="G436" s="5" t="str">
        <f>'[1]TCE - ANEXO IV - Preencher'!I445</f>
        <v>N</v>
      </c>
      <c r="H436" s="6" t="str">
        <f>'[1]TCE - ANEXO IV - Preencher'!J445</f>
        <v>000035946</v>
      </c>
      <c r="I436" s="7">
        <f>IF('[1]TCE - ANEXO IV - Preencher'!K445="","",'[1]TCE - ANEXO IV - Preencher'!K445)</f>
        <v>45217</v>
      </c>
      <c r="J436" s="6" t="str">
        <f>'[1]TCE - ANEXO IV - Preencher'!L445</f>
        <v>26231009570284000126550010000359461001172560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2060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12806642000161</v>
      </c>
      <c r="E437" s="5" t="str">
        <f>'[1]TCE - ANEXO IV - Preencher'!G446</f>
        <v>COMERCIAL CANAL LTDA</v>
      </c>
      <c r="F437" s="5" t="str">
        <f>'[1]TCE - ANEXO IV - Preencher'!H446</f>
        <v>B</v>
      </c>
      <c r="G437" s="5" t="str">
        <f>'[1]TCE - ANEXO IV - Preencher'!I446</f>
        <v>N</v>
      </c>
      <c r="H437" s="6" t="str">
        <f>'[1]TCE - ANEXO IV - Preencher'!J446</f>
        <v>200351</v>
      </c>
      <c r="I437" s="7">
        <f>IF('[1]TCE - ANEXO IV - Preencher'!K446="","",'[1]TCE - ANEXO IV - Preencher'!K446)</f>
        <v>45212</v>
      </c>
      <c r="J437" s="6" t="str">
        <f>'[1]TCE - ANEXO IV - Preencher'!L446</f>
        <v>26231012806642000161550010002003511245176110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81.7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43995531000174</v>
      </c>
      <c r="E438" s="5" t="str">
        <f>'[1]TCE - ANEXO IV - Preencher'!G447</f>
        <v>EJ COMERCIO LTDA</v>
      </c>
      <c r="F438" s="5" t="str">
        <f>'[1]TCE - ANEXO IV - Preencher'!H447</f>
        <v>B</v>
      </c>
      <c r="G438" s="5" t="str">
        <f>'[1]TCE - ANEXO IV - Preencher'!I447</f>
        <v>N</v>
      </c>
      <c r="H438" s="6" t="str">
        <f>'[1]TCE - ANEXO IV - Preencher'!J447</f>
        <v>000003902</v>
      </c>
      <c r="I438" s="7">
        <f>IF('[1]TCE - ANEXO IV - Preencher'!K447="","",'[1]TCE - ANEXO IV - Preencher'!K447)</f>
        <v>45148</v>
      </c>
      <c r="J438" s="6" t="str">
        <f>'[1]TCE - ANEXO IV - Preencher'!L447</f>
        <v>26230843995531000174550010000039021193055360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250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7261532000121</v>
      </c>
      <c r="E439" s="5" t="str">
        <f>'[1]TCE - ANEXO IV - Preencher'!G448</f>
        <v>EXPRESSO ROLAMENTOS E FERRAGENS LTDA</v>
      </c>
      <c r="F439" s="5" t="str">
        <f>'[1]TCE - ANEXO IV - Preencher'!H448</f>
        <v>B</v>
      </c>
      <c r="G439" s="5" t="str">
        <f>'[1]TCE - ANEXO IV - Preencher'!I448</f>
        <v>N</v>
      </c>
      <c r="H439" s="6" t="str">
        <f>'[1]TCE - ANEXO IV - Preencher'!J448</f>
        <v>000013705</v>
      </c>
      <c r="I439" s="7">
        <f>IF('[1]TCE - ANEXO IV - Preencher'!K448="","",'[1]TCE - ANEXO IV - Preencher'!K448)</f>
        <v>45216</v>
      </c>
      <c r="J439" s="6" t="str">
        <f>'[1]TCE - ANEXO IV - Preencher'!L448</f>
        <v>26231007261532000121650030000137051190137050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50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10230480001960</v>
      </c>
      <c r="E440" s="5" t="str">
        <f>'[1]TCE - ANEXO IV - Preencher'!G449</f>
        <v xml:space="preserve">FERREIRA COSTA E CIA LTDA </v>
      </c>
      <c r="F440" s="5" t="str">
        <f>'[1]TCE - ANEXO IV - Preencher'!H449</f>
        <v>B</v>
      </c>
      <c r="G440" s="5" t="str">
        <f>'[1]TCE - ANEXO IV - Preencher'!I449</f>
        <v>N</v>
      </c>
      <c r="H440" s="6" t="str">
        <f>'[1]TCE - ANEXO IV - Preencher'!J449</f>
        <v>001869099</v>
      </c>
      <c r="I440" s="7">
        <f>IF('[1]TCE - ANEXO IV - Preencher'!K449="","",'[1]TCE - ANEXO IV - Preencher'!K449)</f>
        <v>45210</v>
      </c>
      <c r="J440" s="6" t="str">
        <f>'[1]TCE - ANEXO IV - Preencher'!L449</f>
        <v>26231010230480001960550100018690991110523711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190.1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92660406000623</v>
      </c>
      <c r="E441" s="5" t="str">
        <f>'[1]TCE - ANEXO IV - Preencher'!G450</f>
        <v>FRIGELAR COMERCIO E INDUSTRIA LTDA</v>
      </c>
      <c r="F441" s="5" t="str">
        <f>'[1]TCE - ANEXO IV - Preencher'!H450</f>
        <v>B</v>
      </c>
      <c r="G441" s="5" t="str">
        <f>'[1]TCE - ANEXO IV - Preencher'!I450</f>
        <v>N</v>
      </c>
      <c r="H441" s="6" t="str">
        <f>'[1]TCE - ANEXO IV - Preencher'!J450</f>
        <v>000773383</v>
      </c>
      <c r="I441" s="7">
        <f>IF('[1]TCE - ANEXO IV - Preencher'!K450="","",'[1]TCE - ANEXO IV - Preencher'!K450)</f>
        <v>45212</v>
      </c>
      <c r="J441" s="6" t="str">
        <f>'[1]TCE - ANEXO IV - Preencher'!L450</f>
        <v>26231092660406000623550050007733831000306698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1456.9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92660406000623</v>
      </c>
      <c r="E442" s="5" t="str">
        <f>'[1]TCE - ANEXO IV - Preencher'!G451</f>
        <v>FRIGELAR COMERCIO E INDUSTRIA LTDA</v>
      </c>
      <c r="F442" s="5" t="str">
        <f>'[1]TCE - ANEXO IV - Preencher'!H451</f>
        <v>B</v>
      </c>
      <c r="G442" s="5" t="str">
        <f>'[1]TCE - ANEXO IV - Preencher'!I451</f>
        <v>N</v>
      </c>
      <c r="H442" s="6" t="str">
        <f>'[1]TCE - ANEXO IV - Preencher'!J451</f>
        <v>000905818</v>
      </c>
      <c r="I442" s="7">
        <f>IF('[1]TCE - ANEXO IV - Preencher'!K451="","",'[1]TCE - ANEXO IV - Preencher'!K451)</f>
        <v>45223</v>
      </c>
      <c r="J442" s="6" t="str">
        <f>'[1]TCE - ANEXO IV - Preencher'!L451</f>
        <v>35231092660406000208550050009058181000009740</v>
      </c>
      <c r="K442" s="5" t="str">
        <f>IF(F442="B",LEFT('[1]TCE - ANEXO IV - Preencher'!M451,2),IF(F442="S",LEFT('[1]TCE - ANEXO IV - Preencher'!M451,7),IF('[1]TCE - ANEXO IV - Preencher'!H451="","")))</f>
        <v>35</v>
      </c>
      <c r="L442" s="8">
        <f>'[1]TCE - ANEXO IV - Preencher'!N451</f>
        <v>48168.24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24349910000142</v>
      </c>
      <c r="E443" s="5" t="str">
        <f>'[1]TCE - ANEXO IV - Preencher'!G452</f>
        <v>HIDROELETRICA COM VAR ATAC MAT ELETRICOS EIRELI ME</v>
      </c>
      <c r="F443" s="5" t="str">
        <f>'[1]TCE - ANEXO IV - Preencher'!H452</f>
        <v>B</v>
      </c>
      <c r="G443" s="5" t="str">
        <f>'[1]TCE - ANEXO IV - Preencher'!I452</f>
        <v>N</v>
      </c>
      <c r="H443" s="6" t="str">
        <f>'[1]TCE - ANEXO IV - Preencher'!J452</f>
        <v>000009048</v>
      </c>
      <c r="I443" s="7">
        <f>IF('[1]TCE - ANEXO IV - Preencher'!K452="","",'[1]TCE - ANEXO IV - Preencher'!K452)</f>
        <v>45203</v>
      </c>
      <c r="J443" s="6" t="str">
        <f>'[1]TCE - ANEXO IV - Preencher'!L452</f>
        <v>26231024349910000142550010000090481119289447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102.58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24349910000142</v>
      </c>
      <c r="E444" s="5" t="str">
        <f>'[1]TCE - ANEXO IV - Preencher'!G453</f>
        <v>HIDROELETRICA COM VAR ATAC MAT ELETRICOS EIRELI ME</v>
      </c>
      <c r="F444" s="5" t="str">
        <f>'[1]TCE - ANEXO IV - Preencher'!H453</f>
        <v>B</v>
      </c>
      <c r="G444" s="5" t="str">
        <f>'[1]TCE - ANEXO IV - Preencher'!I453</f>
        <v>N</v>
      </c>
      <c r="H444" s="6" t="str">
        <f>'[1]TCE - ANEXO IV - Preencher'!J453</f>
        <v>000009144</v>
      </c>
      <c r="I444" s="7">
        <f>IF('[1]TCE - ANEXO IV - Preencher'!K453="","",'[1]TCE - ANEXO IV - Preencher'!K453)</f>
        <v>45210</v>
      </c>
      <c r="J444" s="6" t="str">
        <f>'[1]TCE - ANEXO IV - Preencher'!L453</f>
        <v>26231024349910000142550010000091441148627491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285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24349910000142</v>
      </c>
      <c r="E445" s="5" t="str">
        <f>'[1]TCE - ANEXO IV - Preencher'!G454</f>
        <v>HIDROELETRICA COM VAR ATAC MAT ELETRICOS EIRELI ME</v>
      </c>
      <c r="F445" s="5" t="str">
        <f>'[1]TCE - ANEXO IV - Preencher'!H454</f>
        <v>B</v>
      </c>
      <c r="G445" s="5" t="str">
        <f>'[1]TCE - ANEXO IV - Preencher'!I454</f>
        <v>N</v>
      </c>
      <c r="H445" s="6" t="str">
        <f>'[1]TCE - ANEXO IV - Preencher'!J454</f>
        <v>000009145</v>
      </c>
      <c r="I445" s="7">
        <f>IF('[1]TCE - ANEXO IV - Preencher'!K454="","",'[1]TCE - ANEXO IV - Preencher'!K454)</f>
        <v>45210</v>
      </c>
      <c r="J445" s="6" t="str">
        <f>'[1]TCE - ANEXO IV - Preencher'!L454</f>
        <v>26231024349910000142550010000091451147972133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1843.6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21975137000131</v>
      </c>
      <c r="E446" s="5" t="str">
        <f>'[1]TCE - ANEXO IV - Preencher'!G455</f>
        <v>J R DE OLIVEIRA FILHO ACESS PROF EIRELI</v>
      </c>
      <c r="F446" s="5" t="str">
        <f>'[1]TCE - ANEXO IV - Preencher'!H455</f>
        <v>B</v>
      </c>
      <c r="G446" s="5" t="str">
        <f>'[1]TCE - ANEXO IV - Preencher'!I455</f>
        <v>N</v>
      </c>
      <c r="H446" s="6" t="str">
        <f>'[1]TCE - ANEXO IV - Preencher'!J455</f>
        <v>000011748</v>
      </c>
      <c r="I446" s="7">
        <f>IF('[1]TCE - ANEXO IV - Preencher'!K455="","",'[1]TCE - ANEXO IV - Preencher'!K455)</f>
        <v>45192</v>
      </c>
      <c r="J446" s="6" t="str">
        <f>'[1]TCE - ANEXO IV - Preencher'!L455</f>
        <v>26230921975137000131550010000117481100117481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279.8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8824171001119</v>
      </c>
      <c r="E447" s="5" t="str">
        <f>'[1]TCE - ANEXO IV - Preencher'!G456</f>
        <v>JCM NITEROI REFRIGERACAO LTDA</v>
      </c>
      <c r="F447" s="5" t="str">
        <f>'[1]TCE - ANEXO IV - Preencher'!H456</f>
        <v>B</v>
      </c>
      <c r="G447" s="5" t="str">
        <f>'[1]TCE - ANEXO IV - Preencher'!I456</f>
        <v>N</v>
      </c>
      <c r="H447" s="6" t="str">
        <f>'[1]TCE - ANEXO IV - Preencher'!J456</f>
        <v>000123831</v>
      </c>
      <c r="I447" s="7">
        <f>IF('[1]TCE - ANEXO IV - Preencher'!K456="","",'[1]TCE - ANEXO IV - Preencher'!K456)</f>
        <v>45219</v>
      </c>
      <c r="J447" s="6" t="str">
        <f>'[1]TCE - ANEXO IV - Preencher'!L456</f>
        <v>26231008824171001119550010001238317333447411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179.88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13786274000108</v>
      </c>
      <c r="E448" s="5" t="str">
        <f>'[1]TCE - ANEXO IV - Preencher'!G457</f>
        <v>JOSE GUILHERME ALEXANDRE RIBEIRO - ME</v>
      </c>
      <c r="F448" s="5" t="str">
        <f>'[1]TCE - ANEXO IV - Preencher'!H457</f>
        <v>B</v>
      </c>
      <c r="G448" s="5" t="str">
        <f>'[1]TCE - ANEXO IV - Preencher'!I457</f>
        <v>N</v>
      </c>
      <c r="H448" s="6" t="str">
        <f>'[1]TCE - ANEXO IV - Preencher'!J457</f>
        <v>001552</v>
      </c>
      <c r="I448" s="7">
        <f>IF('[1]TCE - ANEXO IV - Preencher'!K457="","",'[1]TCE - ANEXO IV - Preencher'!K457)</f>
        <v>45203</v>
      </c>
      <c r="J448" s="6" t="str">
        <f>'[1]TCE - ANEXO IV - Preencher'!L457</f>
        <v>26231013786274000108550010000015521820134349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240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13786274000108</v>
      </c>
      <c r="E449" s="5" t="str">
        <f>'[1]TCE - ANEXO IV - Preencher'!G458</f>
        <v>JOSE GUILHERME ALEXANDRE RIBEIRO - ME</v>
      </c>
      <c r="F449" s="5" t="str">
        <f>'[1]TCE - ANEXO IV - Preencher'!H458</f>
        <v>B</v>
      </c>
      <c r="G449" s="5" t="str">
        <f>'[1]TCE - ANEXO IV - Preencher'!I458</f>
        <v>N</v>
      </c>
      <c r="H449" s="6" t="str">
        <f>'[1]TCE - ANEXO IV - Preencher'!J458</f>
        <v>001565</v>
      </c>
      <c r="I449" s="7">
        <f>IF('[1]TCE - ANEXO IV - Preencher'!K458="","",'[1]TCE - ANEXO IV - Preencher'!K458)</f>
        <v>45225</v>
      </c>
      <c r="J449" s="6" t="str">
        <f>'[1]TCE - ANEXO IV - Preencher'!L458</f>
        <v>26231013786274000108550010000015651102402022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80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41057399000124</v>
      </c>
      <c r="E450" s="5" t="str">
        <f>'[1]TCE - ANEXO IV - Preencher'!G459</f>
        <v>MADECENTER LTDA</v>
      </c>
      <c r="F450" s="5" t="str">
        <f>'[1]TCE - ANEXO IV - Preencher'!H459</f>
        <v>B</v>
      </c>
      <c r="G450" s="5" t="str">
        <f>'[1]TCE - ANEXO IV - Preencher'!I459</f>
        <v>N</v>
      </c>
      <c r="H450" s="6" t="str">
        <f>'[1]TCE - ANEXO IV - Preencher'!J459</f>
        <v>000129960</v>
      </c>
      <c r="I450" s="7">
        <f>IF('[1]TCE - ANEXO IV - Preencher'!K459="","",'[1]TCE - ANEXO IV - Preencher'!K459)</f>
        <v>45209</v>
      </c>
      <c r="J450" s="6" t="str">
        <f>'[1]TCE - ANEXO IV - Preencher'!L459</f>
        <v>26231041057399000124550010001299601580110164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812.4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41057399000124</v>
      </c>
      <c r="E451" s="5" t="str">
        <f>'[1]TCE - ANEXO IV - Preencher'!G460</f>
        <v>MADECENTER LTDA</v>
      </c>
      <c r="F451" s="5" t="str">
        <f>'[1]TCE - ANEXO IV - Preencher'!H460</f>
        <v>B</v>
      </c>
      <c r="G451" s="5" t="str">
        <f>'[1]TCE - ANEXO IV - Preencher'!I460</f>
        <v>N</v>
      </c>
      <c r="H451" s="6" t="str">
        <f>'[1]TCE - ANEXO IV - Preencher'!J460</f>
        <v>000130840</v>
      </c>
      <c r="I451" s="7">
        <f>IF('[1]TCE - ANEXO IV - Preencher'!K460="","",'[1]TCE - ANEXO IV - Preencher'!K460)</f>
        <v>45226</v>
      </c>
      <c r="J451" s="6" t="str">
        <f>'[1]TCE - ANEXO IV - Preencher'!L460</f>
        <v>26231041057399000124550010001308401043266399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366.8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3866664000126</v>
      </c>
      <c r="E452" s="5" t="str">
        <f>'[1]TCE - ANEXO IV - Preencher'!G461</f>
        <v>MICRO OFFICE INFORMATICA</v>
      </c>
      <c r="F452" s="5" t="str">
        <f>'[1]TCE - ANEXO IV - Preencher'!H461</f>
        <v>B</v>
      </c>
      <c r="G452" s="5" t="str">
        <f>'[1]TCE - ANEXO IV - Preencher'!I461</f>
        <v>N</v>
      </c>
      <c r="H452" s="6" t="str">
        <f>'[1]TCE - ANEXO IV - Preencher'!J461</f>
        <v>000098905</v>
      </c>
      <c r="I452" s="7">
        <f>IF('[1]TCE - ANEXO IV - Preencher'!K461="","",'[1]TCE - ANEXO IV - Preencher'!K461)</f>
        <v>45209</v>
      </c>
      <c r="J452" s="6" t="str">
        <f>'[1]TCE - ANEXO IV - Preencher'!L461</f>
        <v>26231003866664000126550030000989051003937713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336.38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7065420000103</v>
      </c>
      <c r="E453" s="5" t="str">
        <f>'[1]TCE - ANEXO IV - Preencher'!G462</f>
        <v>NORDAP COMERCIO DE EQUIPAMENTOS</v>
      </c>
      <c r="F453" s="5" t="str">
        <f>'[1]TCE - ANEXO IV - Preencher'!H462</f>
        <v>B</v>
      </c>
      <c r="G453" s="5" t="str">
        <f>'[1]TCE - ANEXO IV - Preencher'!I462</f>
        <v>N</v>
      </c>
      <c r="H453" s="6" t="str">
        <f>'[1]TCE - ANEXO IV - Preencher'!J462</f>
        <v>00069087</v>
      </c>
      <c r="I453" s="7">
        <f>IF('[1]TCE - ANEXO IV - Preencher'!K462="","",'[1]TCE - ANEXO IV - Preencher'!K462)</f>
        <v>45201</v>
      </c>
      <c r="J453" s="6" t="str">
        <f>'[1]TCE - ANEXO IV - Preencher'!L462</f>
        <v>26231007065420000103550010000690871000957399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909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4165127000111</v>
      </c>
      <c r="E454" s="5" t="str">
        <f>'[1]TCE - ANEXO IV - Preencher'!G463</f>
        <v>PETRO ABDIAS LTDA</v>
      </c>
      <c r="F454" s="5" t="str">
        <f>'[1]TCE - ANEXO IV - Preencher'!H463</f>
        <v>B</v>
      </c>
      <c r="G454" s="5" t="str">
        <f>'[1]TCE - ANEXO IV - Preencher'!I463</f>
        <v>N</v>
      </c>
      <c r="H454" s="6" t="str">
        <f>'[1]TCE - ANEXO IV - Preencher'!J463</f>
        <v>55</v>
      </c>
      <c r="I454" s="7">
        <f>IF('[1]TCE - ANEXO IV - Preencher'!K463="","",'[1]TCE - ANEXO IV - Preencher'!K463)</f>
        <v>45201</v>
      </c>
      <c r="J454" s="6" t="str">
        <f>'[1]TCE - ANEXO IV - Preencher'!L463</f>
        <v>26231004165127000111550030000000551697068553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110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41096520000127</v>
      </c>
      <c r="E455" s="5" t="str">
        <f>'[1]TCE - ANEXO IV - Preencher'!G464</f>
        <v>PRISMA TELECOMUNICOES LTDA</v>
      </c>
      <c r="F455" s="5" t="str">
        <f>'[1]TCE - ANEXO IV - Preencher'!H464</f>
        <v>B</v>
      </c>
      <c r="G455" s="5" t="str">
        <f>'[1]TCE - ANEXO IV - Preencher'!I464</f>
        <v>N</v>
      </c>
      <c r="H455" s="6" t="str">
        <f>'[1]TCE - ANEXO IV - Preencher'!J464</f>
        <v>13820</v>
      </c>
      <c r="I455" s="7">
        <f>IF('[1]TCE - ANEXO IV - Preencher'!K464="","",'[1]TCE - ANEXO IV - Preencher'!K464)</f>
        <v>45225</v>
      </c>
      <c r="J455" s="6" t="str">
        <f>'[1]TCE - ANEXO IV - Preencher'!L464</f>
        <v>26231041096520000127550010000138201138247544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225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 xml:space="preserve">3.9 - Material para Manutenção de Bens Imóveis </v>
      </c>
      <c r="D456" s="3">
        <f>'[1]TCE - ANEXO IV - Preencher'!F465</f>
        <v>7000398000105</v>
      </c>
      <c r="E456" s="5" t="str">
        <f>'[1]TCE - ANEXO IV - Preencher'!G465</f>
        <v>RBS COMERCIO E SERVICO DE AUTO EIRELI</v>
      </c>
      <c r="F456" s="5" t="str">
        <f>'[1]TCE - ANEXO IV - Preencher'!H465</f>
        <v>B</v>
      </c>
      <c r="G456" s="5" t="str">
        <f>'[1]TCE - ANEXO IV - Preencher'!I465</f>
        <v>N</v>
      </c>
      <c r="H456" s="6" t="str">
        <f>'[1]TCE - ANEXO IV - Preencher'!J465</f>
        <v>000000145</v>
      </c>
      <c r="I456" s="7">
        <f>IF('[1]TCE - ANEXO IV - Preencher'!K465="","",'[1]TCE - ANEXO IV - Preencher'!K465)</f>
        <v>45217</v>
      </c>
      <c r="J456" s="6" t="str">
        <f>'[1]TCE - ANEXO IV - Preencher'!L465</f>
        <v>26231007000398000105550010000001451256652056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226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 xml:space="preserve">3.9 - Material para Manutenção de Bens Imóveis </v>
      </c>
      <c r="D457" s="3">
        <f>'[1]TCE - ANEXO IV - Preencher'!F466</f>
        <v>40892101000139</v>
      </c>
      <c r="E457" s="5" t="str">
        <f>'[1]TCE - ANEXO IV - Preencher'!G466</f>
        <v>RLH PNEUS LTDA</v>
      </c>
      <c r="F457" s="5" t="str">
        <f>'[1]TCE - ANEXO IV - Preencher'!H466</f>
        <v>B</v>
      </c>
      <c r="G457" s="5" t="str">
        <f>'[1]TCE - ANEXO IV - Preencher'!I466</f>
        <v>N</v>
      </c>
      <c r="H457" s="6" t="str">
        <f>'[1]TCE - ANEXO IV - Preencher'!J466</f>
        <v>000146143</v>
      </c>
      <c r="I457" s="7">
        <f>IF('[1]TCE - ANEXO IV - Preencher'!K466="","",'[1]TCE - ANEXO IV - Preencher'!K466)</f>
        <v>45226</v>
      </c>
      <c r="J457" s="6" t="str">
        <f>'[1]TCE - ANEXO IV - Preencher'!L466</f>
        <v>26231040892101000139550010001461431148380653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57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 xml:space="preserve">3.9 - Material para Manutenção de Bens Imóveis </v>
      </c>
      <c r="D458" s="3">
        <f>'[1]TCE - ANEXO IV - Preencher'!F467</f>
        <v>21107174000128</v>
      </c>
      <c r="E458" s="5" t="str">
        <f>'[1]TCE - ANEXO IV - Preencher'!G467</f>
        <v>RUIMAR MAIA LEITE JUNIOR</v>
      </c>
      <c r="F458" s="5" t="str">
        <f>'[1]TCE - ANEXO IV - Preencher'!H467</f>
        <v>B</v>
      </c>
      <c r="G458" s="5" t="str">
        <f>'[1]TCE - ANEXO IV - Preencher'!I467</f>
        <v>N</v>
      </c>
      <c r="H458" s="6" t="str">
        <f>'[1]TCE - ANEXO IV - Preencher'!J467</f>
        <v>00001151</v>
      </c>
      <c r="I458" s="7">
        <f>IF('[1]TCE - ANEXO IV - Preencher'!K467="","",'[1]TCE - ANEXO IV - Preencher'!K467)</f>
        <v>45217</v>
      </c>
      <c r="J458" s="6" t="str">
        <f>'[1]TCE - ANEXO IV - Preencher'!L467</f>
        <v>26231021107174000128550010000011511993350354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164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 xml:space="preserve">3.9 - Material para Manutenção de Bens Imóveis </v>
      </c>
      <c r="D459" s="3">
        <f>'[1]TCE - ANEXO IV - Preencher'!F468</f>
        <v>60872306002103</v>
      </c>
      <c r="E459" s="5" t="str">
        <f>'[1]TCE - ANEXO IV - Preencher'!G468</f>
        <v>SHERWIN WILLIAMS DO BRASIL IND E COM LTDA</v>
      </c>
      <c r="F459" s="5" t="str">
        <f>'[1]TCE - ANEXO IV - Preencher'!H468</f>
        <v>B</v>
      </c>
      <c r="G459" s="5" t="str">
        <f>'[1]TCE - ANEXO IV - Preencher'!I468</f>
        <v>N</v>
      </c>
      <c r="H459" s="6" t="str">
        <f>'[1]TCE - ANEXO IV - Preencher'!J468</f>
        <v>000003226</v>
      </c>
      <c r="I459" s="7">
        <f>IF('[1]TCE - ANEXO IV - Preencher'!K468="","",'[1]TCE - ANEXO IV - Preencher'!K468)</f>
        <v>45209</v>
      </c>
      <c r="J459" s="6" t="str">
        <f>'[1]TCE - ANEXO IV - Preencher'!L468</f>
        <v>26231060872306002103550020000032261690430909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3762.9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 xml:space="preserve">3.10 - Material para Manutenção de Bens Móveis </v>
      </c>
      <c r="D460" s="3">
        <f>'[1]TCE - ANEXO IV - Preencher'!F469</f>
        <v>24073694000155</v>
      </c>
      <c r="E460" s="5" t="str">
        <f>'[1]TCE - ANEXO IV - Preencher'!G469</f>
        <v>CIL COMERCIO DE INFORMATICA LTDA</v>
      </c>
      <c r="F460" s="5" t="str">
        <f>'[1]TCE - ANEXO IV - Preencher'!H469</f>
        <v>B</v>
      </c>
      <c r="G460" s="5" t="str">
        <f>'[1]TCE - ANEXO IV - Preencher'!I469</f>
        <v>N</v>
      </c>
      <c r="H460" s="6" t="str">
        <f>'[1]TCE - ANEXO IV - Preencher'!J469</f>
        <v>000004207</v>
      </c>
      <c r="I460" s="7">
        <f>IF('[1]TCE - ANEXO IV - Preencher'!K469="","",'[1]TCE - ANEXO IV - Preencher'!K469)</f>
        <v>45217</v>
      </c>
      <c r="J460" s="6" t="str">
        <f>'[1]TCE - ANEXO IV - Preencher'!L469</f>
        <v>26231024073694000155550020000042071000187779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2650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 xml:space="preserve">3.10 - Material para Manutenção de Bens Móveis </v>
      </c>
      <c r="D461" s="3">
        <f>'[1]TCE - ANEXO IV - Preencher'!F470</f>
        <v>41036575000141</v>
      </c>
      <c r="E461" s="5" t="str">
        <f>'[1]TCE - ANEXO IV - Preencher'!G470</f>
        <v>GAMA INFORMATICA E ENGENHARIA LTDA</v>
      </c>
      <c r="F461" s="5" t="str">
        <f>'[1]TCE - ANEXO IV - Preencher'!H470</f>
        <v>B</v>
      </c>
      <c r="G461" s="5" t="str">
        <f>'[1]TCE - ANEXO IV - Preencher'!I470</f>
        <v>N</v>
      </c>
      <c r="H461" s="6" t="str">
        <f>'[1]TCE - ANEXO IV - Preencher'!J470</f>
        <v>000154595</v>
      </c>
      <c r="I461" s="7">
        <f>IF('[1]TCE - ANEXO IV - Preencher'!K470="","",'[1]TCE - ANEXO IV - Preencher'!K470)</f>
        <v>45230</v>
      </c>
      <c r="J461" s="6" t="str">
        <f>'[1]TCE - ANEXO IV - Preencher'!L470</f>
        <v>26231041036575000141550010001545951303202319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280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 xml:space="preserve">3.10 - Material para Manutenção de Bens Móveis </v>
      </c>
      <c r="D462" s="3">
        <f>'[1]TCE - ANEXO IV - Preencher'!F471</f>
        <v>3866664000126</v>
      </c>
      <c r="E462" s="5" t="str">
        <f>'[1]TCE - ANEXO IV - Preencher'!G471</f>
        <v>MICRO OFFICE INFORMATICA</v>
      </c>
      <c r="F462" s="5" t="str">
        <f>'[1]TCE - ANEXO IV - Preencher'!H471</f>
        <v>B</v>
      </c>
      <c r="G462" s="5" t="str">
        <f>'[1]TCE - ANEXO IV - Preencher'!I471</f>
        <v>N</v>
      </c>
      <c r="H462" s="6" t="str">
        <f>'[1]TCE - ANEXO IV - Preencher'!J471</f>
        <v>000099478</v>
      </c>
      <c r="I462" s="7">
        <f>IF('[1]TCE - ANEXO IV - Preencher'!K471="","",'[1]TCE - ANEXO IV - Preencher'!K471)</f>
        <v>45226</v>
      </c>
      <c r="J462" s="6" t="str">
        <f>'[1]TCE - ANEXO IV - Preencher'!L471</f>
        <v>26231003866664000126550030000994781001432480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2474.4499999999998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 xml:space="preserve">3.10 - Material para Manutenção de Bens Móveis </v>
      </c>
      <c r="D463" s="3">
        <f>'[1]TCE - ANEXO IV - Preencher'!F472</f>
        <v>41096520000127</v>
      </c>
      <c r="E463" s="5" t="str">
        <f>'[1]TCE - ANEXO IV - Preencher'!G472</f>
        <v>PRISMA TELECOMUNICOES LTDA</v>
      </c>
      <c r="F463" s="5" t="str">
        <f>'[1]TCE - ANEXO IV - Preencher'!H472</f>
        <v>B</v>
      </c>
      <c r="G463" s="5" t="str">
        <f>'[1]TCE - ANEXO IV - Preencher'!I472</f>
        <v>N</v>
      </c>
      <c r="H463" s="6" t="str">
        <f>'[1]TCE - ANEXO IV - Preencher'!J472</f>
        <v>13820</v>
      </c>
      <c r="I463" s="7">
        <f>IF('[1]TCE - ANEXO IV - Preencher'!K472="","",'[1]TCE - ANEXO IV - Preencher'!K472)</f>
        <v>45225</v>
      </c>
      <c r="J463" s="6" t="str">
        <f>'[1]TCE - ANEXO IV - Preencher'!L472</f>
        <v>26231041096520000127550010000138201138247544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75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 xml:space="preserve">3.10 - Material para Manutenção de Bens Móveis </v>
      </c>
      <c r="D464" s="3">
        <f>'[1]TCE - ANEXO IV - Preencher'!F473</f>
        <v>22423890000187</v>
      </c>
      <c r="E464" s="5" t="str">
        <f>'[1]TCE - ANEXO IV - Preencher'!G473</f>
        <v>HOSP LIGHT - MATERIAIS HOSPITALARES E ELETRICOS ESPECIAIS LTDA</v>
      </c>
      <c r="F464" s="5" t="str">
        <f>'[1]TCE - ANEXO IV - Preencher'!H473</f>
        <v>B</v>
      </c>
      <c r="G464" s="5" t="str">
        <f>'[1]TCE - ANEXO IV - Preencher'!I473</f>
        <v>N</v>
      </c>
      <c r="H464" s="6" t="str">
        <f>'[1]TCE - ANEXO IV - Preencher'!J473</f>
        <v>0000014370</v>
      </c>
      <c r="I464" s="7">
        <f>IF('[1]TCE - ANEXO IV - Preencher'!K473="","",'[1]TCE - ANEXO IV - Preencher'!K473)</f>
        <v>45209</v>
      </c>
      <c r="J464" s="6" t="str">
        <f>'[1]TCE - ANEXO IV - Preencher'!L473</f>
        <v>35231022423890000187550010000143701501696413</v>
      </c>
      <c r="K464" s="5" t="str">
        <f>IF(F464="B",LEFT('[1]TCE - ANEXO IV - Preencher'!M473,2),IF(F464="S",LEFT('[1]TCE - ANEXO IV - Preencher'!M473,7),IF('[1]TCE - ANEXO IV - Preencher'!H473="","")))</f>
        <v>35</v>
      </c>
      <c r="L464" s="8">
        <f>'[1]TCE - ANEXO IV - Preencher'!N473</f>
        <v>157.38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 xml:space="preserve">3.10 - Material para Manutenção de Bens Móveis </v>
      </c>
      <c r="D465" s="3">
        <f>'[1]TCE - ANEXO IV - Preencher'!F474</f>
        <v>2068375000119</v>
      </c>
      <c r="E465" s="5" t="str">
        <f>'[1]TCE - ANEXO IV - Preencher'!G474</f>
        <v>MEDICICOR COMERCIAL LTDA</v>
      </c>
      <c r="F465" s="5" t="str">
        <f>'[1]TCE - ANEXO IV - Preencher'!H474</f>
        <v>B</v>
      </c>
      <c r="G465" s="5" t="str">
        <f>'[1]TCE - ANEXO IV - Preencher'!I474</f>
        <v>N</v>
      </c>
      <c r="H465" s="6" t="str">
        <f>'[1]TCE - ANEXO IV - Preencher'!J474</f>
        <v>897314</v>
      </c>
      <c r="I465" s="7">
        <f>IF('[1]TCE - ANEXO IV - Preencher'!K474="","",'[1]TCE - ANEXO IV - Preencher'!K474)</f>
        <v>45098</v>
      </c>
      <c r="J465" s="6" t="str">
        <f>'[1]TCE - ANEXO IV - Preencher'!L474</f>
        <v>29230602068375000119550020008973141253381077</v>
      </c>
      <c r="K465" s="5" t="str">
        <f>IF(F465="B",LEFT('[1]TCE - ANEXO IV - Preencher'!M474,2),IF(F465="S",LEFT('[1]TCE - ANEXO IV - Preencher'!M474,7),IF('[1]TCE - ANEXO IV - Preencher'!H474="","")))</f>
        <v>29</v>
      </c>
      <c r="L465" s="8">
        <f>'[1]TCE - ANEXO IV - Preencher'!N474</f>
        <v>15000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 xml:space="preserve">3.10 - Material para Manutenção de Bens Móveis </v>
      </c>
      <c r="D466" s="3">
        <f>'[1]TCE - ANEXO IV - Preencher'!F475</f>
        <v>12891935000194</v>
      </c>
      <c r="E466" s="5" t="str">
        <f>'[1]TCE - ANEXO IV - Preencher'!G475</f>
        <v>REPRESENTA MAT CIR MED HOSPITALARES LTDA</v>
      </c>
      <c r="F466" s="5" t="str">
        <f>'[1]TCE - ANEXO IV - Preencher'!H475</f>
        <v>B</v>
      </c>
      <c r="G466" s="5" t="str">
        <f>'[1]TCE - ANEXO IV - Preencher'!I475</f>
        <v>N</v>
      </c>
      <c r="H466" s="6" t="str">
        <f>'[1]TCE - ANEXO IV - Preencher'!J475</f>
        <v>58040</v>
      </c>
      <c r="I466" s="7">
        <f>IF('[1]TCE - ANEXO IV - Preencher'!K475="","",'[1]TCE - ANEXO IV - Preencher'!K475)</f>
        <v>45224</v>
      </c>
      <c r="J466" s="6" t="str">
        <f>'[1]TCE - ANEXO IV - Preencher'!L475</f>
        <v>26231012891935000194550010000580401000541328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6500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 xml:space="preserve">3.10 - Material para Manutenção de Bens Móveis </v>
      </c>
      <c r="D467" s="3">
        <f>'[1]TCE - ANEXO IV - Preencher'!F476</f>
        <v>39608155000140</v>
      </c>
      <c r="E467" s="5" t="str">
        <f>'[1]TCE - ANEXO IV - Preencher'!G476</f>
        <v>MEDICAL LIGHT COMERCIO DE PROD HOSPITALA</v>
      </c>
      <c r="F467" s="5" t="str">
        <f>'[1]TCE - ANEXO IV - Preencher'!H476</f>
        <v>B</v>
      </c>
      <c r="G467" s="5" t="str">
        <f>'[1]TCE - ANEXO IV - Preencher'!I476</f>
        <v>N</v>
      </c>
      <c r="H467" s="6" t="str">
        <f>'[1]TCE - ANEXO IV - Preencher'!J476</f>
        <v>0000002795</v>
      </c>
      <c r="I467" s="7">
        <f>IF('[1]TCE - ANEXO IV - Preencher'!K476="","",'[1]TCE - ANEXO IV - Preencher'!K476)</f>
        <v>45209</v>
      </c>
      <c r="J467" s="6" t="str">
        <f>'[1]TCE - ANEXO IV - Preencher'!L476</f>
        <v>35231039608155000140550010000027951228728328</v>
      </c>
      <c r="K467" s="5" t="str">
        <f>IF(F467="B",LEFT('[1]TCE - ANEXO IV - Preencher'!M476,2),IF(F467="S",LEFT('[1]TCE - ANEXO IV - Preencher'!M476,7),IF('[1]TCE - ANEXO IV - Preencher'!H476="","")))</f>
        <v>35</v>
      </c>
      <c r="L467" s="8">
        <f>'[1]TCE - ANEXO IV - Preencher'!N476</f>
        <v>4317.6000000000004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 xml:space="preserve">3.10 - Material para Manutenção de Bens Móveis </v>
      </c>
      <c r="D468" s="3">
        <f>'[1]TCE - ANEXO IV - Preencher'!F477</f>
        <v>13272584000104</v>
      </c>
      <c r="E468" s="5" t="str">
        <f>'[1]TCE - ANEXO IV - Preencher'!G477</f>
        <v>RESMEDICAL EQUIPAMENTOS HOSPITALARES LTD</v>
      </c>
      <c r="F468" s="5" t="str">
        <f>'[1]TCE - ANEXO IV - Preencher'!H477</f>
        <v>B</v>
      </c>
      <c r="G468" s="5" t="str">
        <f>'[1]TCE - ANEXO IV - Preencher'!I477</f>
        <v>N</v>
      </c>
      <c r="H468" s="6" t="str">
        <f>'[1]TCE - ANEXO IV - Preencher'!J477</f>
        <v>000023645</v>
      </c>
      <c r="I468" s="7">
        <f>IF('[1]TCE - ANEXO IV - Preencher'!K477="","",'[1]TCE - ANEXO IV - Preencher'!K477)</f>
        <v>45224</v>
      </c>
      <c r="J468" s="6" t="str">
        <f>'[1]TCE - ANEXO IV - Preencher'!L477</f>
        <v>26231013272584000104550010000236451236451115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17736.96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 xml:space="preserve">3.10 - Material para Manutenção de Bens Móveis </v>
      </c>
      <c r="D469" s="3">
        <f>'[1]TCE - ANEXO IV - Preencher'!F478</f>
        <v>2966317000102</v>
      </c>
      <c r="E469" s="5" t="str">
        <f>'[1]TCE - ANEXO IV - Preencher'!G478</f>
        <v>STRYKER DO BRASIL LTDA</v>
      </c>
      <c r="F469" s="5" t="str">
        <f>'[1]TCE - ANEXO IV - Preencher'!H478</f>
        <v>B</v>
      </c>
      <c r="G469" s="5" t="str">
        <f>'[1]TCE - ANEXO IV - Preencher'!I478</f>
        <v>N</v>
      </c>
      <c r="H469" s="6" t="str">
        <f>'[1]TCE - ANEXO IV - Preencher'!J478</f>
        <v>000037416</v>
      </c>
      <c r="I469" s="7">
        <f>IF('[1]TCE - ANEXO IV - Preencher'!K478="","",'[1]TCE - ANEXO IV - Preencher'!K478)</f>
        <v>45217</v>
      </c>
      <c r="J469" s="6" t="str">
        <f>'[1]TCE - ANEXO IV - Preencher'!L478</f>
        <v>35231002966317000102550010000374161163073771</v>
      </c>
      <c r="K469" s="5" t="str">
        <f>IF(F469="B",LEFT('[1]TCE - ANEXO IV - Preencher'!M478,2),IF(F469="S",LEFT('[1]TCE - ANEXO IV - Preencher'!M478,7),IF('[1]TCE - ANEXO IV - Preencher'!H478="","")))</f>
        <v>35</v>
      </c>
      <c r="L469" s="8">
        <f>'[1]TCE - ANEXO IV - Preencher'!N478</f>
        <v>368.25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 xml:space="preserve">3.8 - Uniformes, Tecidos e Aviamentos </v>
      </c>
      <c r="D470" s="3">
        <f>'[1]TCE - ANEXO IV - Preencher'!F479</f>
        <v>4689008000168</v>
      </c>
      <c r="E470" s="5" t="str">
        <f>'[1]TCE - ANEXO IV - Preencher'!G479</f>
        <v>A BUARQUE PROTEÇÃO E SERVIÇOS LTDA</v>
      </c>
      <c r="F470" s="5" t="str">
        <f>'[1]TCE - ANEXO IV - Preencher'!H479</f>
        <v>B</v>
      </c>
      <c r="G470" s="5" t="str">
        <f>'[1]TCE - ANEXO IV - Preencher'!I479</f>
        <v>N</v>
      </c>
      <c r="H470" s="6" t="str">
        <f>'[1]TCE - ANEXO IV - Preencher'!J479</f>
        <v>000000215</v>
      </c>
      <c r="I470" s="7">
        <f>IF('[1]TCE - ANEXO IV - Preencher'!K479="","",'[1]TCE - ANEXO IV - Preencher'!K479)</f>
        <v>45210</v>
      </c>
      <c r="J470" s="6" t="str">
        <f>'[1]TCE - ANEXO IV - Preencher'!L479</f>
        <v>26231004689008000168550010000002151680228074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960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 xml:space="preserve">3.8 - Uniformes, Tecidos e Aviamentos </v>
      </c>
      <c r="D471" s="3">
        <f>'[1]TCE - ANEXO IV - Preencher'!F480</f>
        <v>28087490000124</v>
      </c>
      <c r="E471" s="5" t="str">
        <f>'[1]TCE - ANEXO IV - Preencher'!G480</f>
        <v>C C R EQUIPAMENTOS DE PROTECAO EIRELI</v>
      </c>
      <c r="F471" s="5" t="str">
        <f>'[1]TCE - ANEXO IV - Preencher'!H480</f>
        <v>B</v>
      </c>
      <c r="G471" s="5" t="str">
        <f>'[1]TCE - ANEXO IV - Preencher'!I480</f>
        <v>N</v>
      </c>
      <c r="H471" s="6" t="str">
        <f>'[1]TCE - ANEXO IV - Preencher'!J480</f>
        <v>8927</v>
      </c>
      <c r="I471" s="7">
        <f>IF('[1]TCE - ANEXO IV - Preencher'!K480="","",'[1]TCE - ANEXO IV - Preencher'!K480)</f>
        <v>45124</v>
      </c>
      <c r="J471" s="6" t="str">
        <f>'[1]TCE - ANEXO IV - Preencher'!L480</f>
        <v>35230728087490000124550010000089271608170320</v>
      </c>
      <c r="K471" s="5" t="str">
        <f>IF(F471="B",LEFT('[1]TCE - ANEXO IV - Preencher'!M480,2),IF(F471="S",LEFT('[1]TCE - ANEXO IV - Preencher'!M480,7),IF('[1]TCE - ANEXO IV - Preencher'!H480="","")))</f>
        <v>35</v>
      </c>
      <c r="L471" s="8">
        <f>'[1]TCE - ANEXO IV - Preencher'!N480</f>
        <v>426.4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 xml:space="preserve">3.8 - Uniformes, Tecidos e Aviamentos </v>
      </c>
      <c r="D472" s="3">
        <f>'[1]TCE - ANEXO IV - Preencher'!F481</f>
        <v>2155469000982</v>
      </c>
      <c r="E472" s="5" t="str">
        <f>'[1]TCE - ANEXO IV - Preencher'!G481</f>
        <v>PERNAMBUCO DISTRIBUIDORA ATACADISTA - EPI'S, IN</v>
      </c>
      <c r="F472" s="5" t="str">
        <f>'[1]TCE - ANEXO IV - Preencher'!H481</f>
        <v>B</v>
      </c>
      <c r="G472" s="5" t="str">
        <f>'[1]TCE - ANEXO IV - Preencher'!I481</f>
        <v>N</v>
      </c>
      <c r="H472" s="6" t="str">
        <f>'[1]TCE - ANEXO IV - Preencher'!J481</f>
        <v>000042872</v>
      </c>
      <c r="I472" s="7">
        <f>IF('[1]TCE - ANEXO IV - Preencher'!K481="","",'[1]TCE - ANEXO IV - Preencher'!K481)</f>
        <v>45218</v>
      </c>
      <c r="J472" s="6" t="str">
        <f>'[1]TCE - ANEXO IV - Preencher'!L481</f>
        <v>25231002155469000982550010000428721140348850</v>
      </c>
      <c r="K472" s="5" t="str">
        <f>IF(F472="B",LEFT('[1]TCE - ANEXO IV - Preencher'!M481,2),IF(F472="S",LEFT('[1]TCE - ANEXO IV - Preencher'!M481,7),IF('[1]TCE - ANEXO IV - Preencher'!H481="","")))</f>
        <v>25</v>
      </c>
      <c r="L472" s="8">
        <f>'[1]TCE - ANEXO IV - Preencher'!N481</f>
        <v>267.06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 xml:space="preserve">3.8 - Uniformes, Tecidos e Aviamentos </v>
      </c>
      <c r="D473" s="3">
        <f>'[1]TCE - ANEXO IV - Preencher'!F482</f>
        <v>13596165000110</v>
      </c>
      <c r="E473" s="5" t="str">
        <f>'[1]TCE - ANEXO IV - Preencher'!G482</f>
        <v>RESSEG DISTRIBUIDORA LTDA EPP</v>
      </c>
      <c r="F473" s="5" t="str">
        <f>'[1]TCE - ANEXO IV - Preencher'!H482</f>
        <v>B</v>
      </c>
      <c r="G473" s="5" t="str">
        <f>'[1]TCE - ANEXO IV - Preencher'!I482</f>
        <v>N</v>
      </c>
      <c r="H473" s="6" t="str">
        <f>'[1]TCE - ANEXO IV - Preencher'!J482</f>
        <v>159613</v>
      </c>
      <c r="I473" s="7">
        <f>IF('[1]TCE - ANEXO IV - Preencher'!K482="","",'[1]TCE - ANEXO IV - Preencher'!K482)</f>
        <v>45208</v>
      </c>
      <c r="J473" s="6" t="str">
        <f>'[1]TCE - ANEXO IV - Preencher'!L482</f>
        <v>26231013596165000110550010001596131782897540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1051.56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 xml:space="preserve">3.8 - Uniformes, Tecidos e Aviamentos </v>
      </c>
      <c r="D474" s="3">
        <f>'[1]TCE - ANEXO IV - Preencher'!F483</f>
        <v>13596165000110</v>
      </c>
      <c r="E474" s="5" t="str">
        <f>'[1]TCE - ANEXO IV - Preencher'!G483</f>
        <v>RESSEG DISTRIBUIDORA LTDA EPP</v>
      </c>
      <c r="F474" s="5" t="str">
        <f>'[1]TCE - ANEXO IV - Preencher'!H483</f>
        <v>B</v>
      </c>
      <c r="G474" s="5" t="str">
        <f>'[1]TCE - ANEXO IV - Preencher'!I483</f>
        <v>N</v>
      </c>
      <c r="H474" s="6" t="str">
        <f>'[1]TCE - ANEXO IV - Preencher'!J483</f>
        <v>161937</v>
      </c>
      <c r="I474" s="7">
        <f>IF('[1]TCE - ANEXO IV - Preencher'!K483="","",'[1]TCE - ANEXO IV - Preencher'!K483)</f>
        <v>45230</v>
      </c>
      <c r="J474" s="6" t="str">
        <f>'[1]TCE - ANEXO IV - Preencher'!L483</f>
        <v>26231013596165000110550010001619371145745672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1051.56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 xml:space="preserve">3.8 - Uniformes, Tecidos e Aviamentos </v>
      </c>
      <c r="D475" s="3">
        <f>'[1]TCE - ANEXO IV - Preencher'!F484</f>
        <v>4172439000152</v>
      </c>
      <c r="E475" s="5" t="str">
        <f>'[1]TCE - ANEXO IV - Preencher'!G484</f>
        <v>ROSEMA PEREIRA DO NASCIMENTO EXTINTORES</v>
      </c>
      <c r="F475" s="5" t="str">
        <f>'[1]TCE - ANEXO IV - Preencher'!H484</f>
        <v>B</v>
      </c>
      <c r="G475" s="5" t="str">
        <f>'[1]TCE - ANEXO IV - Preencher'!I484</f>
        <v>N</v>
      </c>
      <c r="H475" s="6" t="str">
        <f>'[1]TCE - ANEXO IV - Preencher'!J484</f>
        <v>000000631</v>
      </c>
      <c r="I475" s="7">
        <f>IF('[1]TCE - ANEXO IV - Preencher'!K484="","",'[1]TCE - ANEXO IV - Preencher'!K484)</f>
        <v>45224</v>
      </c>
      <c r="J475" s="6" t="str">
        <f>'[1]TCE - ANEXO IV - Preencher'!L484</f>
        <v>26231004172439000152550010000006311584659441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2960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 xml:space="preserve">3.8 - Uniformes, Tecidos e Aviamentos </v>
      </c>
      <c r="D476" s="3">
        <f>'[1]TCE - ANEXO IV - Preencher'!F485</f>
        <v>36484212000139</v>
      </c>
      <c r="E476" s="5" t="str">
        <f>'[1]TCE - ANEXO IV - Preencher'!G485</f>
        <v>MANUEL LOPES PESSOA DE ARAUJO FILHO</v>
      </c>
      <c r="F476" s="5" t="str">
        <f>'[1]TCE - ANEXO IV - Preencher'!H485</f>
        <v>B</v>
      </c>
      <c r="G476" s="5" t="str">
        <f>'[1]TCE - ANEXO IV - Preencher'!I485</f>
        <v>N</v>
      </c>
      <c r="H476" s="6" t="str">
        <f>'[1]TCE - ANEXO IV - Preencher'!J485</f>
        <v>000001094</v>
      </c>
      <c r="I476" s="7">
        <f>IF('[1]TCE - ANEXO IV - Preencher'!K485="","",'[1]TCE - ANEXO IV - Preencher'!K485)</f>
        <v>45212</v>
      </c>
      <c r="J476" s="6" t="str">
        <f>'[1]TCE - ANEXO IV - Preencher'!L485</f>
        <v>26231036484212000139550020000010941867727895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1250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 xml:space="preserve">3.8 - Uniformes, Tecidos e Aviamentos </v>
      </c>
      <c r="D477" s="3">
        <f>'[1]TCE - ANEXO IV - Preencher'!F486</f>
        <v>36484212000139</v>
      </c>
      <c r="E477" s="5" t="str">
        <f>'[1]TCE - ANEXO IV - Preencher'!G486</f>
        <v>MANUEL LOPES PESSOA DE ARAUJO FILHO</v>
      </c>
      <c r="F477" s="5" t="str">
        <f>'[1]TCE - ANEXO IV - Preencher'!H486</f>
        <v>B</v>
      </c>
      <c r="G477" s="5" t="str">
        <f>'[1]TCE - ANEXO IV - Preencher'!I486</f>
        <v>N</v>
      </c>
      <c r="H477" s="6" t="str">
        <f>'[1]TCE - ANEXO IV - Preencher'!J486</f>
        <v>000001095</v>
      </c>
      <c r="I477" s="7">
        <f>IF('[1]TCE - ANEXO IV - Preencher'!K486="","",'[1]TCE - ANEXO IV - Preencher'!K486)</f>
        <v>45212</v>
      </c>
      <c r="J477" s="6" t="str">
        <f>'[1]TCE - ANEXO IV - Preencher'!L486</f>
        <v>26231036484212000139550020000010951108928965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1250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 xml:space="preserve">3.8 - Uniformes, Tecidos e Aviamentos </v>
      </c>
      <c r="D478" s="3">
        <f>'[1]TCE - ANEXO IV - Preencher'!F487</f>
        <v>36484212000139</v>
      </c>
      <c r="E478" s="5" t="str">
        <f>'[1]TCE - ANEXO IV - Preencher'!G487</f>
        <v>MANUEL LOPES PESSOA DE ARAUJO FILHO</v>
      </c>
      <c r="F478" s="5" t="str">
        <f>'[1]TCE - ANEXO IV - Preencher'!H487</f>
        <v>B</v>
      </c>
      <c r="G478" s="5" t="str">
        <f>'[1]TCE - ANEXO IV - Preencher'!I487</f>
        <v>N</v>
      </c>
      <c r="H478" s="6" t="str">
        <f>'[1]TCE - ANEXO IV - Preencher'!J487</f>
        <v>000001096</v>
      </c>
      <c r="I478" s="7">
        <f>IF('[1]TCE - ANEXO IV - Preencher'!K487="","",'[1]TCE - ANEXO IV - Preencher'!K487)</f>
        <v>45212</v>
      </c>
      <c r="J478" s="6" t="str">
        <f>'[1]TCE - ANEXO IV - Preencher'!L487</f>
        <v>26231036484212000139550020000010961911993812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90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>3.99 - Outras despesas com Material de Consumo</v>
      </c>
      <c r="D479" s="3">
        <f>'[1]TCE - ANEXO IV - Preencher'!F488</f>
        <v>20935555000132</v>
      </c>
      <c r="E479" s="5" t="str">
        <f>'[1]TCE - ANEXO IV - Preencher'!G488</f>
        <v>BRASIL DESIGN REVESTIMENTOS LTDA</v>
      </c>
      <c r="F479" s="5" t="str">
        <f>'[1]TCE - ANEXO IV - Preencher'!H488</f>
        <v>B</v>
      </c>
      <c r="G479" s="5" t="str">
        <f>'[1]TCE - ANEXO IV - Preencher'!I488</f>
        <v>N</v>
      </c>
      <c r="H479" s="6" t="str">
        <f>'[1]TCE - ANEXO IV - Preencher'!J488</f>
        <v>000000208</v>
      </c>
      <c r="I479" s="7">
        <f>IF('[1]TCE - ANEXO IV - Preencher'!K488="","",'[1]TCE - ANEXO IV - Preencher'!K488)</f>
        <v>45223</v>
      </c>
      <c r="J479" s="6" t="str">
        <f>'[1]TCE - ANEXO IV - Preencher'!L488</f>
        <v>26231020935555000132550020000002081723031230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1295.31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>3.99 - Outras despesas com Material de Consumo</v>
      </c>
      <c r="D480" s="3">
        <f>'[1]TCE - ANEXO IV - Preencher'!F489</f>
        <v>6242018000186</v>
      </c>
      <c r="E480" s="5" t="str">
        <f>'[1]TCE - ANEXO IV - Preencher'!G489</f>
        <v>EXPANSAO COM PROD DE DIAGNOSTICO LTDA</v>
      </c>
      <c r="F480" s="5" t="str">
        <f>'[1]TCE - ANEXO IV - Preencher'!H489</f>
        <v>B</v>
      </c>
      <c r="G480" s="5" t="str">
        <f>'[1]TCE - ANEXO IV - Preencher'!I489</f>
        <v>N</v>
      </c>
      <c r="H480" s="6" t="str">
        <f>'[1]TCE - ANEXO IV - Preencher'!J489</f>
        <v>000006967</v>
      </c>
      <c r="I480" s="7">
        <f>IF('[1]TCE - ANEXO IV - Preencher'!K489="","",'[1]TCE - ANEXO IV - Preencher'!K489)</f>
        <v>45223</v>
      </c>
      <c r="J480" s="6" t="str">
        <f>'[1]TCE - ANEXO IV - Preencher'!L489</f>
        <v>26231006242018000186550010000069671048488410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209.5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 xml:space="preserve">5.21 - Seguros em geral </v>
      </c>
      <c r="D481" s="3" t="str">
        <f>'[1]TCE - ANEXO IV - Preencher'!F490</f>
        <v xml:space="preserve">03.502.099/0001-18 </v>
      </c>
      <c r="E481" s="5" t="str">
        <f>'[1]TCE - ANEXO IV - Preencher'!G490</f>
        <v>CHUBB SEGUROS BRASIL S.A.</v>
      </c>
      <c r="F481" s="5" t="str">
        <f>'[1]TCE - ANEXO IV - Preencher'!H490</f>
        <v>S</v>
      </c>
      <c r="G481" s="5" t="str">
        <f>'[1]TCE - ANEXO IV - Preencher'!I490</f>
        <v>N</v>
      </c>
      <c r="H481" s="6">
        <f>'[1]TCE - ANEXO IV - Preencher'!J490</f>
        <v>0</v>
      </c>
      <c r="I481" s="7">
        <f>IF('[1]TCE - ANEXO IV - Preencher'!K490="","",'[1]TCE - ANEXO IV - Preencher'!K490)</f>
        <v>45200</v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3550308</v>
      </c>
      <c r="L481" s="8">
        <f>'[1]TCE - ANEXO IV - Preencher'!N490</f>
        <v>1177.07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 xml:space="preserve">5.25 - Serviços Bancários </v>
      </c>
      <c r="D482" s="3" t="str">
        <f>'[1]TCE - ANEXO IV - Preencher'!F491</f>
        <v xml:space="preserve">60.746.948/0286-37 </v>
      </c>
      <c r="E482" s="5" t="str">
        <f>'[1]TCE - ANEXO IV - Preencher'!G491</f>
        <v>BRADESCO</v>
      </c>
      <c r="F482" s="5" t="str">
        <f>'[1]TCE - ANEXO IV - Preencher'!H491</f>
        <v>S</v>
      </c>
      <c r="G482" s="5" t="str">
        <f>'[1]TCE - ANEXO IV - Preencher'!I491</f>
        <v>N</v>
      </c>
      <c r="H482" s="6">
        <f>'[1]TCE - ANEXO IV - Preencher'!J491</f>
        <v>0</v>
      </c>
      <c r="I482" s="7">
        <f>IF('[1]TCE - ANEXO IV - Preencher'!K491="","",'[1]TCE - ANEXO IV - Preencher'!K491)</f>
        <v>45200</v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8">
        <f>'[1]TCE - ANEXO IV - Preencher'!N491</f>
        <v>282.79000000000002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5.9 - Telefonia Móvel</v>
      </c>
      <c r="D483" s="3" t="str">
        <f>'[1]TCE - ANEXO IV - Preencher'!F492</f>
        <v xml:space="preserve">02.421.421/0013-55 </v>
      </c>
      <c r="E483" s="5" t="str">
        <f>'[1]TCE - ANEXO IV - Preencher'!G492</f>
        <v>TIM S.A</v>
      </c>
      <c r="F483" s="5" t="str">
        <f>'[1]TCE - ANEXO IV - Preencher'!H492</f>
        <v>S</v>
      </c>
      <c r="G483" s="5" t="str">
        <f>'[1]TCE - ANEXO IV - Preencher'!I492</f>
        <v>N</v>
      </c>
      <c r="H483" s="6" t="str">
        <f>'[1]TCE - ANEXO IV - Preencher'!J492</f>
        <v>5057655802</v>
      </c>
      <c r="I483" s="7">
        <f>IF('[1]TCE - ANEXO IV - Preencher'!K492="","",'[1]TCE - ANEXO IV - Preencher'!K492)</f>
        <v>45213</v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8">
        <f>'[1]TCE - ANEXO IV - Preencher'!N492</f>
        <v>329.04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5.9 - Telefonia Móvel</v>
      </c>
      <c r="D484" s="3" t="str">
        <f>'[1]TCE - ANEXO IV - Preencher'!F493</f>
        <v xml:space="preserve">02.558.157/0008-39 </v>
      </c>
      <c r="E484" s="5" t="str">
        <f>'[1]TCE - ANEXO IV - Preencher'!G493</f>
        <v>TELEFONICA BRASIL S.A</v>
      </c>
      <c r="F484" s="5" t="str">
        <f>'[1]TCE - ANEXO IV - Preencher'!H493</f>
        <v>S</v>
      </c>
      <c r="G484" s="5" t="str">
        <f>'[1]TCE - ANEXO IV - Preencher'!I493</f>
        <v>N</v>
      </c>
      <c r="H484" s="6" t="str">
        <f>'[1]TCE - ANEXO IV - Preencher'!J493</f>
        <v>0446686996</v>
      </c>
      <c r="I484" s="7">
        <f>IF('[1]TCE - ANEXO IV - Preencher'!K493="","",'[1]TCE - ANEXO IV - Preencher'!K493)</f>
        <v>45233</v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8">
        <f>'[1]TCE - ANEXO IV - Preencher'!N493</f>
        <v>125.5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>5.18 - Teledonia Fixa</v>
      </c>
      <c r="D485" s="3" t="str">
        <f>'[1]TCE - ANEXO IV - Preencher'!F494</f>
        <v xml:space="preserve">03.423.730/0001-93 </v>
      </c>
      <c r="E485" s="5" t="str">
        <f>'[1]TCE - ANEXO IV - Preencher'!G494</f>
        <v>SMART TELECOMUNICAÇÕES E SERVIÇOS LTDA</v>
      </c>
      <c r="F485" s="5" t="str">
        <f>'[1]TCE - ANEXO IV - Preencher'!H494</f>
        <v>S</v>
      </c>
      <c r="G485" s="5" t="str">
        <f>'[1]TCE - ANEXO IV - Preencher'!I494</f>
        <v>S</v>
      </c>
      <c r="H485" s="6" t="str">
        <f>'[1]TCE - ANEXO IV - Preencher'!J494</f>
        <v>00068679</v>
      </c>
      <c r="I485" s="7">
        <f>IF('[1]TCE - ANEXO IV - Preencher'!K494="","",'[1]TCE - ANEXO IV - Preencher'!K494)</f>
        <v>45242</v>
      </c>
      <c r="J485" s="6" t="str">
        <f>'[1]TCE - ANEXO IV - Preencher'!L494</f>
        <v>YHCLPJU9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8">
        <f>'[1]TCE - ANEXO IV - Preencher'!N494</f>
        <v>298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>5.18 - Teledonia Fixa</v>
      </c>
      <c r="D486" s="3" t="str">
        <f>'[1]TCE - ANEXO IV - Preencher'!F495</f>
        <v xml:space="preserve">03.423.730/0001-93 </v>
      </c>
      <c r="E486" s="5" t="str">
        <f>'[1]TCE - ANEXO IV - Preencher'!G495</f>
        <v>SMART TELECOMUNICAÇÕES E SERVIÇOS LTDA</v>
      </c>
      <c r="F486" s="5" t="str">
        <f>'[1]TCE - ANEXO IV - Preencher'!H495</f>
        <v>S</v>
      </c>
      <c r="G486" s="5" t="str">
        <f>'[1]TCE - ANEXO IV - Preencher'!I495</f>
        <v>N</v>
      </c>
      <c r="H486" s="6" t="str">
        <f>'[1]TCE - ANEXO IV - Preencher'!J495</f>
        <v>441712420</v>
      </c>
      <c r="I486" s="7">
        <f>IF('[1]TCE - ANEXO IV - Preencher'!K495="","",'[1]TCE - ANEXO IV - Preencher'!K495)</f>
        <v>45242</v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8">
        <f>'[1]TCE - ANEXO IV - Preencher'!N495</f>
        <v>564.70000000000005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>5.18 - Teledonia Fixa</v>
      </c>
      <c r="D487" s="3" t="str">
        <f>'[1]TCE - ANEXO IV - Preencher'!F496</f>
        <v xml:space="preserve">03.423.730/0001-93 </v>
      </c>
      <c r="E487" s="5" t="str">
        <f>'[1]TCE - ANEXO IV - Preencher'!G496</f>
        <v>SMART TELECOMUNICAÇÕES E SERVIÇOS LTDA</v>
      </c>
      <c r="F487" s="5" t="str">
        <f>'[1]TCE - ANEXO IV - Preencher'!H496</f>
        <v>S</v>
      </c>
      <c r="G487" s="5" t="str">
        <f>'[1]TCE - ANEXO IV - Preencher'!I496</f>
        <v>N</v>
      </c>
      <c r="H487" s="6" t="str">
        <f>'[1]TCE - ANEXO IV - Preencher'!J496</f>
        <v>441844429</v>
      </c>
      <c r="I487" s="7">
        <f>IF('[1]TCE - ANEXO IV - Preencher'!K496="","",'[1]TCE - ANEXO IV - Preencher'!K496)</f>
        <v>45242</v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8">
        <f>'[1]TCE - ANEXO IV - Preencher'!N496</f>
        <v>1501.21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>5.13 - Água e Esgoto</v>
      </c>
      <c r="D488" s="3" t="str">
        <f>'[1]TCE - ANEXO IV - Preencher'!F497</f>
        <v xml:space="preserve">09.769.035/0001-64 </v>
      </c>
      <c r="E488" s="5" t="str">
        <f>'[1]TCE - ANEXO IV - Preencher'!G497</f>
        <v>COMPESA</v>
      </c>
      <c r="F488" s="5" t="str">
        <f>'[1]TCE - ANEXO IV - Preencher'!H497</f>
        <v>S</v>
      </c>
      <c r="G488" s="5" t="str">
        <f>'[1]TCE - ANEXO IV - Preencher'!I497</f>
        <v>N</v>
      </c>
      <c r="H488" s="6" t="str">
        <f>'[1]TCE - ANEXO IV - Preencher'!J497</f>
        <v>10/2023</v>
      </c>
      <c r="I488" s="7">
        <f>IF('[1]TCE - ANEXO IV - Preencher'!K497="","",'[1]TCE - ANEXO IV - Preencher'!K497)</f>
        <v>45220</v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8">
        <f>'[1]TCE - ANEXO IV - Preencher'!N497</f>
        <v>36736.83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>5.13 - Água e Esgoto</v>
      </c>
      <c r="D489" s="3" t="str">
        <f>'[1]TCE - ANEXO IV - Preencher'!F498</f>
        <v xml:space="preserve">03.088.114/0001-23 </v>
      </c>
      <c r="E489" s="5" t="str">
        <f>'[1]TCE - ANEXO IV - Preencher'!G498</f>
        <v>P A FALCÃO ÁGUA EPP</v>
      </c>
      <c r="F489" s="5" t="str">
        <f>'[1]TCE - ANEXO IV - Preencher'!H498</f>
        <v>S</v>
      </c>
      <c r="G489" s="5" t="str">
        <f>'[1]TCE - ANEXO IV - Preencher'!I498</f>
        <v>S</v>
      </c>
      <c r="H489" s="6" t="str">
        <f>'[1]TCE - ANEXO IV - Preencher'!J498</f>
        <v>000001746</v>
      </c>
      <c r="I489" s="7">
        <f>IF('[1]TCE - ANEXO IV - Preencher'!K498="","",'[1]TCE - ANEXO IV - Preencher'!K498)</f>
        <v>45237</v>
      </c>
      <c r="J489" s="6" t="str">
        <f>'[1]TCE - ANEXO IV - Preencher'!L498</f>
        <v>26231103088114000123550010000017461450620000</v>
      </c>
      <c r="K489" s="5" t="str">
        <f>IF(F489="B",LEFT('[1]TCE - ANEXO IV - Preencher'!M498,2),IF(F489="S",LEFT('[1]TCE - ANEXO IV - Preencher'!M498,7),IF('[1]TCE - ANEXO IV - Preencher'!H498="","")))</f>
        <v>2609600</v>
      </c>
      <c r="L489" s="8">
        <f>'[1]TCE - ANEXO IV - Preencher'!N498</f>
        <v>4180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>5.12 - Energia Elétrica</v>
      </c>
      <c r="D490" s="3" t="str">
        <f>'[1]TCE - ANEXO IV - Preencher'!F499</f>
        <v xml:space="preserve">10.835.932/0001-08 </v>
      </c>
      <c r="E490" s="5" t="str">
        <f>'[1]TCE - ANEXO IV - Preencher'!G499</f>
        <v>CELPE</v>
      </c>
      <c r="F490" s="5" t="str">
        <f>'[1]TCE - ANEXO IV - Preencher'!H499</f>
        <v>S</v>
      </c>
      <c r="G490" s="5" t="str">
        <f>'[1]TCE - ANEXO IV - Preencher'!I499</f>
        <v>S</v>
      </c>
      <c r="H490" s="6" t="str">
        <f>'[1]TCE - ANEXO IV - Preencher'!J499</f>
        <v>276675610</v>
      </c>
      <c r="I490" s="7">
        <f>IF('[1]TCE - ANEXO IV - Preencher'!K499="","",'[1]TCE - ANEXO IV - Preencher'!K499)</f>
        <v>45202</v>
      </c>
      <c r="J490" s="6" t="str">
        <f>'[1]TCE - ANEXO IV - Preencher'!L499</f>
        <v>26231010835932000108660002766756101061840144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>5.3 - Locação de Máquinas e Equipamentos</v>
      </c>
      <c r="D491" s="3" t="str">
        <f>'[1]TCE - ANEXO IV - Preencher'!F500</f>
        <v xml:space="preserve">01.368.293/0001-27 </v>
      </c>
      <c r="E491" s="5" t="str">
        <f>'[1]TCE - ANEXO IV - Preencher'!G500</f>
        <v>AIR TECH COMERCIO VAREJISTA E SERVICOS DE AR CORNDICIONADO LTDA</v>
      </c>
      <c r="F491" s="5" t="str">
        <f>'[1]TCE - ANEXO IV - Preencher'!H500</f>
        <v>S</v>
      </c>
      <c r="G491" s="5" t="str">
        <f>'[1]TCE - ANEXO IV - Preencher'!I500</f>
        <v>N</v>
      </c>
      <c r="H491" s="6" t="str">
        <f>'[1]TCE - ANEXO IV - Preencher'!J500</f>
        <v>10/2023</v>
      </c>
      <c r="I491" s="7">
        <f>IF('[1]TCE - ANEXO IV - Preencher'!K500="","",'[1]TCE - ANEXO IV - Preencher'!K500)</f>
        <v>45200</v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8">
        <f>'[1]TCE - ANEXO IV - Preencher'!N500</f>
        <v>2800.4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>5.3 - Locação de Máquinas e Equipamentos</v>
      </c>
      <c r="D492" s="3" t="str">
        <f>'[1]TCE - ANEXO IV - Preencher'!F501</f>
        <v xml:space="preserve">24.801.362/0001-40 </v>
      </c>
      <c r="E492" s="5" t="str">
        <f>'[1]TCE - ANEXO IV - Preencher'!G501</f>
        <v>AMD TECNOLOGIA DA INFORMACÃO E SISTEMAS</v>
      </c>
      <c r="F492" s="5" t="str">
        <f>'[1]TCE - ANEXO IV - Preencher'!H501</f>
        <v>S</v>
      </c>
      <c r="G492" s="5" t="str">
        <f>'[1]TCE - ANEXO IV - Preencher'!I501</f>
        <v>S</v>
      </c>
      <c r="H492" s="6" t="str">
        <f>'[1]TCE - ANEXO IV - Preencher'!J501</f>
        <v>000518</v>
      </c>
      <c r="I492" s="7">
        <f>IF('[1]TCE - ANEXO IV - Preencher'!K501="","",'[1]TCE - ANEXO IV - Preencher'!K501)</f>
        <v>45231</v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8">
        <f>'[1]TCE - ANEXO IV - Preencher'!N501</f>
        <v>14556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>5.3 - Locação de Máquinas e Equipamentos</v>
      </c>
      <c r="D493" s="3" t="str">
        <f>'[1]TCE - ANEXO IV - Preencher'!F502</f>
        <v xml:space="preserve">24.801.362/0001-40 </v>
      </c>
      <c r="E493" s="5" t="str">
        <f>'[1]TCE - ANEXO IV - Preencher'!G502</f>
        <v>AMD TECNOLOGIA DA INFORMACÃO E SISTEMAS</v>
      </c>
      <c r="F493" s="5" t="str">
        <f>'[1]TCE - ANEXO IV - Preencher'!H502</f>
        <v>S</v>
      </c>
      <c r="G493" s="5" t="str">
        <f>'[1]TCE - ANEXO IV - Preencher'!I502</f>
        <v>S</v>
      </c>
      <c r="H493" s="6" t="str">
        <f>'[1]TCE - ANEXO IV - Preencher'!J502</f>
        <v>000542</v>
      </c>
      <c r="I493" s="7">
        <f>IF('[1]TCE - ANEXO IV - Preencher'!K502="","",'[1]TCE - ANEXO IV - Preencher'!K502)</f>
        <v>45231</v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8">
        <f>'[1]TCE - ANEXO IV - Preencher'!N502</f>
        <v>498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>5.3 - Locação de Máquinas e Equipamentos</v>
      </c>
      <c r="D494" s="3" t="str">
        <f>'[1]TCE - ANEXO IV - Preencher'!F503</f>
        <v xml:space="preserve">40.904.492/0001-64 </v>
      </c>
      <c r="E494" s="5" t="str">
        <f>'[1]TCE - ANEXO IV - Preencher'!G503</f>
        <v>SOLIVETTI COMERCIO E SERVICOS LTDA</v>
      </c>
      <c r="F494" s="5" t="str">
        <f>'[1]TCE - ANEXO IV - Preencher'!H503</f>
        <v>S</v>
      </c>
      <c r="G494" s="5" t="str">
        <f>'[1]TCE - ANEXO IV - Preencher'!I503</f>
        <v>S</v>
      </c>
      <c r="H494" s="6" t="str">
        <f>'[1]TCE - ANEXO IV - Preencher'!J503</f>
        <v>82912</v>
      </c>
      <c r="I494" s="7">
        <f>IF('[1]TCE - ANEXO IV - Preencher'!K503="","",'[1]TCE - ANEXO IV - Preencher'!K503)</f>
        <v>45222</v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2609600</v>
      </c>
      <c r="L494" s="8">
        <f>'[1]TCE - ANEXO IV - Preencher'!N503</f>
        <v>19056.400000000001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>5.3 - Locação de Máquinas e Equipamentos</v>
      </c>
      <c r="D495" s="3" t="str">
        <f>'[1]TCE - ANEXO IV - Preencher'!F504</f>
        <v xml:space="preserve">40.904.492/0001-64 </v>
      </c>
      <c r="E495" s="5" t="str">
        <f>'[1]TCE - ANEXO IV - Preencher'!G504</f>
        <v>SOLIVETTI COMERCIO E SERVICOS LTDA</v>
      </c>
      <c r="F495" s="5" t="str">
        <f>'[1]TCE - ANEXO IV - Preencher'!H504</f>
        <v>S</v>
      </c>
      <c r="G495" s="5" t="str">
        <f>'[1]TCE - ANEXO IV - Preencher'!I504</f>
        <v>S</v>
      </c>
      <c r="H495" s="6" t="str">
        <f>'[1]TCE - ANEXO IV - Preencher'!J504</f>
        <v>82991</v>
      </c>
      <c r="I495" s="7">
        <f>IF('[1]TCE - ANEXO IV - Preencher'!K504="","",'[1]TCE - ANEXO IV - Preencher'!K504)</f>
        <v>45226</v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8">
        <f>'[1]TCE - ANEXO IV - Preencher'!N504</f>
        <v>3380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>5.3 - Locação de Máquinas e Equipamentos</v>
      </c>
      <c r="D496" s="3" t="str">
        <f>'[1]TCE - ANEXO IV - Preencher'!F505</f>
        <v>30.111.712/0001-49</v>
      </c>
      <c r="E496" s="5" t="str">
        <f>'[1]TCE - ANEXO IV - Preencher'!G505</f>
        <v>MAURICIO ELIAS DE SOUZA REP E MANUT DE COMPUTADORES</v>
      </c>
      <c r="F496" s="5" t="str">
        <f>'[1]TCE - ANEXO IV - Preencher'!H505</f>
        <v>S</v>
      </c>
      <c r="G496" s="5" t="str">
        <f>'[1]TCE - ANEXO IV - Preencher'!I505</f>
        <v>S</v>
      </c>
      <c r="H496" s="6" t="str">
        <f>'[1]TCE - ANEXO IV - Preencher'!J505</f>
        <v>00000977</v>
      </c>
      <c r="I496" s="7">
        <f>IF('[1]TCE - ANEXO IV - Preencher'!K505="","",'[1]TCE - ANEXO IV - Preencher'!K505)</f>
        <v>45250</v>
      </c>
      <c r="J496" s="6" t="str">
        <f>'[1]TCE - ANEXO IV - Preencher'!L505</f>
        <v>R34BLZEL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8">
        <f>'[1]TCE - ANEXO IV - Preencher'!N505</f>
        <v>839.84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>5.1 - Locação de Equipamentos Médicos-Hospitalares</v>
      </c>
      <c r="D497" s="3" t="str">
        <f>'[1]TCE - ANEXO IV - Preencher'!F506</f>
        <v xml:space="preserve">00.331.788/0024-05 </v>
      </c>
      <c r="E497" s="5" t="str">
        <f>'[1]TCE - ANEXO IV - Preencher'!G506</f>
        <v xml:space="preserve">AIR LIQUIDE BRASIL LTDA </v>
      </c>
      <c r="F497" s="5" t="str">
        <f>'[1]TCE - ANEXO IV - Preencher'!H506</f>
        <v>S</v>
      </c>
      <c r="G497" s="5" t="str">
        <f>'[1]TCE - ANEXO IV - Preencher'!I506</f>
        <v>S</v>
      </c>
      <c r="H497" s="6" t="str">
        <f>'[1]TCE - ANEXO IV - Preencher'!J506</f>
        <v>0049758</v>
      </c>
      <c r="I497" s="7">
        <f>IF('[1]TCE - ANEXO IV - Preencher'!K506="","",'[1]TCE - ANEXO IV - Preencher'!K506)</f>
        <v>45229</v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2602902</v>
      </c>
      <c r="L497" s="8">
        <f>'[1]TCE - ANEXO IV - Preencher'!N506</f>
        <v>14474.02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>5.1 - Locação de Equipamentos Médicos-Hospitalares</v>
      </c>
      <c r="D498" s="3" t="str">
        <f>'[1]TCE - ANEXO IV - Preencher'!F507</f>
        <v xml:space="preserve">09.420.486/0001-91 </v>
      </c>
      <c r="E498" s="5" t="str">
        <f>'[1]TCE - ANEXO IV - Preencher'!G507</f>
        <v xml:space="preserve">UNIVEN HEALTHCARE S.A </v>
      </c>
      <c r="F498" s="5" t="str">
        <f>'[1]TCE - ANEXO IV - Preencher'!H507</f>
        <v>S</v>
      </c>
      <c r="G498" s="5" t="str">
        <f>'[1]TCE - ANEXO IV - Preencher'!I507</f>
        <v>N</v>
      </c>
      <c r="H498" s="6" t="str">
        <f>'[1]TCE - ANEXO IV - Preencher'!J507</f>
        <v>2346/010</v>
      </c>
      <c r="I498" s="7">
        <f>IF('[1]TCE - ANEXO IV - Preencher'!K507="","",'[1]TCE - ANEXO IV - Preencher'!K507)</f>
        <v>45250</v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4211900</v>
      </c>
      <c r="L498" s="8">
        <f>'[1]TCE - ANEXO IV - Preencher'!N507</f>
        <v>8300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>5.1 - Locação de Equipamentos Médicos-Hospitalares</v>
      </c>
      <c r="D499" s="3" t="str">
        <f>'[1]TCE - ANEXO IV - Preencher'!F508</f>
        <v xml:space="preserve">24.380.578/0020-41 </v>
      </c>
      <c r="E499" s="5" t="str">
        <f>'[1]TCE - ANEXO IV - Preencher'!G508</f>
        <v>WHITE MARTINS GASES IND NE LTDA</v>
      </c>
      <c r="F499" s="5" t="str">
        <f>'[1]TCE - ANEXO IV - Preencher'!H508</f>
        <v>S</v>
      </c>
      <c r="G499" s="5" t="str">
        <f>'[1]TCE - ANEXO IV - Preencher'!I508</f>
        <v>N</v>
      </c>
      <c r="H499" s="6" t="str">
        <f>'[1]TCE - ANEXO IV - Preencher'!J508</f>
        <v>93729756</v>
      </c>
      <c r="I499" s="7">
        <f>IF('[1]TCE - ANEXO IV - Preencher'!K508="","",'[1]TCE - ANEXO IV - Preencher'!K508)</f>
        <v>45218</v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2607901</v>
      </c>
      <c r="L499" s="8">
        <f>'[1]TCE - ANEXO IV - Preencher'!N508</f>
        <v>2081.4899999999998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5.8 - Locação de Veículos Automotores</v>
      </c>
      <c r="D500" s="3" t="str">
        <f>'[1]TCE - ANEXO IV - Preencher'!F509</f>
        <v xml:space="preserve">04.488.986/0001-41 </v>
      </c>
      <c r="E500" s="5" t="str">
        <f>'[1]TCE - ANEXO IV - Preencher'!G509</f>
        <v>C P PAULISTA LOCACAO DE VEICULOS EIRELI</v>
      </c>
      <c r="F500" s="5" t="str">
        <f>'[1]TCE - ANEXO IV - Preencher'!H509</f>
        <v>S</v>
      </c>
      <c r="G500" s="5" t="str">
        <f>'[1]TCE - ANEXO IV - Preencher'!I509</f>
        <v>N</v>
      </c>
      <c r="H500" s="6" t="str">
        <f>'[1]TCE - ANEXO IV - Preencher'!J509</f>
        <v>001833</v>
      </c>
      <c r="I500" s="7">
        <f>IF('[1]TCE - ANEXO IV - Preencher'!K509="","",'[1]TCE - ANEXO IV - Preencher'!K509)</f>
        <v>45226</v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8">
        <f>'[1]TCE - ANEXO IV - Preencher'!N509</f>
        <v>11758.3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5.99 - Outros Serviços de Terceiros Pessoa Jurídica</v>
      </c>
      <c r="D501" s="3" t="str">
        <f>'[1]TCE - ANEXO IV - Preencher'!F510</f>
        <v xml:space="preserve">09.039.744/0001-94 </v>
      </c>
      <c r="E501" s="5" t="str">
        <f>'[1]TCE - ANEXO IV - Preencher'!G510</f>
        <v>JUROS NO PERIODO</v>
      </c>
      <c r="F501" s="5" t="str">
        <f>'[1]TCE - ANEXO IV - Preencher'!H510</f>
        <v>S</v>
      </c>
      <c r="G501" s="5" t="str">
        <f>'[1]TCE - ANEXO IV - Preencher'!I510</f>
        <v>N</v>
      </c>
      <c r="H501" s="6">
        <f>'[1]TCE - ANEXO IV - Preencher'!J510</f>
        <v>0</v>
      </c>
      <c r="I501" s="7">
        <f>IF('[1]TCE - ANEXO IV - Preencher'!K510="","",'[1]TCE - ANEXO IV - Preencher'!K510)</f>
        <v>45230</v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2569.2800000000002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>5.99 - Outros Serviços de Terceiros Pessoa Jurídica</v>
      </c>
      <c r="D502" s="3" t="str">
        <f>'[1]TCE - ANEXO IV - Preencher'!F511</f>
        <v xml:space="preserve">10.473.437/0001-04 </v>
      </c>
      <c r="E502" s="5" t="str">
        <f>'[1]TCE - ANEXO IV - Preencher'!G511</f>
        <v>FOTO BELEZA ARTES COMERCIO LTDA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00023943</v>
      </c>
      <c r="I502" s="7">
        <f>IF('[1]TCE - ANEXO IV - Preencher'!K511="","",'[1]TCE - ANEXO IV - Preencher'!K511)</f>
        <v>45205</v>
      </c>
      <c r="J502" s="6" t="str">
        <f>'[1]TCE - ANEXO IV - Preencher'!L511</f>
        <v>XRBZEGPX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8">
        <f>'[1]TCE - ANEXO IV - Preencher'!N511</f>
        <v>88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>5.99 - Outros Serviços de Terceiros Pessoa Jurídica</v>
      </c>
      <c r="D503" s="3" t="str">
        <f>'[1]TCE - ANEXO IV - Preencher'!F512</f>
        <v xml:space="preserve">03.284.947/0001-60 </v>
      </c>
      <c r="E503" s="5" t="str">
        <f>'[1]TCE - ANEXO IV - Preencher'!G512</f>
        <v>PAPELARIA E SERVIÇOS CORRESPONDENCIA</v>
      </c>
      <c r="F503" s="5" t="str">
        <f>'[1]TCE - ANEXO IV - Preencher'!H512</f>
        <v>S</v>
      </c>
      <c r="G503" s="5" t="str">
        <f>'[1]TCE - ANEXO IV - Preencher'!I512</f>
        <v>S</v>
      </c>
      <c r="H503" s="6" t="str">
        <f>'[1]TCE - ANEXO IV - Preencher'!J512</f>
        <v>25347</v>
      </c>
      <c r="I503" s="7">
        <f>IF('[1]TCE - ANEXO IV - Preencher'!K512="","",'[1]TCE - ANEXO IV - Preencher'!K512)</f>
        <v>45231</v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8">
        <f>'[1]TCE - ANEXO IV - Preencher'!N512</f>
        <v>179.94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>5.99 - Outros Serviços de Terceiros Pessoa Jurídica</v>
      </c>
      <c r="D504" s="3" t="str">
        <f>'[1]TCE - ANEXO IV - Preencher'!F513</f>
        <v xml:space="preserve">00.126.621/0001-16 </v>
      </c>
      <c r="E504" s="5" t="str">
        <f>'[1]TCE - ANEXO IV - Preencher'!G513</f>
        <v>TRANS SERVI TRANSPORTE E SERVICOS LTDA ME</v>
      </c>
      <c r="F504" s="5" t="str">
        <f>'[1]TCE - ANEXO IV - Preencher'!H513</f>
        <v>S</v>
      </c>
      <c r="G504" s="5" t="str">
        <f>'[1]TCE - ANEXO IV - Preencher'!I513</f>
        <v>S</v>
      </c>
      <c r="H504" s="6" t="str">
        <f>'[1]TCE - ANEXO IV - Preencher'!J513</f>
        <v>00059904</v>
      </c>
      <c r="I504" s="7">
        <f>IF('[1]TCE - ANEXO IV - Preencher'!K513="","",'[1]TCE - ANEXO IV - Preencher'!K513)</f>
        <v>45232</v>
      </c>
      <c r="J504" s="6" t="str">
        <f>'[1]TCE - ANEXO IV - Preencher'!L513</f>
        <v>BYDK9WWX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8">
        <f>'[1]TCE - ANEXO IV - Preencher'!N513</f>
        <v>2461.62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5.99 - Outros Serviços de Terceiros Pessoa Jurídica</v>
      </c>
      <c r="D505" s="3" t="str">
        <f>'[1]TCE - ANEXO IV - Preencher'!F514</f>
        <v>46.027.222/0001-07</v>
      </c>
      <c r="E505" s="5" t="str">
        <f>'[1]TCE - ANEXO IV - Preencher'!G514</f>
        <v>REGINALDO DE OLIVEIRA SILVA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25</v>
      </c>
      <c r="I505" s="7">
        <f>IF('[1]TCE - ANEXO IV - Preencher'!K514="","",'[1]TCE - ANEXO IV - Preencher'!K514)</f>
        <v>45222</v>
      </c>
      <c r="J505" s="6" t="str">
        <f>'[1]TCE - ANEXO IV - Preencher'!L514</f>
        <v>26107072246027222000107000000000002523108531623116</v>
      </c>
      <c r="K505" s="5" t="str">
        <f>IF(F505="B",LEFT('[1]TCE - ANEXO IV - Preencher'!M514,2),IF(F505="S",LEFT('[1]TCE - ANEXO IV - Preencher'!M514,7),IF('[1]TCE - ANEXO IV - Preencher'!H514="","")))</f>
        <v>Paulist</v>
      </c>
      <c r="L505" s="8">
        <f>'[1]TCE - ANEXO IV - Preencher'!N514</f>
        <v>1273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5.16 - Serviços Médico-Hospitalares, Odotonlogia e Laboratoriais</v>
      </c>
      <c r="D506" s="3" t="str">
        <f>'[1]TCE - ANEXO IV - Preencher'!F515</f>
        <v xml:space="preserve">24.973.173/0001-54 </v>
      </c>
      <c r="E506" s="5" t="str">
        <f>'[1]TCE - ANEXO IV - Preencher'!G515</f>
        <v>ALMEIDA E RODRIGUES SERVIÇOS DE SAÚDE LTDA ME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000002775</v>
      </c>
      <c r="I506" s="7">
        <f>IF('[1]TCE - ANEXO IV - Preencher'!K515="","",'[1]TCE - ANEXO IV - Preencher'!K515)</f>
        <v>45230</v>
      </c>
      <c r="J506" s="6" t="str">
        <f>'[1]TCE - ANEXO IV - Preencher'!L515</f>
        <v>UAKF95136</v>
      </c>
      <c r="K506" s="5" t="str">
        <f>IF(F506="B",LEFT('[1]TCE - ANEXO IV - Preencher'!M515,2),IF(F506="S",LEFT('[1]TCE - ANEXO IV - Preencher'!M515,7),IF('[1]TCE - ANEXO IV - Preencher'!H515="","")))</f>
        <v>GARANHU</v>
      </c>
      <c r="L506" s="8">
        <f>'[1]TCE - ANEXO IV - Preencher'!N515</f>
        <v>6165.2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5.16 - Serviços Médico-Hospitalares, Odotonlogia e Laboratoriais</v>
      </c>
      <c r="D507" s="3" t="str">
        <f>'[1]TCE - ANEXO IV - Preencher'!F516</f>
        <v>45.860.675/0001-49</v>
      </c>
      <c r="E507" s="5" t="str">
        <f>'[1]TCE - ANEXO IV - Preencher'!G516</f>
        <v>ALVES SÁ SERVIÇOS MÉDICOS LTDA</v>
      </c>
      <c r="F507" s="5" t="str">
        <f>'[1]TCE - ANEXO IV - Preencher'!H516</f>
        <v>S</v>
      </c>
      <c r="G507" s="5" t="str">
        <f>'[1]TCE - ANEXO IV - Preencher'!I516</f>
        <v>S</v>
      </c>
      <c r="H507" s="6" t="str">
        <f>'[1]TCE - ANEXO IV - Preencher'!J516</f>
        <v>00000041</v>
      </c>
      <c r="I507" s="7">
        <f>IF('[1]TCE - ANEXO IV - Preencher'!K516="","",'[1]TCE - ANEXO IV - Preencher'!K516)</f>
        <v>45236</v>
      </c>
      <c r="J507" s="6" t="str">
        <f>'[1]TCE - ANEXO IV - Preencher'!L516</f>
        <v>E7LQFSQS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37878.67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5.16 - Serviços Médico-Hospitalares, Odotonlogia e Laboratoriais</v>
      </c>
      <c r="D508" s="3" t="str">
        <f>'[1]TCE - ANEXO IV - Preencher'!F517</f>
        <v xml:space="preserve">39.722.860/0001-74 </v>
      </c>
      <c r="E508" s="5" t="str">
        <f>'[1]TCE - ANEXO IV - Preencher'!G517</f>
        <v>ASSISTMED SAÚDE E MEDICINA OCUPACIONAL LTDA</v>
      </c>
      <c r="F508" s="5" t="str">
        <f>'[1]TCE - ANEXO IV - Preencher'!H517</f>
        <v>S</v>
      </c>
      <c r="G508" s="5" t="str">
        <f>'[1]TCE - ANEXO IV - Preencher'!I517</f>
        <v>S</v>
      </c>
      <c r="H508" s="6" t="str">
        <f>'[1]TCE - ANEXO IV - Preencher'!J517</f>
        <v>00001246</v>
      </c>
      <c r="I508" s="7">
        <f>IF('[1]TCE - ANEXO IV - Preencher'!K517="","",'[1]TCE - ANEXO IV - Preencher'!K517)</f>
        <v>45237</v>
      </c>
      <c r="J508" s="6" t="str">
        <f>'[1]TCE - ANEXO IV - Preencher'!L517</f>
        <v>242IPSTK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889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5.16 - Serviços Médico-Hospitalares, Odotonlogia e Laboratoriais</v>
      </c>
      <c r="D509" s="3" t="str">
        <f>'[1]TCE - ANEXO IV - Preencher'!F518</f>
        <v xml:space="preserve">11.723.230/0001-03 </v>
      </c>
      <c r="E509" s="5" t="str">
        <f>'[1]TCE - ANEXO IV - Preencher'!G518</f>
        <v>CARDIOMED SERVICOS MEDICOS LTDA</v>
      </c>
      <c r="F509" s="5" t="str">
        <f>'[1]TCE - ANEXO IV - Preencher'!H518</f>
        <v>S</v>
      </c>
      <c r="G509" s="5" t="str">
        <f>'[1]TCE - ANEXO IV - Preencher'!I518</f>
        <v>S</v>
      </c>
      <c r="H509" s="6" t="str">
        <f>'[1]TCE - ANEXO IV - Preencher'!J518</f>
        <v>00000254</v>
      </c>
      <c r="I509" s="7">
        <f>IF('[1]TCE - ANEXO IV - Preencher'!K518="","",'[1]TCE - ANEXO IV - Preencher'!K518)</f>
        <v>45238</v>
      </c>
      <c r="J509" s="6" t="str">
        <f>'[1]TCE - ANEXO IV - Preencher'!L518</f>
        <v>B8CGPE6D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8">
        <f>'[1]TCE - ANEXO IV - Preencher'!N518</f>
        <v>10724.1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 xml:space="preserve">32.215.123/0001-36 </v>
      </c>
      <c r="E510" s="5" t="str">
        <f>'[1]TCE - ANEXO IV - Preencher'!G519</f>
        <v>CARVALHO, PEDROSA E PIMENTEL SERVIÇOS MÉDICOS LTDA</v>
      </c>
      <c r="F510" s="5" t="str">
        <f>'[1]TCE - ANEXO IV - Preencher'!H519</f>
        <v>S</v>
      </c>
      <c r="G510" s="5" t="str">
        <f>'[1]TCE - ANEXO IV - Preencher'!I519</f>
        <v>S</v>
      </c>
      <c r="H510" s="6" t="str">
        <f>'[1]TCE - ANEXO IV - Preencher'!J519</f>
        <v>00000309</v>
      </c>
      <c r="I510" s="7">
        <f>IF('[1]TCE - ANEXO IV - Preencher'!K519="","",'[1]TCE - ANEXO IV - Preencher'!K519)</f>
        <v>45232</v>
      </c>
      <c r="J510" s="6" t="str">
        <f>'[1]TCE - ANEXO IV - Preencher'!L519</f>
        <v>XC3HKMKT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8">
        <f>'[1]TCE - ANEXO IV - Preencher'!N519</f>
        <v>3136.95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 xml:space="preserve">39.885.799/0001-86 </v>
      </c>
      <c r="E511" s="5" t="str">
        <f>'[1]TCE - ANEXO IV - Preencher'!G520</f>
        <v>CASSIMED LTDA</v>
      </c>
      <c r="F511" s="5" t="str">
        <f>'[1]TCE - ANEXO IV - Preencher'!H520</f>
        <v>S</v>
      </c>
      <c r="G511" s="5" t="str">
        <f>'[1]TCE - ANEXO IV - Preencher'!I520</f>
        <v>S</v>
      </c>
      <c r="H511" s="6" t="str">
        <f>'[1]TCE - ANEXO IV - Preencher'!J520</f>
        <v>00000089</v>
      </c>
      <c r="I511" s="7">
        <f>IF('[1]TCE - ANEXO IV - Preencher'!K520="","",'[1]TCE - ANEXO IV - Preencher'!K520)</f>
        <v>45231</v>
      </c>
      <c r="J511" s="6" t="str">
        <f>'[1]TCE - ANEXO IV - Preencher'!L520</f>
        <v>TY92JMXF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19262.939999999999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>20.639.660/0001-24</v>
      </c>
      <c r="E512" s="5" t="str">
        <f>'[1]TCE - ANEXO IV - Preencher'!G521</f>
        <v>CLINICA DE SAUDE HUMANA LTDA</v>
      </c>
      <c r="F512" s="5" t="str">
        <f>'[1]TCE - ANEXO IV - Preencher'!H521</f>
        <v>S</v>
      </c>
      <c r="G512" s="5" t="str">
        <f>'[1]TCE - ANEXO IV - Preencher'!I521</f>
        <v>S</v>
      </c>
      <c r="H512" s="6" t="str">
        <f>'[1]TCE - ANEXO IV - Preencher'!J521</f>
        <v>000001019</v>
      </c>
      <c r="I512" s="7">
        <f>IF('[1]TCE - ANEXO IV - Preencher'!K521="","",'[1]TCE - ANEXO IV - Preencher'!K521)</f>
        <v>45251</v>
      </c>
      <c r="J512" s="6" t="str">
        <f>'[1]TCE - ANEXO IV - Preencher'!L521</f>
        <v>OUON59039</v>
      </c>
      <c r="K512" s="5" t="str">
        <f>IF(F512="B",LEFT('[1]TCE - ANEXO IV - Preencher'!M521,2),IF(F512="S",LEFT('[1]TCE - ANEXO IV - Preencher'!M521,7),IF('[1]TCE - ANEXO IV - Preencher'!H521="","")))</f>
        <v>2609600</v>
      </c>
      <c r="L512" s="8">
        <f>'[1]TCE - ANEXO IV - Preencher'!N521</f>
        <v>10724.1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 xml:space="preserve">04.669.465/0001-90 </v>
      </c>
      <c r="E513" s="5" t="str">
        <f>'[1]TCE - ANEXO IV - Preencher'!G522</f>
        <v>CLÍNICA MÉDICA MARQUES MOREIRA LTDA</v>
      </c>
      <c r="F513" s="5" t="str">
        <f>'[1]TCE - ANEXO IV - Preencher'!H522</f>
        <v>S</v>
      </c>
      <c r="G513" s="5" t="str">
        <f>'[1]TCE - ANEXO IV - Preencher'!I522</f>
        <v>S</v>
      </c>
      <c r="H513" s="6" t="str">
        <f>'[1]TCE - ANEXO IV - Preencher'!J522</f>
        <v>00000590</v>
      </c>
      <c r="I513" s="7">
        <f>IF('[1]TCE - ANEXO IV - Preencher'!K522="","",'[1]TCE - ANEXO IV - Preencher'!K522)</f>
        <v>45236</v>
      </c>
      <c r="J513" s="6" t="str">
        <f>'[1]TCE - ANEXO IV - Preencher'!L522</f>
        <v>NDI2PEDI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45235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5.16 - Serviços Médico-Hospitalares, Odotonlogia e Laboratoriais</v>
      </c>
      <c r="D514" s="3" t="str">
        <f>'[1]TCE - ANEXO IV - Preencher'!F523</f>
        <v xml:space="preserve">43.135.817/0001-80 </v>
      </c>
      <c r="E514" s="5" t="str">
        <f>'[1]TCE - ANEXO IV - Preencher'!G523</f>
        <v>CS MEDIC SERVIÇOS DE SAUDE LTDA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000000250</v>
      </c>
      <c r="I514" s="7">
        <f>IF('[1]TCE - ANEXO IV - Preencher'!K523="","",'[1]TCE - ANEXO IV - Preencher'!K523)</f>
        <v>45246</v>
      </c>
      <c r="J514" s="6" t="str">
        <f>'[1]TCE - ANEXO IV - Preencher'!L523</f>
        <v>WHNT40029</v>
      </c>
      <c r="K514" s="5" t="str">
        <f>IF(F514="B",LEFT('[1]TCE - ANEXO IV - Preencher'!M523,2),IF(F514="S",LEFT('[1]TCE - ANEXO IV - Preencher'!M523,7),IF('[1]TCE - ANEXO IV - Preencher'!H523="","")))</f>
        <v>2609600</v>
      </c>
      <c r="L514" s="8">
        <f>'[1]TCE - ANEXO IV - Preencher'!N523</f>
        <v>20215.73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5.16 - Serviços Médico-Hospitalares, Odotonlogia e Laboratoriais</v>
      </c>
      <c r="D515" s="3" t="str">
        <f>'[1]TCE - ANEXO IV - Preencher'!F524</f>
        <v xml:space="preserve">47.639.367/0001-13 </v>
      </c>
      <c r="E515" s="5" t="str">
        <f>'[1]TCE - ANEXO IV - Preencher'!G524</f>
        <v>DBA SERVIÇOS MEDICOS LTDA</v>
      </c>
      <c r="F515" s="5" t="str">
        <f>'[1]TCE - ANEXO IV - Preencher'!H524</f>
        <v>S</v>
      </c>
      <c r="G515" s="5" t="str">
        <f>'[1]TCE - ANEXO IV - Preencher'!I524</f>
        <v>S</v>
      </c>
      <c r="H515" s="6" t="str">
        <f>'[1]TCE - ANEXO IV - Preencher'!J524</f>
        <v>00000012</v>
      </c>
      <c r="I515" s="7">
        <f>IF('[1]TCE - ANEXO IV - Preencher'!K524="","",'[1]TCE - ANEXO IV - Preencher'!K524)</f>
        <v>45233</v>
      </c>
      <c r="J515" s="6" t="str">
        <f>'[1]TCE - ANEXO IV - Preencher'!L524</f>
        <v>QDZIKVVQ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16050.23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5.16 - Serviços Médico-Hospitalares, Odotonlogia e Laboratoriais</v>
      </c>
      <c r="D516" s="3" t="str">
        <f>'[1]TCE - ANEXO IV - Preencher'!F525</f>
        <v>34.758.148/0001-01</v>
      </c>
      <c r="E516" s="5" t="str">
        <f>'[1]TCE - ANEXO IV - Preencher'!G525</f>
        <v>EMESP ASSISTENCIA MEDICA LTDA</v>
      </c>
      <c r="F516" s="5" t="str">
        <f>'[1]TCE - ANEXO IV - Preencher'!H525</f>
        <v>S</v>
      </c>
      <c r="G516" s="5" t="str">
        <f>'[1]TCE - ANEXO IV - Preencher'!I525</f>
        <v>S</v>
      </c>
      <c r="H516" s="6" t="str">
        <f>'[1]TCE - ANEXO IV - Preencher'!J525</f>
        <v>000000648</v>
      </c>
      <c r="I516" s="7">
        <f>IF('[1]TCE - ANEXO IV - Preencher'!K525="","",'[1]TCE - ANEXO IV - Preencher'!K525)</f>
        <v>45231</v>
      </c>
      <c r="J516" s="6" t="str">
        <f>'[1]TCE - ANEXO IV - Preencher'!L525</f>
        <v>NVQN39355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8">
        <f>'[1]TCE - ANEXO IV - Preencher'!N525</f>
        <v>15408.56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5.16 - Serviços Médico-Hospitalares, Odotonlogia e Laboratoriais</v>
      </c>
      <c r="D517" s="3" t="str">
        <f>'[1]TCE - ANEXO IV - Preencher'!F526</f>
        <v>27.883.824/0001-03</v>
      </c>
      <c r="E517" s="5" t="str">
        <f>'[1]TCE - ANEXO IV - Preencher'!G526</f>
        <v>ENDOCOR GESTÃO HOSPITALAR LTDA ME</v>
      </c>
      <c r="F517" s="5" t="str">
        <f>'[1]TCE - ANEXO IV - Preencher'!H526</f>
        <v>S</v>
      </c>
      <c r="G517" s="5" t="str">
        <f>'[1]TCE - ANEXO IV - Preencher'!I526</f>
        <v>S</v>
      </c>
      <c r="H517" s="6" t="str">
        <f>'[1]TCE - ANEXO IV - Preencher'!J526</f>
        <v>00000998</v>
      </c>
      <c r="I517" s="7">
        <f>IF('[1]TCE - ANEXO IV - Preencher'!K526="","",'[1]TCE - ANEXO IV - Preencher'!K526)</f>
        <v>45251</v>
      </c>
      <c r="J517" s="6" t="str">
        <f>'[1]TCE - ANEXO IV - Preencher'!L526</f>
        <v>LLHZS2RF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8">
        <f>'[1]TCE - ANEXO IV - Preencher'!N526</f>
        <v>1760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 xml:space="preserve">16.717.481/0001-90 </v>
      </c>
      <c r="E518" s="5" t="str">
        <f>'[1]TCE - ANEXO IV - Preencher'!G527</f>
        <v>EXEMPLAR SERVIÇOS MEDICOS LTDA</v>
      </c>
      <c r="F518" s="5" t="str">
        <f>'[1]TCE - ANEXO IV - Preencher'!H527</f>
        <v>S</v>
      </c>
      <c r="G518" s="5" t="str">
        <f>'[1]TCE - ANEXO IV - Preencher'!I527</f>
        <v>S</v>
      </c>
      <c r="H518" s="6" t="str">
        <f>'[1]TCE - ANEXO IV - Preencher'!J527</f>
        <v>000000860</v>
      </c>
      <c r="I518" s="7">
        <f>IF('[1]TCE - ANEXO IV - Preencher'!K527="","",'[1]TCE - ANEXO IV - Preencher'!K527)</f>
        <v>45231</v>
      </c>
      <c r="J518" s="6" t="str">
        <f>'[1]TCE - ANEXO IV - Preencher'!L527</f>
        <v>LPNK63168</v>
      </c>
      <c r="K518" s="5" t="str">
        <f>IF(F518="B",LEFT('[1]TCE - ANEXO IV - Preencher'!M527,2),IF(F518="S",LEFT('[1]TCE - ANEXO IV - Preencher'!M527,7),IF('[1]TCE - ANEXO IV - Preencher'!H527="","")))</f>
        <v>2609600</v>
      </c>
      <c r="L518" s="8">
        <f>'[1]TCE - ANEXO IV - Preencher'!N527</f>
        <v>10724.1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5.16 - Serviços Médico-Hospitalares, Odotonlogia e Laboratoriais</v>
      </c>
      <c r="D519" s="3" t="str">
        <f>'[1]TCE - ANEXO IV - Preencher'!F528</f>
        <v xml:space="preserve">45.810.372/0001-11 </v>
      </c>
      <c r="E519" s="5" t="str">
        <f>'[1]TCE - ANEXO IV - Preencher'!G528</f>
        <v>FREIRE E SANTANA SERVIÇOS MÉDICOS LTDA</v>
      </c>
      <c r="F519" s="5" t="str">
        <f>'[1]TCE - ANEXO IV - Preencher'!H528</f>
        <v>S</v>
      </c>
      <c r="G519" s="5" t="str">
        <f>'[1]TCE - ANEXO IV - Preencher'!I528</f>
        <v>S</v>
      </c>
      <c r="H519" s="6" t="str">
        <f>'[1]TCE - ANEXO IV - Preencher'!J528</f>
        <v>00000026</v>
      </c>
      <c r="I519" s="7">
        <f>IF('[1]TCE - ANEXO IV - Preencher'!K528="","",'[1]TCE - ANEXO IV - Preencher'!K528)</f>
        <v>45247</v>
      </c>
      <c r="J519" s="6" t="str">
        <f>'[1]TCE - ANEXO IV - Preencher'!L528</f>
        <v>T51KL4CU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31635.65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 xml:space="preserve">45.735.127/0001-97 </v>
      </c>
      <c r="E520" s="5" t="str">
        <f>'[1]TCE - ANEXO IV - Preencher'!G529</f>
        <v>GLOBALMED ATIVIDADES MÉDICAS LTDA</v>
      </c>
      <c r="F520" s="5" t="str">
        <f>'[1]TCE - ANEXO IV - Preencher'!H529</f>
        <v>S</v>
      </c>
      <c r="G520" s="5" t="str">
        <f>'[1]TCE - ANEXO IV - Preencher'!I529</f>
        <v>S</v>
      </c>
      <c r="H520" s="6" t="str">
        <f>'[1]TCE - ANEXO IV - Preencher'!J529</f>
        <v>000000807</v>
      </c>
      <c r="I520" s="7">
        <f>IF('[1]TCE - ANEXO IV - Preencher'!K529="","",'[1]TCE - ANEXO IV - Preencher'!K529)</f>
        <v>45233</v>
      </c>
      <c r="J520" s="6" t="str">
        <f>'[1]TCE - ANEXO IV - Preencher'!L529</f>
        <v>BPSH74770</v>
      </c>
      <c r="K520" s="5" t="str">
        <f>IF(F520="B",LEFT('[1]TCE - ANEXO IV - Preencher'!M529,2),IF(F520="S",LEFT('[1]TCE - ANEXO IV - Preencher'!M529,7),IF('[1]TCE - ANEXO IV - Preencher'!H529="","")))</f>
        <v>2609600</v>
      </c>
      <c r="L520" s="8">
        <f>'[1]TCE - ANEXO IV - Preencher'!N529</f>
        <v>17721.62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 xml:space="preserve">37.573.362/0001-81 </v>
      </c>
      <c r="E521" s="5" t="str">
        <f>'[1]TCE - ANEXO IV - Preencher'!G530</f>
        <v>HEALTH CLINIC SERVICOS MEDICOS LTDA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000000259</v>
      </c>
      <c r="I521" s="7">
        <f>IF('[1]TCE - ANEXO IV - Preencher'!K530="","",'[1]TCE - ANEXO IV - Preencher'!K530)</f>
        <v>45237</v>
      </c>
      <c r="J521" s="6" t="str">
        <f>'[1]TCE - ANEXO IV - Preencher'!L530</f>
        <v>PEII25545</v>
      </c>
      <c r="K521" s="5" t="str">
        <f>IF(F521="B",LEFT('[1]TCE - ANEXO IV - Preencher'!M530,2),IF(F521="S",LEFT('[1]TCE - ANEXO IV - Preencher'!M530,7),IF('[1]TCE - ANEXO IV - Preencher'!H530="","")))</f>
        <v>2609600</v>
      </c>
      <c r="L521" s="8">
        <f>'[1]TCE - ANEXO IV - Preencher'!N530</f>
        <v>10724.1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31.635.476/0001-22</v>
      </c>
      <c r="E522" s="5" t="str">
        <f>'[1]TCE - ANEXO IV - Preencher'!G531</f>
        <v>HSM2 MEDICINA E SAÚDE LTDA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188</v>
      </c>
      <c r="I522" s="7">
        <f>IF('[1]TCE - ANEXO IV - Preencher'!K531="","",'[1]TCE - ANEXO IV - Preencher'!K531)</f>
        <v>45233</v>
      </c>
      <c r="J522" s="6" t="str">
        <f>'[1]TCE - ANEXO IV - Preencher'!L531</f>
        <v>JKXVUIEQ</v>
      </c>
      <c r="K522" s="5" t="str">
        <f>IF(F522="B",LEFT('[1]TCE - ANEXO IV - Preencher'!M531,2),IF(F522="S",LEFT('[1]TCE - ANEXO IV - Preencher'!M531,7),IF('[1]TCE - ANEXO IV - Preencher'!H531="","")))</f>
        <v>Bom Jes</v>
      </c>
      <c r="L522" s="8">
        <f>'[1]TCE - ANEXO IV - Preencher'!N531</f>
        <v>3595.26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5.16 - Serviços Médico-Hospitalares, Odotonlogia e Laboratoriais</v>
      </c>
      <c r="D523" s="3" t="str">
        <f>'[1]TCE - ANEXO IV - Preencher'!F532</f>
        <v xml:space="preserve">45.237.924/0001-44 </v>
      </c>
      <c r="E523" s="5" t="str">
        <f>'[1]TCE - ANEXO IV - Preencher'!G532</f>
        <v>MEDCENTER ATIVIDADES MÉDICAS LTDA</v>
      </c>
      <c r="F523" s="5" t="str">
        <f>'[1]TCE - ANEXO IV - Preencher'!H532</f>
        <v>S</v>
      </c>
      <c r="G523" s="5" t="str">
        <f>'[1]TCE - ANEXO IV - Preencher'!I532</f>
        <v>S</v>
      </c>
      <c r="H523" s="6" t="str">
        <f>'[1]TCE - ANEXO IV - Preencher'!J532</f>
        <v>000000846</v>
      </c>
      <c r="I523" s="7">
        <f>IF('[1]TCE - ANEXO IV - Preencher'!K532="","",'[1]TCE - ANEXO IV - Preencher'!K532)</f>
        <v>45246</v>
      </c>
      <c r="J523" s="6" t="str">
        <f>'[1]TCE - ANEXO IV - Preencher'!L532</f>
        <v>CCEN97708</v>
      </c>
      <c r="K523" s="5" t="str">
        <f>IF(F523="B",LEFT('[1]TCE - ANEXO IV - Preencher'!M532,2),IF(F523="S",LEFT('[1]TCE - ANEXO IV - Preencher'!M532,7),IF('[1]TCE - ANEXO IV - Preencher'!H532="","")))</f>
        <v>2609600</v>
      </c>
      <c r="L523" s="8">
        <f>'[1]TCE - ANEXO IV - Preencher'!N532</f>
        <v>449290.87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5.16 - Serviços Médico-Hospitalares, Odotonlogia e Laboratoriais</v>
      </c>
      <c r="D524" s="3" t="str">
        <f>'[1]TCE - ANEXO IV - Preencher'!F533</f>
        <v xml:space="preserve">23.303.022/0001-26 </v>
      </c>
      <c r="E524" s="5" t="str">
        <f>'[1]TCE - ANEXO IV - Preencher'!G533</f>
        <v>MEDIAGNUS IMAGEM E DIAGNOSTICO LTDA ME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102</v>
      </c>
      <c r="I524" s="7">
        <f>IF('[1]TCE - ANEXO IV - Preencher'!K533="","",'[1]TCE - ANEXO IV - Preencher'!K533)</f>
        <v>45239</v>
      </c>
      <c r="J524" s="6" t="str">
        <f>'[1]TCE - ANEXO IV - Preencher'!L533</f>
        <v>2EAPZJ9SB</v>
      </c>
      <c r="K524" s="5" t="str">
        <f>IF(F524="B",LEFT('[1]TCE - ANEXO IV - Preencher'!M533,2),IF(F524="S",LEFT('[1]TCE - ANEXO IV - Preencher'!M533,7),IF('[1]TCE - ANEXO IV - Preencher'!H533="","")))</f>
        <v>2603108</v>
      </c>
      <c r="L524" s="8">
        <f>'[1]TCE - ANEXO IV - Preencher'!N533</f>
        <v>5280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5.16 - Serviços Médico-Hospitalares, Odotonlogia e Laboratoriais</v>
      </c>
      <c r="D525" s="3" t="str">
        <f>'[1]TCE - ANEXO IV - Preencher'!F534</f>
        <v>26.332.878/0001-18</v>
      </c>
      <c r="E525" s="5" t="str">
        <f>'[1]TCE - ANEXO IV - Preencher'!G534</f>
        <v>MEDICAL SERVICOS MEDICOS LTDA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5803</v>
      </c>
      <c r="I525" s="7">
        <f>IF('[1]TCE - ANEXO IV - Preencher'!K534="","",'[1]TCE - ANEXO IV - Preencher'!K534)</f>
        <v>45251</v>
      </c>
      <c r="J525" s="6" t="str">
        <f>'[1]TCE - ANEXO IV - Preencher'!L534</f>
        <v>4CAJR9ERS</v>
      </c>
      <c r="K525" s="5" t="str">
        <f>IF(F525="B",LEFT('[1]TCE - ANEXO IV - Preencher'!M534,2),IF(F525="S",LEFT('[1]TCE - ANEXO IV - Preencher'!M534,7),IF('[1]TCE - ANEXO IV - Preencher'!H534="","")))</f>
        <v xml:space="preserve">Maceio </v>
      </c>
      <c r="L525" s="8">
        <f>'[1]TCE - ANEXO IV - Preencher'!N534</f>
        <v>7704.28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>46.560.147/0001-37</v>
      </c>
      <c r="E526" s="5" t="str">
        <f>'[1]TCE - ANEXO IV - Preencher'!G535</f>
        <v>MEDICALMED ATIVIDADES MEDICAS LTDA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000000938</v>
      </c>
      <c r="I526" s="7">
        <f>IF('[1]TCE - ANEXO IV - Preencher'!K535="","",'[1]TCE - ANEXO IV - Preencher'!K535)</f>
        <v>45251</v>
      </c>
      <c r="J526" s="6" t="str">
        <f>'[1]TCE - ANEXO IV - Preencher'!L535</f>
        <v>SGJC84826</v>
      </c>
      <c r="K526" s="5" t="str">
        <f>IF(F526="B",LEFT('[1]TCE - ANEXO IV - Preencher'!M535,2),IF(F526="S",LEFT('[1]TCE - ANEXO IV - Preencher'!M535,7),IF('[1]TCE - ANEXO IV - Preencher'!H535="","")))</f>
        <v>2609600</v>
      </c>
      <c r="L526" s="8">
        <f>'[1]TCE - ANEXO IV - Preencher'!N535</f>
        <v>7704.28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24.881.506/0001-15</v>
      </c>
      <c r="E527" s="5" t="str">
        <f>'[1]TCE - ANEXO IV - Preencher'!G536</f>
        <v>MEDICANDO ATENDIMENTO MEDICO ESPECIALIZADO LTDA ME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000000200</v>
      </c>
      <c r="I527" s="7">
        <f>IF('[1]TCE - ANEXO IV - Preencher'!K536="","",'[1]TCE - ANEXO IV - Preencher'!K536)</f>
        <v>45233</v>
      </c>
      <c r="J527" s="6" t="str">
        <f>'[1]TCE - ANEXO IV - Preencher'!L536</f>
        <v>HEVF21600</v>
      </c>
      <c r="K527" s="5" t="str">
        <f>IF(F527="B",LEFT('[1]TCE - ANEXO IV - Preencher'!M536,2),IF(F527="S",LEFT('[1]TCE - ANEXO IV - Preencher'!M536,7),IF('[1]TCE - ANEXO IV - Preencher'!H536="","")))</f>
        <v>2609600</v>
      </c>
      <c r="L527" s="8">
        <f>'[1]TCE - ANEXO IV - Preencher'!N536</f>
        <v>18430.599999999999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 xml:space="preserve">49.159.260/0001-01 </v>
      </c>
      <c r="E528" s="5" t="str">
        <f>'[1]TCE - ANEXO IV - Preencher'!G537</f>
        <v>MEDVIDA ATIVIDADES MEDICAS LTDA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000000299</v>
      </c>
      <c r="I528" s="7">
        <f>IF('[1]TCE - ANEXO IV - Preencher'!K537="","",'[1]TCE - ANEXO IV - Preencher'!K537)</f>
        <v>45251</v>
      </c>
      <c r="J528" s="6" t="str">
        <f>'[1]TCE - ANEXO IV - Preencher'!L537</f>
        <v>XAUH28117</v>
      </c>
      <c r="K528" s="5" t="str">
        <f>IF(F528="B",LEFT('[1]TCE - ANEXO IV - Preencher'!M537,2),IF(F528="S",LEFT('[1]TCE - ANEXO IV - Preencher'!M537,7),IF('[1]TCE - ANEXO IV - Preencher'!H537="","")))</f>
        <v>2609600</v>
      </c>
      <c r="L528" s="8">
        <f>'[1]TCE - ANEXO IV - Preencher'!N537</f>
        <v>8579.2800000000007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 xml:space="preserve">45.514.287/0001-06 </v>
      </c>
      <c r="E529" s="5" t="str">
        <f>'[1]TCE - ANEXO IV - Preencher'!G538</f>
        <v>MJRH SERVIÇOS MEDICOS LTDA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00000120</v>
      </c>
      <c r="I529" s="7">
        <f>IF('[1]TCE - ANEXO IV - Preencher'!K538="","",'[1]TCE - ANEXO IV - Preencher'!K538)</f>
        <v>45236</v>
      </c>
      <c r="J529" s="6" t="str">
        <f>'[1]TCE - ANEXO IV - Preencher'!L538</f>
        <v>8LTAUPYV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8">
        <f>'[1]TCE - ANEXO IV - Preencher'!N538</f>
        <v>29420.25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 xml:space="preserve">29.553.452/0001-82 </v>
      </c>
      <c r="E530" s="5" t="str">
        <f>'[1]TCE - ANEXO IV - Preencher'!G539</f>
        <v>NEFROCARDIO SERVIÇOS MEDICOS LTDA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00000520</v>
      </c>
      <c r="I530" s="7">
        <f>IF('[1]TCE - ANEXO IV - Preencher'!K539="","",'[1]TCE - ANEXO IV - Preencher'!K539)</f>
        <v>45233</v>
      </c>
      <c r="J530" s="6" t="str">
        <f>'[1]TCE - ANEXO IV - Preencher'!L539</f>
        <v>DIT4N6GZ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11365.2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>51.840.831/0001-02</v>
      </c>
      <c r="E531" s="5" t="str">
        <f>'[1]TCE - ANEXO IV - Preencher'!G540</f>
        <v>NEURORADIO SERVICOS MEDICOS, ENSINO E PESQUISA LTDA</v>
      </c>
      <c r="F531" s="5" t="str">
        <f>'[1]TCE - ANEXO IV - Preencher'!H540</f>
        <v>S</v>
      </c>
      <c r="G531" s="5" t="str">
        <f>'[1]TCE - ANEXO IV - Preencher'!I540</f>
        <v>S</v>
      </c>
      <c r="H531" s="6" t="str">
        <f>'[1]TCE - ANEXO IV - Preencher'!J540</f>
        <v>00000002</v>
      </c>
      <c r="I531" s="7">
        <f>IF('[1]TCE - ANEXO IV - Preencher'!K540="","",'[1]TCE - ANEXO IV - Preencher'!K540)</f>
        <v>45250</v>
      </c>
      <c r="J531" s="6" t="str">
        <f>'[1]TCE - ANEXO IV - Preencher'!L540</f>
        <v>JJIYXNA4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51187.78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 xml:space="preserve">15.321.807/0001-01 </v>
      </c>
      <c r="E532" s="5" t="str">
        <f>'[1]TCE - ANEXO IV - Preencher'!G541</f>
        <v>NEUROVIDA SERVIÇOS MEDICOS LTDA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00002734</v>
      </c>
      <c r="I532" s="7">
        <f>IF('[1]TCE - ANEXO IV - Preencher'!K541="","",'[1]TCE - ANEXO IV - Preencher'!K541)</f>
        <v>45237</v>
      </c>
      <c r="J532" s="6" t="str">
        <f>'[1]TCE - ANEXO IV - Preencher'!L541</f>
        <v>IXNTB4VM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165541.29999999999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 xml:space="preserve">41.124.517/0001-70 </v>
      </c>
      <c r="E533" s="5" t="str">
        <f>'[1]TCE - ANEXO IV - Preencher'!G542</f>
        <v>OLIVEIRA E SA SERV DE PRESTAÇÕES HOSPITALARES LTDA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000000172</v>
      </c>
      <c r="I533" s="7">
        <f>IF('[1]TCE - ANEXO IV - Preencher'!K542="","",'[1]TCE - ANEXO IV - Preencher'!K542)</f>
        <v>45233</v>
      </c>
      <c r="J533" s="6" t="str">
        <f>'[1]TCE - ANEXO IV - Preencher'!L542</f>
        <v>AVBS76989</v>
      </c>
      <c r="K533" s="5" t="str">
        <f>IF(F533="B",LEFT('[1]TCE - ANEXO IV - Preencher'!M542,2),IF(F533="S",LEFT('[1]TCE - ANEXO IV - Preencher'!M542,7),IF('[1]TCE - ANEXO IV - Preencher'!H542="","")))</f>
        <v>2606200</v>
      </c>
      <c r="L533" s="8">
        <f>'[1]TCE - ANEXO IV - Preencher'!N542</f>
        <v>10786.88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5.16 - Serviços Médico-Hospitalares, Odotonlogia e Laboratoriais</v>
      </c>
      <c r="D534" s="3" t="str">
        <f>'[1]TCE - ANEXO IV - Preencher'!F543</f>
        <v xml:space="preserve">49.158.362/0001-02 </v>
      </c>
      <c r="E534" s="5" t="str">
        <f>'[1]TCE - ANEXO IV - Preencher'!G543</f>
        <v>ONIXMED ATIVIDADES MEDICAS LTDA</v>
      </c>
      <c r="F534" s="5" t="str">
        <f>'[1]TCE - ANEXO IV - Preencher'!H543</f>
        <v>S</v>
      </c>
      <c r="G534" s="5" t="str">
        <f>'[1]TCE - ANEXO IV - Preencher'!I543</f>
        <v>S</v>
      </c>
      <c r="H534" s="6" t="str">
        <f>'[1]TCE - ANEXO IV - Preencher'!J543</f>
        <v>000000363</v>
      </c>
      <c r="I534" s="7">
        <f>IF('[1]TCE - ANEXO IV - Preencher'!K543="","",'[1]TCE - ANEXO IV - Preencher'!K543)</f>
        <v>45236</v>
      </c>
      <c r="J534" s="6" t="str">
        <f>'[1]TCE - ANEXO IV - Preencher'!L543</f>
        <v>NOSW42245</v>
      </c>
      <c r="K534" s="5" t="str">
        <f>IF(F534="B",LEFT('[1]TCE - ANEXO IV - Preencher'!M543,2),IF(F534="S",LEFT('[1]TCE - ANEXO IV - Preencher'!M543,7),IF('[1]TCE - ANEXO IV - Preencher'!H543="","")))</f>
        <v>2609600</v>
      </c>
      <c r="L534" s="8">
        <f>'[1]TCE - ANEXO IV - Preencher'!N543</f>
        <v>107268.41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5.16 - Serviços Médico-Hospitalares, Odotonlogia e Laboratoriais</v>
      </c>
      <c r="D535" s="3" t="str">
        <f>'[1]TCE - ANEXO IV - Preencher'!F544</f>
        <v xml:space="preserve">39.725.332/0001-79 </v>
      </c>
      <c r="E535" s="5" t="str">
        <f>'[1]TCE - ANEXO IV - Preencher'!G544</f>
        <v>ORTOCARDIO - CONSULTORIOS ORTOPEDIA E CARDIOLOGIA LTDA</v>
      </c>
      <c r="F535" s="5" t="str">
        <f>'[1]TCE - ANEXO IV - Preencher'!H544</f>
        <v>S</v>
      </c>
      <c r="G535" s="5" t="str">
        <f>'[1]TCE - ANEXO IV - Preencher'!I544</f>
        <v>S</v>
      </c>
      <c r="H535" s="6" t="str">
        <f>'[1]TCE - ANEXO IV - Preencher'!J544</f>
        <v>00000169</v>
      </c>
      <c r="I535" s="7">
        <f>IF('[1]TCE - ANEXO IV - Preencher'!K544="","",'[1]TCE - ANEXO IV - Preencher'!K544)</f>
        <v>45251</v>
      </c>
      <c r="J535" s="6" t="str">
        <f>'[1]TCE - ANEXO IV - Preencher'!L544</f>
        <v>KRSVKMD7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2640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 xml:space="preserve">42.005.056/0001-89 </v>
      </c>
      <c r="E536" s="5" t="str">
        <f>'[1]TCE - ANEXO IV - Preencher'!G545</f>
        <v>PONTOMED ATIVIDADES MEDICAS LTDA</v>
      </c>
      <c r="F536" s="5" t="str">
        <f>'[1]TCE - ANEXO IV - Preencher'!H545</f>
        <v>S</v>
      </c>
      <c r="G536" s="5" t="str">
        <f>'[1]TCE - ANEXO IV - Preencher'!I545</f>
        <v>S</v>
      </c>
      <c r="H536" s="6" t="str">
        <f>'[1]TCE - ANEXO IV - Preencher'!J545</f>
        <v>000000716</v>
      </c>
      <c r="I536" s="7">
        <f>IF('[1]TCE - ANEXO IV - Preencher'!K545="","",'[1]TCE - ANEXO IV - Preencher'!K545)</f>
        <v>45233</v>
      </c>
      <c r="J536" s="6" t="str">
        <f>'[1]TCE - ANEXO IV - Preencher'!L545</f>
        <v>QIUQ36726</v>
      </c>
      <c r="K536" s="5" t="str">
        <f>IF(F536="B",LEFT('[1]TCE - ANEXO IV - Preencher'!M545,2),IF(F536="S",LEFT('[1]TCE - ANEXO IV - Preencher'!M545,7),IF('[1]TCE - ANEXO IV - Preencher'!H545="","")))</f>
        <v>2609600</v>
      </c>
      <c r="L536" s="8">
        <f>'[1]TCE - ANEXO IV - Preencher'!N545</f>
        <v>26580.21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>43.644.880/0001-41</v>
      </c>
      <c r="E537" s="5" t="str">
        <f>'[1]TCE - ANEXO IV - Preencher'!G546</f>
        <v>PORTALMED ATIVIDADES MEDICAS LTDA</v>
      </c>
      <c r="F537" s="5" t="str">
        <f>'[1]TCE - ANEXO IV - Preencher'!H546</f>
        <v>S</v>
      </c>
      <c r="G537" s="5" t="str">
        <f>'[1]TCE - ANEXO IV - Preencher'!I546</f>
        <v>S</v>
      </c>
      <c r="H537" s="6" t="str">
        <f>'[1]TCE - ANEXO IV - Preencher'!J546</f>
        <v>000000613</v>
      </c>
      <c r="I537" s="7">
        <f>IF('[1]TCE - ANEXO IV - Preencher'!K546="","",'[1]TCE - ANEXO IV - Preencher'!K546)</f>
        <v>45246</v>
      </c>
      <c r="J537" s="6" t="str">
        <f>'[1]TCE - ANEXO IV - Preencher'!L546</f>
        <v>UNFR28817</v>
      </c>
      <c r="K537" s="5" t="str">
        <f>IF(F537="B",LEFT('[1]TCE - ANEXO IV - Preencher'!M546,2),IF(F537="S",LEFT('[1]TCE - ANEXO IV - Preencher'!M546,7),IF('[1]TCE - ANEXO IV - Preencher'!H546="","")))</f>
        <v>2609600</v>
      </c>
      <c r="L537" s="8">
        <f>'[1]TCE - ANEXO IV - Preencher'!N546</f>
        <v>27996.959999999999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5.16 - Serviços Médico-Hospitalares, Odotonlogia e Laboratoriais</v>
      </c>
      <c r="D538" s="3" t="str">
        <f>'[1]TCE - ANEXO IV - Preencher'!F547</f>
        <v xml:space="preserve">39.917.741/0001-77 </v>
      </c>
      <c r="E538" s="5" t="str">
        <f>'[1]TCE - ANEXO IV - Preencher'!G547</f>
        <v>PRISMAMED ATIVIDADES MÉDICAS LTDA</v>
      </c>
      <c r="F538" s="5" t="str">
        <f>'[1]TCE - ANEXO IV - Preencher'!H547</f>
        <v>S</v>
      </c>
      <c r="G538" s="5" t="str">
        <f>'[1]TCE - ANEXO IV - Preencher'!I547</f>
        <v>S</v>
      </c>
      <c r="H538" s="6" t="str">
        <f>'[1]TCE - ANEXO IV - Preencher'!J547</f>
        <v>000000491</v>
      </c>
      <c r="I538" s="7">
        <f>IF('[1]TCE - ANEXO IV - Preencher'!K547="","",'[1]TCE - ANEXO IV - Preencher'!K547)</f>
        <v>45233</v>
      </c>
      <c r="J538" s="6" t="str">
        <f>'[1]TCE - ANEXO IV - Preencher'!L547</f>
        <v>XWWZ69457</v>
      </c>
      <c r="K538" s="5" t="str">
        <f>IF(F538="B",LEFT('[1]TCE - ANEXO IV - Preencher'!M547,2),IF(F538="S",LEFT('[1]TCE - ANEXO IV - Preencher'!M547,7),IF('[1]TCE - ANEXO IV - Preencher'!H547="","")))</f>
        <v>2609600</v>
      </c>
      <c r="L538" s="8">
        <f>'[1]TCE - ANEXO IV - Preencher'!N547</f>
        <v>70057.61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5.16 - Serviços Médico-Hospitalares, Odotonlogia e Laboratoriais</v>
      </c>
      <c r="D539" s="3" t="str">
        <f>'[1]TCE - ANEXO IV - Preencher'!F548</f>
        <v xml:space="preserve">43.843.356/0001-08 </v>
      </c>
      <c r="E539" s="5" t="str">
        <f>'[1]TCE - ANEXO IV - Preencher'!G548</f>
        <v>SAUDEMED ATIVIDADES MÉDICAS LTDA</v>
      </c>
      <c r="F539" s="5" t="str">
        <f>'[1]TCE - ANEXO IV - Preencher'!H548</f>
        <v>S</v>
      </c>
      <c r="G539" s="5" t="str">
        <f>'[1]TCE - ANEXO IV - Preencher'!I548</f>
        <v>S</v>
      </c>
      <c r="H539" s="6" t="str">
        <f>'[1]TCE - ANEXO IV - Preencher'!J548</f>
        <v>000002566</v>
      </c>
      <c r="I539" s="7">
        <f>IF('[1]TCE - ANEXO IV - Preencher'!K548="","",'[1]TCE - ANEXO IV - Preencher'!K548)</f>
        <v>45251</v>
      </c>
      <c r="J539" s="6" t="str">
        <f>'[1]TCE - ANEXO IV - Preencher'!L548</f>
        <v>IGOK40936</v>
      </c>
      <c r="K539" s="5" t="str">
        <f>IF(F539="B",LEFT('[1]TCE - ANEXO IV - Preencher'!M548,2),IF(F539="S",LEFT('[1]TCE - ANEXO IV - Preencher'!M548,7),IF('[1]TCE - ANEXO IV - Preencher'!H548="","")))</f>
        <v>2609600</v>
      </c>
      <c r="L539" s="8">
        <f>'[1]TCE - ANEXO IV - Preencher'!N548</f>
        <v>152735.76999999999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5.16 - Serviços Médico-Hospitalares, Odotonlogia e Laboratoriais</v>
      </c>
      <c r="D540" s="3" t="str">
        <f>'[1]TCE - ANEXO IV - Preencher'!F549</f>
        <v xml:space="preserve">24.392.243/0001-80 </v>
      </c>
      <c r="E540" s="5" t="str">
        <f>'[1]TCE - ANEXO IV - Preencher'!G549</f>
        <v>SERVIÇO DE IMAGENS RADIOGRAFICAS DO RECIFE LTDA</v>
      </c>
      <c r="F540" s="5" t="str">
        <f>'[1]TCE - ANEXO IV - Preencher'!H549</f>
        <v>S</v>
      </c>
      <c r="G540" s="5" t="str">
        <f>'[1]TCE - ANEXO IV - Preencher'!I549</f>
        <v>S</v>
      </c>
      <c r="H540" s="6" t="str">
        <f>'[1]TCE - ANEXO IV - Preencher'!J549</f>
        <v>00026286</v>
      </c>
      <c r="I540" s="7">
        <f>IF('[1]TCE - ANEXO IV - Preencher'!K549="","",'[1]TCE - ANEXO IV - Preencher'!K549)</f>
        <v>45233</v>
      </c>
      <c r="J540" s="6" t="str">
        <f>'[1]TCE - ANEXO IV - Preencher'!L549</f>
        <v>PC5XAPEK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31160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5.16 - Serviços Médico-Hospitalares, Odotonlogia e Laboratoriais</v>
      </c>
      <c r="D541" s="3" t="str">
        <f>'[1]TCE - ANEXO IV - Preencher'!F550</f>
        <v xml:space="preserve">42.076.780/0001-01 </v>
      </c>
      <c r="E541" s="5" t="str">
        <f>'[1]TCE - ANEXO IV - Preencher'!G550</f>
        <v>TEOLINDA J. G. FREDERICO LTDA</v>
      </c>
      <c r="F541" s="5" t="str">
        <f>'[1]TCE - ANEXO IV - Preencher'!H550</f>
        <v>S</v>
      </c>
      <c r="G541" s="5" t="str">
        <f>'[1]TCE - ANEXO IV - Preencher'!I550</f>
        <v>S</v>
      </c>
      <c r="H541" s="6" t="str">
        <f>'[1]TCE - ANEXO IV - Preencher'!J550</f>
        <v>00000036</v>
      </c>
      <c r="I541" s="7">
        <f>IF('[1]TCE - ANEXO IV - Preencher'!K550="","",'[1]TCE - ANEXO IV - Preencher'!K550)</f>
        <v>45231</v>
      </c>
      <c r="J541" s="6" t="str">
        <f>'[1]TCE - ANEXO IV - Preencher'!L550</f>
        <v>RLXYFU9CZ</v>
      </c>
      <c r="K541" s="5" t="str">
        <f>IF(F541="B",LEFT('[1]TCE - ANEXO IV - Preencher'!M550,2),IF(F541="S",LEFT('[1]TCE - ANEXO IV - Preencher'!M550,7),IF('[1]TCE - ANEXO IV - Preencher'!H550="","")))</f>
        <v xml:space="preserve">MORENO </v>
      </c>
      <c r="L541" s="8">
        <f>'[1]TCE - ANEXO IV - Preencher'!N550</f>
        <v>9247.7999999999993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5.16 - Serviços Médico-Hospitalares, Odotonlogia e Laboratoriais</v>
      </c>
      <c r="D542" s="3" t="str">
        <f>'[1]TCE - ANEXO IV - Preencher'!F551</f>
        <v xml:space="preserve">34.293.461/0001-11 </v>
      </c>
      <c r="E542" s="5" t="str">
        <f>'[1]TCE - ANEXO IV - Preencher'!G551</f>
        <v>TOP MAISMED SERVIÇOS MÉDICOS LTDA</v>
      </c>
      <c r="F542" s="5" t="str">
        <f>'[1]TCE - ANEXO IV - Preencher'!H551</f>
        <v>S</v>
      </c>
      <c r="G542" s="5" t="str">
        <f>'[1]TCE - ANEXO IV - Preencher'!I551</f>
        <v>S</v>
      </c>
      <c r="H542" s="6" t="str">
        <f>'[1]TCE - ANEXO IV - Preencher'!J551</f>
        <v>00000311</v>
      </c>
      <c r="I542" s="7">
        <f>IF('[1]TCE - ANEXO IV - Preencher'!K551="","",'[1]TCE - ANEXO IV - Preencher'!K551)</f>
        <v>45251</v>
      </c>
      <c r="J542" s="6" t="str">
        <f>'[1]TCE - ANEXO IV - Preencher'!L551</f>
        <v>GCFSXSRT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5521.33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5.16 - Serviços Médico-Hospitalares, Odotonlogia e Laboratoriais</v>
      </c>
      <c r="D543" s="3" t="str">
        <f>'[1]TCE - ANEXO IV - Preencher'!F552</f>
        <v xml:space="preserve">45.855.147/0001-00 </v>
      </c>
      <c r="E543" s="5" t="str">
        <f>'[1]TCE - ANEXO IV - Preencher'!G552</f>
        <v>TP &amp; AC SERVICOS MEDICOS LTDA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00000033</v>
      </c>
      <c r="I543" s="7">
        <f>IF('[1]TCE - ANEXO IV - Preencher'!K552="","",'[1]TCE - ANEXO IV - Preencher'!K552)</f>
        <v>45233</v>
      </c>
      <c r="J543" s="6" t="str">
        <f>'[1]TCE - ANEXO IV - Preencher'!L552</f>
        <v>ZY52A6HA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32705.41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5.16 - Serviços Médico-Hospitalares, Odotonlogia e Laboratoriais</v>
      </c>
      <c r="D544" s="3" t="str">
        <f>'[1]TCE - ANEXO IV - Preencher'!F553</f>
        <v>00.062.519/0001-02</v>
      </c>
      <c r="E544" s="5" t="str">
        <f>'[1]TCE - ANEXO IV - Preencher'!G553</f>
        <v>UNIDADE DE CARDIOLOGIA INVASIVA S C LTDA</v>
      </c>
      <c r="F544" s="5" t="str">
        <f>'[1]TCE - ANEXO IV - Preencher'!H553</f>
        <v>S</v>
      </c>
      <c r="G544" s="5" t="str">
        <f>'[1]TCE - ANEXO IV - Preencher'!I553</f>
        <v>S</v>
      </c>
      <c r="H544" s="6">
        <f>'[1]TCE - ANEXO IV - Preencher'!J553</f>
        <v>0</v>
      </c>
      <c r="I544" s="7">
        <f>IF('[1]TCE - ANEXO IV - Preencher'!K553="","",'[1]TCE - ANEXO IV - Preencher'!K553)</f>
        <v>45230</v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120000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5.16 - Serviços Médico-Hospitalares, Odotonlogia e Laboratoriais</v>
      </c>
      <c r="D545" s="3" t="str">
        <f>'[1]TCE - ANEXO IV - Preencher'!F554</f>
        <v xml:space="preserve">48.511.136/0001-92 </v>
      </c>
      <c r="E545" s="5" t="str">
        <f>'[1]TCE - ANEXO IV - Preencher'!G554</f>
        <v>V1 SERVIÇOS MEDICOS LTDA</v>
      </c>
      <c r="F545" s="5" t="str">
        <f>'[1]TCE - ANEXO IV - Preencher'!H554</f>
        <v>S</v>
      </c>
      <c r="G545" s="5" t="str">
        <f>'[1]TCE - ANEXO IV - Preencher'!I554</f>
        <v>S</v>
      </c>
      <c r="H545" s="6" t="str">
        <f>'[1]TCE - ANEXO IV - Preencher'!J554</f>
        <v>000000809</v>
      </c>
      <c r="I545" s="7">
        <f>IF('[1]TCE - ANEXO IV - Preencher'!K554="","",'[1]TCE - ANEXO IV - Preencher'!K554)</f>
        <v>45253</v>
      </c>
      <c r="J545" s="6" t="str">
        <f>'[1]TCE - ANEXO IV - Preencher'!L554</f>
        <v>WDXM98639</v>
      </c>
      <c r="K545" s="5" t="str">
        <f>IF(F545="B",LEFT('[1]TCE - ANEXO IV - Preencher'!M554,2),IF(F545="S",LEFT('[1]TCE - ANEXO IV - Preencher'!M554,7),IF('[1]TCE - ANEXO IV - Preencher'!H554="","")))</f>
        <v>2609600</v>
      </c>
      <c r="L545" s="8">
        <f>'[1]TCE - ANEXO IV - Preencher'!N554</f>
        <v>10724.1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5.16 - Serviços Médico-Hospitalares, Odotonlogia e Laboratoriais</v>
      </c>
      <c r="D546" s="3" t="str">
        <f>'[1]TCE - ANEXO IV - Preencher'!F555</f>
        <v xml:space="preserve">13.575.825/0001-86 </v>
      </c>
      <c r="E546" s="5" t="str">
        <f>'[1]TCE - ANEXO IV - Preencher'!G555</f>
        <v>VEIGA E LIMA CIRURGIA E CLINICA MEDICA LTDA</v>
      </c>
      <c r="F546" s="5" t="str">
        <f>'[1]TCE - ANEXO IV - Preencher'!H555</f>
        <v>S</v>
      </c>
      <c r="G546" s="5" t="str">
        <f>'[1]TCE - ANEXO IV - Preencher'!I555</f>
        <v>S</v>
      </c>
      <c r="H546" s="6" t="str">
        <f>'[1]TCE - ANEXO IV - Preencher'!J555</f>
        <v>00000941</v>
      </c>
      <c r="I546" s="7">
        <f>IF('[1]TCE - ANEXO IV - Preencher'!K555="","",'[1]TCE - ANEXO IV - Preencher'!K555)</f>
        <v>45231</v>
      </c>
      <c r="J546" s="6" t="str">
        <f>'[1]TCE - ANEXO IV - Preencher'!L555</f>
        <v>YZTUPNXN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8">
        <f>'[1]TCE - ANEXO IV - Preencher'!N555</f>
        <v>10724.1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5.16 - Serviços Médico-Hospitalares, Odotonlogia e Laboratoriais</v>
      </c>
      <c r="D547" s="3" t="str">
        <f>'[1]TCE - ANEXO IV - Preencher'!F556</f>
        <v xml:space="preserve">04.539.279/0173-74 </v>
      </c>
      <c r="E547" s="5" t="str">
        <f>'[1]TCE - ANEXO IV - Preencher'!G556</f>
        <v>CIENTIFICALAB PRODUTOS LABORATORIAIS E SISTEMAS LTDA</v>
      </c>
      <c r="F547" s="5" t="str">
        <f>'[1]TCE - ANEXO IV - Preencher'!H556</f>
        <v>S</v>
      </c>
      <c r="G547" s="5" t="str">
        <f>'[1]TCE - ANEXO IV - Preencher'!I556</f>
        <v>S</v>
      </c>
      <c r="H547" s="6" t="str">
        <f>'[1]TCE - ANEXO IV - Preencher'!J556</f>
        <v>00000217</v>
      </c>
      <c r="I547" s="7">
        <f>IF('[1]TCE - ANEXO IV - Preencher'!K556="","",'[1]TCE - ANEXO IV - Preencher'!K556)</f>
        <v>45230</v>
      </c>
      <c r="J547" s="6" t="str">
        <f>'[1]TCE - ANEXO IV - Preencher'!L556</f>
        <v>WPTKXEXJ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166774.68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5.16 - Serviços Médico-Hospitalares, Odotonlogia e Laboratoriais</v>
      </c>
      <c r="D548" s="3" t="str">
        <f>'[1]TCE - ANEXO IV - Preencher'!F557</f>
        <v xml:space="preserve">05.281.073/0001-12 </v>
      </c>
      <c r="E548" s="5" t="str">
        <f>'[1]TCE - ANEXO IV - Preencher'!G557</f>
        <v>LABORATÓRIO DE HISTOPATOLOGIA HORACIO FITTIPALDI S/C LT</v>
      </c>
      <c r="F548" s="5" t="str">
        <f>'[1]TCE - ANEXO IV - Preencher'!H557</f>
        <v>S</v>
      </c>
      <c r="G548" s="5" t="str">
        <f>'[1]TCE - ANEXO IV - Preencher'!I557</f>
        <v>S</v>
      </c>
      <c r="H548" s="6" t="str">
        <f>'[1]TCE - ANEXO IV - Preencher'!J557</f>
        <v>00012558</v>
      </c>
      <c r="I548" s="7">
        <f>IF('[1]TCE - ANEXO IV - Preencher'!K557="","",'[1]TCE - ANEXO IV - Preencher'!K557)</f>
        <v>45243</v>
      </c>
      <c r="J548" s="6" t="str">
        <f>'[1]TCE - ANEXO IV - Preencher'!L557</f>
        <v>X4LIM3D6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8">
        <f>'[1]TCE - ANEXO IV - Preencher'!N557</f>
        <v>900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5.8 - Locação de Veículos Automotores</v>
      </c>
      <c r="D549" s="3" t="str">
        <f>'[1]TCE - ANEXO IV - Preencher'!F558</f>
        <v xml:space="preserve">29.932.922/0001-19 </v>
      </c>
      <c r="E549" s="5" t="str">
        <f>'[1]TCE - ANEXO IV - Preencher'!G558</f>
        <v>MEDLIFE LOCACAO DE MAQUINAS E EQUIPAMENTOS LTDA</v>
      </c>
      <c r="F549" s="5" t="str">
        <f>'[1]TCE - ANEXO IV - Preencher'!H558</f>
        <v>S</v>
      </c>
      <c r="G549" s="5" t="str">
        <f>'[1]TCE - ANEXO IV - Preencher'!I558</f>
        <v>N</v>
      </c>
      <c r="H549" s="6" t="str">
        <f>'[1]TCE - ANEXO IV - Preencher'!J558</f>
        <v>708</v>
      </c>
      <c r="I549" s="7">
        <f>IF('[1]TCE - ANEXO IV - Preencher'!K558="","",'[1]TCE - ANEXO IV - Preencher'!K558)</f>
        <v>45231</v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8">
        <f>'[1]TCE - ANEXO IV - Preencher'!N558</f>
        <v>867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5.99 - Outros Serviços de Terceiros Pessoa Jurídica</v>
      </c>
      <c r="D550" s="3" t="str">
        <f>'[1]TCE - ANEXO IV - Preencher'!F559</f>
        <v xml:space="preserve">11.733.680/0001-79 </v>
      </c>
      <c r="E550" s="5" t="str">
        <f>'[1]TCE - ANEXO IV - Preencher'!G559</f>
        <v>DAVITA SERVIÇOS DE NEFROLOGIA BOA VISTA LTDA</v>
      </c>
      <c r="F550" s="5" t="str">
        <f>'[1]TCE - ANEXO IV - Preencher'!H559</f>
        <v>S</v>
      </c>
      <c r="G550" s="5" t="str">
        <f>'[1]TCE - ANEXO IV - Preencher'!I559</f>
        <v>S</v>
      </c>
      <c r="H550" s="6" t="str">
        <f>'[1]TCE - ANEXO IV - Preencher'!J559</f>
        <v>00002740</v>
      </c>
      <c r="I550" s="7">
        <f>IF('[1]TCE - ANEXO IV - Preencher'!K559="","",'[1]TCE - ANEXO IV - Preencher'!K559)</f>
        <v>45243</v>
      </c>
      <c r="J550" s="6" t="str">
        <f>'[1]TCE - ANEXO IV - Preencher'!L559</f>
        <v>ESCXQ46T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194462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4.6 - Serviços de Profissionais de Saúde</v>
      </c>
      <c r="D551" s="3" t="str">
        <f>'[1]TCE - ANEXO IV - Preencher'!F560</f>
        <v>043.604.084-04</v>
      </c>
      <c r="E551" s="5" t="str">
        <f>'[1]TCE - ANEXO IV - Preencher'!G560</f>
        <v>FLAVIO ALISON DE CARVALHO</v>
      </c>
      <c r="F551" s="5" t="str">
        <f>'[1]TCE - ANEXO IV - Preencher'!H560</f>
        <v>S</v>
      </c>
      <c r="G551" s="5" t="str">
        <f>'[1]TCE - ANEXO IV - Preencher'!I560</f>
        <v>N</v>
      </c>
      <c r="H551" s="6">
        <f>'[1]TCE - ANEXO IV - Preencher'!J560</f>
        <v>0</v>
      </c>
      <c r="I551" s="7">
        <f>IF('[1]TCE - ANEXO IV - Preencher'!K560="","",'[1]TCE - ANEXO IV - Preencher'!K560)</f>
        <v>45205</v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4599.99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4.6 - Serviços de Profissionais de Saúde</v>
      </c>
      <c r="D552" s="3" t="str">
        <f>'[1]TCE - ANEXO IV - Preencher'!F561</f>
        <v>053.217.994-31</v>
      </c>
      <c r="E552" s="5" t="str">
        <f>'[1]TCE - ANEXO IV - Preencher'!G561</f>
        <v>PAULA FERNANDA SOARES DE ARAUJO MEIRELES COSTA</v>
      </c>
      <c r="F552" s="5" t="str">
        <f>'[1]TCE - ANEXO IV - Preencher'!H561</f>
        <v>S</v>
      </c>
      <c r="G552" s="5" t="str">
        <f>'[1]TCE - ANEXO IV - Preencher'!I561</f>
        <v>N</v>
      </c>
      <c r="H552" s="6">
        <f>'[1]TCE - ANEXO IV - Preencher'!J561</f>
        <v>0</v>
      </c>
      <c r="I552" s="7">
        <f>IF('[1]TCE - ANEXO IV - Preencher'!K561="","",'[1]TCE - ANEXO IV - Preencher'!K561)</f>
        <v>45205</v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8">
        <f>'[1]TCE - ANEXO IV - Preencher'!N561</f>
        <v>4820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4.6 - Serviços de Profissionais de Saúde</v>
      </c>
      <c r="D553" s="3" t="str">
        <f>'[1]TCE - ANEXO IV - Preencher'!F562</f>
        <v>112.585.334-48</v>
      </c>
      <c r="E553" s="5" t="str">
        <f>'[1]TCE - ANEXO IV - Preencher'!G562</f>
        <v>THAIS LIMA DA SILVA</v>
      </c>
      <c r="F553" s="5" t="str">
        <f>'[1]TCE - ANEXO IV - Preencher'!H562</f>
        <v>S</v>
      </c>
      <c r="G553" s="5" t="str">
        <f>'[1]TCE - ANEXO IV - Preencher'!I562</f>
        <v>N</v>
      </c>
      <c r="H553" s="6">
        <f>'[1]TCE - ANEXO IV - Preencher'!J562</f>
        <v>0</v>
      </c>
      <c r="I553" s="7">
        <f>IF('[1]TCE - ANEXO IV - Preencher'!K562="","",'[1]TCE - ANEXO IV - Preencher'!K562)</f>
        <v>45205</v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3810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5.16 - Serviços Médico-Hospitalares, Odotonlogia e Laboratoriais</v>
      </c>
      <c r="D554" s="3" t="str">
        <f>'[1]TCE - ANEXO IV - Preencher'!F563</f>
        <v xml:space="preserve">11.187.085/0001-85 </v>
      </c>
      <c r="E554" s="5" t="str">
        <f>'[1]TCE - ANEXO IV - Preencher'!G563</f>
        <v>COOPANEST PE</v>
      </c>
      <c r="F554" s="5" t="str">
        <f>'[1]TCE - ANEXO IV - Preencher'!H563</f>
        <v>S</v>
      </c>
      <c r="G554" s="5" t="str">
        <f>'[1]TCE - ANEXO IV - Preencher'!I563</f>
        <v>S</v>
      </c>
      <c r="H554" s="6" t="str">
        <f>'[1]TCE - ANEXO IV - Preencher'!J563</f>
        <v>61223010</v>
      </c>
      <c r="I554" s="7">
        <f>IF('[1]TCE - ANEXO IV - Preencher'!K563="","",'[1]TCE - ANEXO IV - Preencher'!K563)</f>
        <v>45236</v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202638.7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5.15 - Serviços Domésticos</v>
      </c>
      <c r="D555" s="3" t="str">
        <f>'[1]TCE - ANEXO IV - Preencher'!F564</f>
        <v xml:space="preserve">27.837.083/0001-24 </v>
      </c>
      <c r="E555" s="5" t="str">
        <f>'[1]TCE - ANEXO IV - Preencher'!G564</f>
        <v>CLEAN HIGIENIZACAO DE TEXTEIS LTDA ME</v>
      </c>
      <c r="F555" s="5" t="str">
        <f>'[1]TCE - ANEXO IV - Preencher'!H564</f>
        <v>S</v>
      </c>
      <c r="G555" s="5" t="str">
        <f>'[1]TCE - ANEXO IV - Preencher'!I564</f>
        <v>S</v>
      </c>
      <c r="H555" s="6" t="str">
        <f>'[1]TCE - ANEXO IV - Preencher'!J564</f>
        <v>000003041</v>
      </c>
      <c r="I555" s="7">
        <f>IF('[1]TCE - ANEXO IV - Preencher'!K564="","",'[1]TCE - ANEXO IV - Preencher'!K564)</f>
        <v>45233</v>
      </c>
      <c r="J555" s="6" t="str">
        <f>'[1]TCE - ANEXO IV - Preencher'!L564</f>
        <v>LNQG69599</v>
      </c>
      <c r="K555" s="5" t="str">
        <f>IF(F555="B",LEFT('[1]TCE - ANEXO IV - Preencher'!M564,2),IF(F555="S",LEFT('[1]TCE - ANEXO IV - Preencher'!M564,7),IF('[1]TCE - ANEXO IV - Preencher'!H564="","")))</f>
        <v>2607901</v>
      </c>
      <c r="L555" s="8">
        <f>'[1]TCE - ANEXO IV - Preencher'!N564</f>
        <v>37399.51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5.10 - Detetização/Tratamento de Resíduos e Afins</v>
      </c>
      <c r="D556" s="3" t="str">
        <f>'[1]TCE - ANEXO IV - Preencher'!F565</f>
        <v xml:space="preserve">11.863.530/0001-80 </v>
      </c>
      <c r="E556" s="5" t="str">
        <f>'[1]TCE - ANEXO IV - Preencher'!G565</f>
        <v>BRASCON GESTAO AMBIENTAL LTDA</v>
      </c>
      <c r="F556" s="5" t="str">
        <f>'[1]TCE - ANEXO IV - Preencher'!H565</f>
        <v>S</v>
      </c>
      <c r="G556" s="5" t="str">
        <f>'[1]TCE - ANEXO IV - Preencher'!I565</f>
        <v>S</v>
      </c>
      <c r="H556" s="6" t="str">
        <f>'[1]TCE - ANEXO IV - Preencher'!J565</f>
        <v>00171058</v>
      </c>
      <c r="I556" s="7">
        <f>IF('[1]TCE - ANEXO IV - Preencher'!K565="","",'[1]TCE - ANEXO IV - Preencher'!K565)</f>
        <v>45237</v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2611309</v>
      </c>
      <c r="L556" s="8">
        <f>'[1]TCE - ANEXO IV - Preencher'!N565</f>
        <v>15131.52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5.17 - Manutenção de Software, Certificação Digital e Microfilmagem</v>
      </c>
      <c r="D557" s="3" t="str">
        <f>'[1]TCE - ANEXO IV - Preencher'!F566</f>
        <v xml:space="preserve">05.020.356/0001-00 </v>
      </c>
      <c r="E557" s="5" t="str">
        <f>'[1]TCE - ANEXO IV - Preencher'!G566</f>
        <v>BID COMERCIO E SERVICOS EM TECNOLOGIA DA INFORMACAO LTDA</v>
      </c>
      <c r="F557" s="5" t="str">
        <f>'[1]TCE - ANEXO IV - Preencher'!H566</f>
        <v>S</v>
      </c>
      <c r="G557" s="5" t="str">
        <f>'[1]TCE - ANEXO IV - Preencher'!I566</f>
        <v>S</v>
      </c>
      <c r="H557" s="6" t="str">
        <f>'[1]TCE - ANEXO IV - Preencher'!J566</f>
        <v>00006137</v>
      </c>
      <c r="I557" s="7">
        <f>IF('[1]TCE - ANEXO IV - Preencher'!K566="","",'[1]TCE - ANEXO IV - Preencher'!K566)</f>
        <v>45231</v>
      </c>
      <c r="J557" s="6" t="str">
        <f>'[1]TCE - ANEXO IV - Preencher'!L566</f>
        <v>ILKC6GYP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1072.94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5.17 - Manutenção de Software, Certificação Digital e Microfilmagem</v>
      </c>
      <c r="D558" s="3" t="str">
        <f>'[1]TCE - ANEXO IV - Preencher'!F567</f>
        <v xml:space="preserve">04.069.709/0001-02 </v>
      </c>
      <c r="E558" s="5" t="str">
        <f>'[1]TCE - ANEXO IV - Preencher'!G567</f>
        <v>BIONEXO S.A</v>
      </c>
      <c r="F558" s="5" t="str">
        <f>'[1]TCE - ANEXO IV - Preencher'!H567</f>
        <v>S</v>
      </c>
      <c r="G558" s="5" t="str">
        <f>'[1]TCE - ANEXO IV - Preencher'!I567</f>
        <v>S</v>
      </c>
      <c r="H558" s="6" t="str">
        <f>'[1]TCE - ANEXO IV - Preencher'!J567</f>
        <v>00409566</v>
      </c>
      <c r="I558" s="7">
        <f>IF('[1]TCE - ANEXO IV - Preencher'!K567="","",'[1]TCE - ANEXO IV - Preencher'!K567)</f>
        <v>45231</v>
      </c>
      <c r="J558" s="6" t="str">
        <f>'[1]TCE - ANEXO IV - Preencher'!L567</f>
        <v>3L9SZDJT</v>
      </c>
      <c r="K558" s="5" t="str">
        <f>IF(F558="B",LEFT('[1]TCE - ANEXO IV - Preencher'!M567,2),IF(F558="S",LEFT('[1]TCE - ANEXO IV - Preencher'!M567,7),IF('[1]TCE - ANEXO IV - Preencher'!H567="","")))</f>
        <v>3550308</v>
      </c>
      <c r="L558" s="8">
        <f>'[1]TCE - ANEXO IV - Preencher'!N567</f>
        <v>2406.9699999999998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5.17 - Manutenção de Software, Certificação Digital e Microfilmagem</v>
      </c>
      <c r="D559" s="3" t="str">
        <f>'[1]TCE - ANEXO IV - Preencher'!F568</f>
        <v xml:space="preserve">12.499.520/0001-70 </v>
      </c>
      <c r="E559" s="5" t="str">
        <f>'[1]TCE - ANEXO IV - Preencher'!G568</f>
        <v>CLICKSIGN GESTAO DE DOCUMENTOS S/A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047896</v>
      </c>
      <c r="I559" s="7">
        <f>IF('[1]TCE - ANEXO IV - Preencher'!K568="","",'[1]TCE - ANEXO IV - Preencher'!K568)</f>
        <v>45246</v>
      </c>
      <c r="J559" s="6" t="str">
        <f>'[1]TCE - ANEXO IV - Preencher'!L568</f>
        <v>270Q618976158459299Z</v>
      </c>
      <c r="K559" s="5" t="str">
        <f>IF(F559="B",LEFT('[1]TCE - ANEXO IV - Preencher'!M568,2),IF(F559="S",LEFT('[1]TCE - ANEXO IV - Preencher'!M568,7),IF('[1]TCE - ANEXO IV - Preencher'!H568="","")))</f>
        <v>35 - Sã</v>
      </c>
      <c r="L559" s="8">
        <f>'[1]TCE - ANEXO IV - Preencher'!N568</f>
        <v>94.47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5.17 - Manutenção de Software, Certificação Digital e Microfilmagem</v>
      </c>
      <c r="D560" s="3" t="str">
        <f>'[1]TCE - ANEXO IV - Preencher'!F569</f>
        <v xml:space="preserve">08.399.167/0001-89 </v>
      </c>
      <c r="E560" s="5" t="str">
        <f>'[1]TCE - ANEXO IV - Preencher'!G569</f>
        <v>ICTS GLOBAL DO BRASIL LTDA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053105</v>
      </c>
      <c r="I560" s="7">
        <f>IF('[1]TCE - ANEXO IV - Preencher'!K569="","",'[1]TCE - ANEXO IV - Preencher'!K569)</f>
        <v>45233</v>
      </c>
      <c r="J560" s="6" t="str">
        <f>'[1]TCE - ANEXO IV - Preencher'!L569</f>
        <v>128T749336413686899X</v>
      </c>
      <c r="K560" s="5" t="str">
        <f>IF(F560="B",LEFT('[1]TCE - ANEXO IV - Preencher'!M569,2),IF(F560="S",LEFT('[1]TCE - ANEXO IV - Preencher'!M569,7),IF('[1]TCE - ANEXO IV - Preencher'!H569="","")))</f>
        <v>35 -  S</v>
      </c>
      <c r="L560" s="8">
        <f>'[1]TCE - ANEXO IV - Preencher'!N569</f>
        <v>594.58000000000004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5.17 - Manutenção de Software, Certificação Digital e Microfilmagem</v>
      </c>
      <c r="D561" s="3" t="str">
        <f>'[1]TCE - ANEXO IV - Preencher'!F570</f>
        <v xml:space="preserve">58.295.213/0023-83 </v>
      </c>
      <c r="E561" s="5" t="str">
        <f>'[1]TCE - ANEXO IV - Preencher'!G570</f>
        <v xml:space="preserve">PHILIPS MEDICAL SYSTEMS LTDA 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00022233</v>
      </c>
      <c r="I561" s="7">
        <f>IF('[1]TCE - ANEXO IV - Preencher'!K570="","",'[1]TCE - ANEXO IV - Preencher'!K570)</f>
        <v>45218</v>
      </c>
      <c r="J561" s="6" t="str">
        <f>'[1]TCE - ANEXO IV - Preencher'!L570</f>
        <v>G8VG8L3T</v>
      </c>
      <c r="K561" s="5" t="str">
        <f>IF(F561="B",LEFT('[1]TCE - ANEXO IV - Preencher'!M570,2),IF(F561="S",LEFT('[1]TCE - ANEXO IV - Preencher'!M570,7),IF('[1]TCE - ANEXO IV - Preencher'!H570="","")))</f>
        <v>3125101</v>
      </c>
      <c r="L561" s="8">
        <f>'[1]TCE - ANEXO IV - Preencher'!N570</f>
        <v>5115.0600000000004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5.17 - Manutenção de Software, Certificação Digital e Microfilmagem</v>
      </c>
      <c r="D562" s="3" t="str">
        <f>'[1]TCE - ANEXO IV - Preencher'!F571</f>
        <v>27.208.515/0001-38</v>
      </c>
      <c r="E562" s="5" t="str">
        <f>'[1]TCE - ANEXO IV - Preencher'!G571</f>
        <v>REDFOX SOLUCOES DIGITAIS LTDA - ME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00000769</v>
      </c>
      <c r="I562" s="7">
        <f>IF('[1]TCE - ANEXO IV - Preencher'!K571="","",'[1]TCE - ANEXO IV - Preencher'!K571)</f>
        <v>45235</v>
      </c>
      <c r="J562" s="6" t="str">
        <f>'[1]TCE - ANEXO IV - Preencher'!L571</f>
        <v>IGYQ7HWI</v>
      </c>
      <c r="K562" s="5" t="str">
        <f>IF(F562="B",LEFT('[1]TCE - ANEXO IV - Preencher'!M571,2),IF(F562="S",LEFT('[1]TCE - ANEXO IV - Preencher'!M571,7),IF('[1]TCE - ANEXO IV - Preencher'!H571="","")))</f>
        <v>35 -  S</v>
      </c>
      <c r="L562" s="8">
        <f>'[1]TCE - ANEXO IV - Preencher'!N571</f>
        <v>939.31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5.17 - Manutenção de Software, Certificação Digital e Microfilmagem</v>
      </c>
      <c r="D563" s="3" t="str">
        <f>'[1]TCE - ANEXO IV - Preencher'!F572</f>
        <v xml:space="preserve">09.236.362/0001-50 </v>
      </c>
      <c r="E563" s="5" t="str">
        <f>'[1]TCE - ANEXO IV - Preencher'!G572</f>
        <v>SELECTY TECNOLOGIA PARA RH LTDA - ME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9559</v>
      </c>
      <c r="I563" s="7">
        <f>IF('[1]TCE - ANEXO IV - Preencher'!K572="","",'[1]TCE - ANEXO IV - Preencher'!K572)</f>
        <v>45252</v>
      </c>
      <c r="J563" s="6" t="str">
        <f>'[1]TCE - ANEXO IV - Preencher'!L572</f>
        <v>EQLO2G0Y</v>
      </c>
      <c r="K563" s="5" t="str">
        <f>IF(F563="B",LEFT('[1]TCE - ANEXO IV - Preencher'!M572,2),IF(F563="S",LEFT('[1]TCE - ANEXO IV - Preencher'!M572,7),IF('[1]TCE - ANEXO IV - Preencher'!H572="","")))</f>
        <v>CURITIB</v>
      </c>
      <c r="L563" s="8">
        <f>'[1]TCE - ANEXO IV - Preencher'!N572</f>
        <v>228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5.17 - Manutenção de Software, Certificação Digital e Microfilmagem</v>
      </c>
      <c r="D564" s="3" t="str">
        <f>'[1]TCE - ANEXO IV - Preencher'!F573</f>
        <v xml:space="preserve">53.113.791/0001-22 </v>
      </c>
      <c r="E564" s="5" t="str">
        <f>'[1]TCE - ANEXO IV - Preencher'!G573</f>
        <v>TOTVS S.A.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03651200</v>
      </c>
      <c r="I564" s="7">
        <f>IF('[1]TCE - ANEXO IV - Preencher'!K573="","",'[1]TCE - ANEXO IV - Preencher'!K573)</f>
        <v>45203</v>
      </c>
      <c r="J564" s="6" t="str">
        <f>'[1]TCE - ANEXO IV - Preencher'!L573</f>
        <v>LSR6UZ5J</v>
      </c>
      <c r="K564" s="5" t="str">
        <f>IF(F564="B",LEFT('[1]TCE - ANEXO IV - Preencher'!M573,2),IF(F564="S",LEFT('[1]TCE - ANEXO IV - Preencher'!M573,7),IF('[1]TCE - ANEXO IV - Preencher'!H573="","")))</f>
        <v>35 -  S</v>
      </c>
      <c r="L564" s="8">
        <f>'[1]TCE - ANEXO IV - Preencher'!N573</f>
        <v>869.63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5.17 - Manutenção de Software, Certificação Digital e Microfilmagem</v>
      </c>
      <c r="D565" s="3" t="str">
        <f>'[1]TCE - ANEXO IV - Preencher'!F574</f>
        <v xml:space="preserve">53.113.791/0001-22 </v>
      </c>
      <c r="E565" s="5" t="str">
        <f>'[1]TCE - ANEXO IV - Preencher'!G574</f>
        <v>TOTVS S.A.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03651258</v>
      </c>
      <c r="I565" s="7">
        <f>IF('[1]TCE - ANEXO IV - Preencher'!K574="","",'[1]TCE - ANEXO IV - Preencher'!K574)</f>
        <v>45203</v>
      </c>
      <c r="J565" s="6" t="str">
        <f>'[1]TCE - ANEXO IV - Preencher'!L574</f>
        <v>GDI9LJ7W</v>
      </c>
      <c r="K565" s="5" t="str">
        <f>IF(F565="B",LEFT('[1]TCE - ANEXO IV - Preencher'!M574,2),IF(F565="S",LEFT('[1]TCE - ANEXO IV - Preencher'!M574,7),IF('[1]TCE - ANEXO IV - Preencher'!H574="","")))</f>
        <v>35 -  S</v>
      </c>
      <c r="L565" s="8">
        <f>'[1]TCE - ANEXO IV - Preencher'!N574</f>
        <v>5751.5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5.17 - Manutenção de Software, Certificação Digital e Microfilmagem</v>
      </c>
      <c r="D566" s="3" t="str">
        <f>'[1]TCE - ANEXO IV - Preencher'!F575</f>
        <v xml:space="preserve">53.113.791/0001-22 </v>
      </c>
      <c r="E566" s="5" t="str">
        <f>'[1]TCE - ANEXO IV - Preencher'!G575</f>
        <v>TOTVS S.A.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03651280</v>
      </c>
      <c r="I566" s="7">
        <f>IF('[1]TCE - ANEXO IV - Preencher'!K575="","",'[1]TCE - ANEXO IV - Preencher'!K575)</f>
        <v>45203</v>
      </c>
      <c r="J566" s="6" t="str">
        <f>'[1]TCE - ANEXO IV - Preencher'!L575</f>
        <v>FDGBH9RM</v>
      </c>
      <c r="K566" s="5" t="str">
        <f>IF(F566="B",LEFT('[1]TCE - ANEXO IV - Preencher'!M575,2),IF(F566="S",LEFT('[1]TCE - ANEXO IV - Preencher'!M575,7),IF('[1]TCE - ANEXO IV - Preencher'!H575="","")))</f>
        <v>35 -  S</v>
      </c>
      <c r="L566" s="8">
        <f>'[1]TCE - ANEXO IV - Preencher'!N575</f>
        <v>518.05999999999995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5.17 - Manutenção de Software, Certificação Digital e Microfilmagem</v>
      </c>
      <c r="D567" s="3" t="str">
        <f>'[1]TCE - ANEXO IV - Preencher'!F576</f>
        <v xml:space="preserve">12.776.921/0001-20 </v>
      </c>
      <c r="E567" s="5" t="str">
        <f>'[1]TCE - ANEXO IV - Preencher'!G576</f>
        <v>VALDEMIR TEOTONIO DE LIMA</v>
      </c>
      <c r="F567" s="5" t="str">
        <f>'[1]TCE - ANEXO IV - Preencher'!H576</f>
        <v>S</v>
      </c>
      <c r="G567" s="5" t="str">
        <f>'[1]TCE - ANEXO IV - Preencher'!I576</f>
        <v>S</v>
      </c>
      <c r="H567" s="6" t="str">
        <f>'[1]TCE - ANEXO IV - Preencher'!J576</f>
        <v>7</v>
      </c>
      <c r="I567" s="7">
        <f>IF('[1]TCE - ANEXO IV - Preencher'!K576="","",'[1]TCE - ANEXO IV - Preencher'!K576)</f>
        <v>45235</v>
      </c>
      <c r="J567" s="6" t="str">
        <f>'[1]TCE - ANEXO IV - Preencher'!L576</f>
        <v>26096002212776921000120000000000000723110173588242</v>
      </c>
      <c r="K567" s="5" t="str">
        <f>IF(F567="B",LEFT('[1]TCE - ANEXO IV - Preencher'!M576,2),IF(F567="S",LEFT('[1]TCE - ANEXO IV - Preencher'!M576,7),IF('[1]TCE - ANEXO IV - Preencher'!H576="","")))</f>
        <v>2609600</v>
      </c>
      <c r="L567" s="8">
        <f>'[1]TCE - ANEXO IV - Preencher'!N576</f>
        <v>376.3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>5.17 - Manutenção de Software, Certificação Digital e Microfilmagem</v>
      </c>
      <c r="D568" s="3" t="str">
        <f>'[1]TCE - ANEXO IV - Preencher'!F577</f>
        <v xml:space="preserve">45.384.884/0001-63 </v>
      </c>
      <c r="E568" s="5" t="str">
        <f>'[1]TCE - ANEXO IV - Preencher'!G577</f>
        <v>WEBDOX DO BRASIL LTDA</v>
      </c>
      <c r="F568" s="5" t="str">
        <f>'[1]TCE - ANEXO IV - Preencher'!H577</f>
        <v>S</v>
      </c>
      <c r="G568" s="5" t="str">
        <f>'[1]TCE - ANEXO IV - Preencher'!I577</f>
        <v>S</v>
      </c>
      <c r="H568" s="6" t="str">
        <f>'[1]TCE - ANEXO IV - Preencher'!J577</f>
        <v>00000323</v>
      </c>
      <c r="I568" s="7">
        <f>IF('[1]TCE - ANEXO IV - Preencher'!K577="","",'[1]TCE - ANEXO IV - Preencher'!K577)</f>
        <v>45210</v>
      </c>
      <c r="J568" s="6" t="str">
        <f>'[1]TCE - ANEXO IV - Preencher'!L577</f>
        <v>USSIJ3PE</v>
      </c>
      <c r="K568" s="5" t="str">
        <f>IF(F568="B",LEFT('[1]TCE - ANEXO IV - Preencher'!M577,2),IF(F568="S",LEFT('[1]TCE - ANEXO IV - Preencher'!M577,7),IF('[1]TCE - ANEXO IV - Preencher'!H577="","")))</f>
        <v>35 -  S</v>
      </c>
      <c r="L568" s="8">
        <f>'[1]TCE - ANEXO IV - Preencher'!N577</f>
        <v>960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>5.99 - Outros Serviços de Terceiros Pessoa Jurídica</v>
      </c>
      <c r="D569" s="3" t="str">
        <f>'[1]TCE - ANEXO IV - Preencher'!F578</f>
        <v xml:space="preserve">58.921.792/0001-17 </v>
      </c>
      <c r="E569" s="5" t="str">
        <f>'[1]TCE - ANEXO IV - Preencher'!G578</f>
        <v>PLANISA PLANEJAMENTO E ORG DE INSTITUIÇOES DE SAÚDE LTDA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00031327</v>
      </c>
      <c r="I569" s="7">
        <f>IF('[1]TCE - ANEXO IV - Preencher'!K578="","",'[1]TCE - ANEXO IV - Preencher'!K578)</f>
        <v>45202</v>
      </c>
      <c r="J569" s="6" t="str">
        <f>'[1]TCE - ANEXO IV - Preencher'!L578</f>
        <v>VCBWNQSG</v>
      </c>
      <c r="K569" s="5" t="str">
        <f>IF(F569="B",LEFT('[1]TCE - ANEXO IV - Preencher'!M578,2),IF(F569="S",LEFT('[1]TCE - ANEXO IV - Preencher'!M578,7),IF('[1]TCE - ANEXO IV - Preencher'!H578="","")))</f>
        <v>35 -  S</v>
      </c>
      <c r="L569" s="8">
        <f>'[1]TCE - ANEXO IV - Preencher'!N578</f>
        <v>4610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>5.99 - Outros Serviços de Terceiros Pessoa Jurídica</v>
      </c>
      <c r="D570" s="3" t="str">
        <f>'[1]TCE - ANEXO IV - Preencher'!F579</f>
        <v xml:space="preserve">06.317.907/0001-65 </v>
      </c>
      <c r="E570" s="5" t="str">
        <f>'[1]TCE - ANEXO IV - Preencher'!G579</f>
        <v>RUI JORGE DE A. PIRES - ME</v>
      </c>
      <c r="F570" s="5" t="str">
        <f>'[1]TCE - ANEXO IV - Preencher'!H579</f>
        <v>S</v>
      </c>
      <c r="G570" s="5" t="str">
        <f>'[1]TCE - ANEXO IV - Preencher'!I579</f>
        <v>S</v>
      </c>
      <c r="H570" s="6" t="str">
        <f>'[1]TCE - ANEXO IV - Preencher'!J579</f>
        <v>00008692</v>
      </c>
      <c r="I570" s="7">
        <f>IF('[1]TCE - ANEXO IV - Preencher'!K579="","",'[1]TCE - ANEXO IV - Preencher'!K579)</f>
        <v>45231</v>
      </c>
      <c r="J570" s="6" t="str">
        <f>'[1]TCE - ANEXO IV - Preencher'!L579</f>
        <v>QTMM9TRI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3000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>5.99 - Outros Serviços de Terceiros Pessoa Jurídica</v>
      </c>
      <c r="D571" s="3" t="str">
        <f>'[1]TCE - ANEXO IV - Preencher'!F580</f>
        <v xml:space="preserve">35.521.046/0001-30 </v>
      </c>
      <c r="E571" s="5" t="str">
        <f>'[1]TCE - ANEXO IV - Preencher'!G580</f>
        <v>TGI CONSULTORIA EM GESTÃO S.A</v>
      </c>
      <c r="F571" s="5" t="str">
        <f>'[1]TCE - ANEXO IV - Preencher'!H580</f>
        <v>S</v>
      </c>
      <c r="G571" s="5" t="str">
        <f>'[1]TCE - ANEXO IV - Preencher'!I580</f>
        <v>S</v>
      </c>
      <c r="H571" s="6" t="str">
        <f>'[1]TCE - ANEXO IV - Preencher'!J580</f>
        <v>00023712</v>
      </c>
      <c r="I571" s="7">
        <f>IF('[1]TCE - ANEXO IV - Preencher'!K580="","",'[1]TCE - ANEXO IV - Preencher'!K580)</f>
        <v>45203</v>
      </c>
      <c r="J571" s="6" t="str">
        <f>'[1]TCE - ANEXO IV - Preencher'!L580</f>
        <v>EIMPWUHR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8">
        <f>'[1]TCE - ANEXO IV - Preencher'!N580</f>
        <v>3600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>5.99 - Outros Serviços de Terceiros Pessoa Jurídica</v>
      </c>
      <c r="D572" s="3" t="str">
        <f>'[1]TCE - ANEXO IV - Preencher'!F581</f>
        <v>47.393.831/0001-34</v>
      </c>
      <c r="E572" s="5" t="str">
        <f>'[1]TCE - ANEXO IV - Preencher'!G581</f>
        <v>HUMANOS GESTAO LTDA</v>
      </c>
      <c r="F572" s="5" t="str">
        <f>'[1]TCE - ANEXO IV - Preencher'!H581</f>
        <v>S</v>
      </c>
      <c r="G572" s="5" t="str">
        <f>'[1]TCE - ANEXO IV - Preencher'!I581</f>
        <v>S</v>
      </c>
      <c r="H572" s="6" t="str">
        <f>'[1]TCE - ANEXO IV - Preencher'!J581</f>
        <v>00000021</v>
      </c>
      <c r="I572" s="7">
        <f>IF('[1]TCE - ANEXO IV - Preencher'!K581="","",'[1]TCE - ANEXO IV - Preencher'!K581)</f>
        <v>45238</v>
      </c>
      <c r="J572" s="6" t="str">
        <f>'[1]TCE - ANEXO IV - Preencher'!L581</f>
        <v>AXSEWHPX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412.09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>5.2 - Serviços Técnicos Profissionais</v>
      </c>
      <c r="D573" s="3" t="str">
        <f>'[1]TCE - ANEXO IV - Preencher'!F582</f>
        <v xml:space="preserve">02.512.303/0001-19 </v>
      </c>
      <c r="E573" s="5" t="str">
        <f>'[1]TCE - ANEXO IV - Preencher'!G582</f>
        <v>NOROES AZEVEDO SOCIEDADE DE ADVOGADOS</v>
      </c>
      <c r="F573" s="5" t="str">
        <f>'[1]TCE - ANEXO IV - Preencher'!H582</f>
        <v>S</v>
      </c>
      <c r="G573" s="5" t="str">
        <f>'[1]TCE - ANEXO IV - Preencher'!I582</f>
        <v>S</v>
      </c>
      <c r="H573" s="6" t="str">
        <f>'[1]TCE - ANEXO IV - Preencher'!J582</f>
        <v>00006803</v>
      </c>
      <c r="I573" s="7">
        <f>IF('[1]TCE - ANEXO IV - Preencher'!K582="","",'[1]TCE - ANEXO IV - Preencher'!K582)</f>
        <v>45215</v>
      </c>
      <c r="J573" s="6" t="str">
        <f>'[1]TCE - ANEXO IV - Preencher'!L582</f>
        <v>LLTQZFJN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3640.93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>5.2 - Serviços Técnicos Profissionais</v>
      </c>
      <c r="D574" s="3" t="str">
        <f>'[1]TCE - ANEXO IV - Preencher'!F583</f>
        <v xml:space="preserve">02.512.303/0001-19 </v>
      </c>
      <c r="E574" s="5" t="str">
        <f>'[1]TCE - ANEXO IV - Preencher'!G583</f>
        <v>NOROES AZEVEDO SOCIEDADE DE ADVOGADOS</v>
      </c>
      <c r="F574" s="5" t="str">
        <f>'[1]TCE - ANEXO IV - Preencher'!H583</f>
        <v>S</v>
      </c>
      <c r="G574" s="5" t="str">
        <f>'[1]TCE - ANEXO IV - Preencher'!I583</f>
        <v>S</v>
      </c>
      <c r="H574" s="6" t="str">
        <f>'[1]TCE - ANEXO IV - Preencher'!J583</f>
        <v>00006804</v>
      </c>
      <c r="I574" s="7">
        <f>IF('[1]TCE - ANEXO IV - Preencher'!K583="","",'[1]TCE - ANEXO IV - Preencher'!K583)</f>
        <v>45215</v>
      </c>
      <c r="J574" s="6" t="str">
        <f>'[1]TCE - ANEXO IV - Preencher'!L583</f>
        <v>MIBXX5WQ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8">
        <f>'[1]TCE - ANEXO IV - Preencher'!N583</f>
        <v>12141.37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>5.2 - Serviços Técnicos Profissionais</v>
      </c>
      <c r="D575" s="3" t="str">
        <f>'[1]TCE - ANEXO IV - Preencher'!F584</f>
        <v xml:space="preserve">02.512.303/0001-19 </v>
      </c>
      <c r="E575" s="5" t="str">
        <f>'[1]TCE - ANEXO IV - Preencher'!G584</f>
        <v>NOROES AZEVEDO SOCIEDADE DE ADVOGADOS</v>
      </c>
      <c r="F575" s="5" t="str">
        <f>'[1]TCE - ANEXO IV - Preencher'!H584</f>
        <v>S</v>
      </c>
      <c r="G575" s="5" t="str">
        <f>'[1]TCE - ANEXO IV - Preencher'!I584</f>
        <v>S</v>
      </c>
      <c r="H575" s="6" t="str">
        <f>'[1]TCE - ANEXO IV - Preencher'!J584</f>
        <v>00006817</v>
      </c>
      <c r="I575" s="7">
        <f>IF('[1]TCE - ANEXO IV - Preencher'!K584="","",'[1]TCE - ANEXO IV - Preencher'!K584)</f>
        <v>45215</v>
      </c>
      <c r="J575" s="6" t="str">
        <f>'[1]TCE - ANEXO IV - Preencher'!L584</f>
        <v>UWEU942T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1488.76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>5.10 - Detetização/Tratamento de Resíduos e Afins</v>
      </c>
      <c r="D576" s="3" t="str">
        <f>'[1]TCE - ANEXO IV - Preencher'!F585</f>
        <v xml:space="preserve">10.333.266/0001-00 </v>
      </c>
      <c r="E576" s="5" t="str">
        <f>'[1]TCE - ANEXO IV - Preencher'!G585</f>
        <v>CARLOS ANTONIO DE OLIVEIRA MILET JUNIOR ME</v>
      </c>
      <c r="F576" s="5" t="str">
        <f>'[1]TCE - ANEXO IV - Preencher'!H585</f>
        <v>S</v>
      </c>
      <c r="G576" s="5" t="str">
        <f>'[1]TCE - ANEXO IV - Preencher'!I585</f>
        <v>S</v>
      </c>
      <c r="H576" s="6" t="str">
        <f>'[1]TCE - ANEXO IV - Preencher'!J585</f>
        <v>00010570</v>
      </c>
      <c r="I576" s="7">
        <f>IF('[1]TCE - ANEXO IV - Preencher'!K585="","",'[1]TCE - ANEXO IV - Preencher'!K585)</f>
        <v>45229</v>
      </c>
      <c r="J576" s="6" t="str">
        <f>'[1]TCE - ANEXO IV - Preencher'!L585</f>
        <v>JIYUXMKB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8">
        <f>'[1]TCE - ANEXO IV - Preencher'!N585</f>
        <v>780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>5.23 - Limpeza e Conservação</v>
      </c>
      <c r="D577" s="3" t="str">
        <f>'[1]TCE - ANEXO IV - Preencher'!F586</f>
        <v xml:space="preserve">10.229.013/0001-90 </v>
      </c>
      <c r="E577" s="5" t="str">
        <f>'[1]TCE - ANEXO IV - Preencher'!G586</f>
        <v>INTERCLEAN ADMINISTRACAO LTDA ME</v>
      </c>
      <c r="F577" s="5" t="str">
        <f>'[1]TCE - ANEXO IV - Preencher'!H586</f>
        <v>S</v>
      </c>
      <c r="G577" s="5" t="str">
        <f>'[1]TCE - ANEXO IV - Preencher'!I586</f>
        <v>S</v>
      </c>
      <c r="H577" s="6" t="str">
        <f>'[1]TCE - ANEXO IV - Preencher'!J586</f>
        <v>00000999</v>
      </c>
      <c r="I577" s="7">
        <f>IF('[1]TCE - ANEXO IV - Preencher'!K586="","",'[1]TCE - ANEXO IV - Preencher'!K586)</f>
        <v>45217</v>
      </c>
      <c r="J577" s="6" t="str">
        <f>'[1]TCE - ANEXO IV - Preencher'!L586</f>
        <v>T2NK9FIH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296563.46000000002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>5.99 - Outros Serviços de Terceiros Pessoa Jurídica</v>
      </c>
      <c r="D578" s="3" t="str">
        <f>'[1]TCE - ANEXO IV - Preencher'!F587</f>
        <v xml:space="preserve">09.024.660/0001-87 </v>
      </c>
      <c r="E578" s="5" t="str">
        <f>'[1]TCE - ANEXO IV - Preencher'!G587</f>
        <v>A SAE SERVICOS DE ENTREGA RAPIDA DE DOCUMENTOS E TERCEI?</v>
      </c>
      <c r="F578" s="5" t="str">
        <f>'[1]TCE - ANEXO IV - Preencher'!H587</f>
        <v>S</v>
      </c>
      <c r="G578" s="5" t="str">
        <f>'[1]TCE - ANEXO IV - Preencher'!I587</f>
        <v>S</v>
      </c>
      <c r="H578" s="6" t="str">
        <f>'[1]TCE - ANEXO IV - Preencher'!J587</f>
        <v>00012956</v>
      </c>
      <c r="I578" s="7">
        <f>IF('[1]TCE - ANEXO IV - Preencher'!K587="","",'[1]TCE - ANEXO IV - Preencher'!K587)</f>
        <v>45238</v>
      </c>
      <c r="J578" s="6" t="str">
        <f>'[1]TCE - ANEXO IV - Preencher'!L587</f>
        <v>BNBLCQ3Y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8">
        <f>'[1]TCE - ANEXO IV - Preencher'!N587</f>
        <v>3900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>5.99 - Outros Serviços de Terceiros Pessoa Jurídica</v>
      </c>
      <c r="D579" s="3" t="str">
        <f>'[1]TCE - ANEXO IV - Preencher'!F588</f>
        <v xml:space="preserve">10.816.775/0002-74 </v>
      </c>
      <c r="E579" s="5" t="str">
        <f>'[1]TCE - ANEXO IV - Preencher'!G588</f>
        <v>INSPETORIA SALESIANA DO NORDESTE DO BRASIL</v>
      </c>
      <c r="F579" s="5" t="str">
        <f>'[1]TCE - ANEXO IV - Preencher'!H588</f>
        <v>S</v>
      </c>
      <c r="G579" s="5" t="str">
        <f>'[1]TCE - ANEXO IV - Preencher'!I588</f>
        <v>S</v>
      </c>
      <c r="H579" s="6" t="str">
        <f>'[1]TCE - ANEXO IV - Preencher'!J588</f>
        <v>00018692</v>
      </c>
      <c r="I579" s="7">
        <f>IF('[1]TCE - ANEXO IV - Preencher'!K588="","",'[1]TCE - ANEXO IV - Preencher'!K588)</f>
        <v>45202</v>
      </c>
      <c r="J579" s="6" t="str">
        <f>'[1]TCE - ANEXO IV - Preencher'!L588</f>
        <v>ULPAILLD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1050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>5.99 - Outros Serviços de Terceiros Pessoa Jurídica</v>
      </c>
      <c r="D580" s="3" t="str">
        <f>'[1]TCE - ANEXO IV - Preencher'!F589</f>
        <v xml:space="preserve">13.409.775/0003-29 </v>
      </c>
      <c r="E580" s="5" t="str">
        <f>'[1]TCE - ANEXO IV - Preencher'!G589</f>
        <v>LINUS LOG LTDA ME</v>
      </c>
      <c r="F580" s="5" t="str">
        <f>'[1]TCE - ANEXO IV - Preencher'!H589</f>
        <v>S</v>
      </c>
      <c r="G580" s="5" t="str">
        <f>'[1]TCE - ANEXO IV - Preencher'!I589</f>
        <v>S</v>
      </c>
      <c r="H580" s="6" t="str">
        <f>'[1]TCE - ANEXO IV - Preencher'!J589</f>
        <v>000002431</v>
      </c>
      <c r="I580" s="7">
        <f>IF('[1]TCE - ANEXO IV - Preencher'!K589="","",'[1]TCE - ANEXO IV - Preencher'!K589)</f>
        <v>45238</v>
      </c>
      <c r="J580" s="6" t="str">
        <f>'[1]TCE - ANEXO IV - Preencher'!L589</f>
        <v>RJWH20088</v>
      </c>
      <c r="K580" s="5" t="str">
        <f>IF(F580="B",LEFT('[1]TCE - ANEXO IV - Preencher'!M589,2),IF(F580="S",LEFT('[1]TCE - ANEXO IV - Preencher'!M589,7),IF('[1]TCE - ANEXO IV - Preencher'!H589="","")))</f>
        <v>2607901</v>
      </c>
      <c r="L580" s="8">
        <f>'[1]TCE - ANEXO IV - Preencher'!N589</f>
        <v>1548.45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>5.99 - Outros Serviços de Terceiros Pessoa Jurídica</v>
      </c>
      <c r="D581" s="3" t="str">
        <f>'[1]TCE - ANEXO IV - Preencher'!F590</f>
        <v xml:space="preserve">87.389.086/0001-74 </v>
      </c>
      <c r="E581" s="5" t="str">
        <f>'[1]TCE - ANEXO IV - Preencher'!G590</f>
        <v>PRO-RAD CONSULTORES EM RADIOPROTECAO S/S LTDA</v>
      </c>
      <c r="F581" s="5" t="str">
        <f>'[1]TCE - ANEXO IV - Preencher'!H590</f>
        <v>S</v>
      </c>
      <c r="G581" s="5" t="str">
        <f>'[1]TCE - ANEXO IV - Preencher'!I590</f>
        <v>S</v>
      </c>
      <c r="H581" s="6" t="str">
        <f>'[1]TCE - ANEXO IV - Preencher'!J590</f>
        <v>201714</v>
      </c>
      <c r="I581" s="7">
        <f>IF('[1]TCE - ANEXO IV - Preencher'!K590="","",'[1]TCE - ANEXO IV - Preencher'!K590)</f>
        <v>45231</v>
      </c>
      <c r="J581" s="6" t="str">
        <f>'[1]TCE - ANEXO IV - Preencher'!L590</f>
        <v>8561738824208738908620241101112224834903</v>
      </c>
      <c r="K581" s="5" t="str">
        <f>IF(F581="B",LEFT('[1]TCE - ANEXO IV - Preencher'!M590,2),IF(F581="S",LEFT('[1]TCE - ANEXO IV - Preencher'!M590,7),IF('[1]TCE - ANEXO IV - Preencher'!H590="","")))</f>
        <v>RIO GRA</v>
      </c>
      <c r="L581" s="8">
        <f>'[1]TCE - ANEXO IV - Preencher'!N590</f>
        <v>1513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>5.99 - Outros Serviços de Terceiros Pessoa Jurídica</v>
      </c>
      <c r="D582" s="3" t="str">
        <f>'[1]TCE - ANEXO IV - Preencher'!F591</f>
        <v xml:space="preserve">18.717.010/0001-08 </v>
      </c>
      <c r="E582" s="5" t="str">
        <f>'[1]TCE - ANEXO IV - Preencher'!G591</f>
        <v>EDJANE SANTOS DE MOURA LTDA - ME</v>
      </c>
      <c r="F582" s="5" t="str">
        <f>'[1]TCE - ANEXO IV - Preencher'!H591</f>
        <v>S</v>
      </c>
      <c r="G582" s="5" t="str">
        <f>'[1]TCE - ANEXO IV - Preencher'!I591</f>
        <v>S</v>
      </c>
      <c r="H582" s="6" t="str">
        <f>'[1]TCE - ANEXO IV - Preencher'!J591</f>
        <v>00005666</v>
      </c>
      <c r="I582" s="7">
        <f>IF('[1]TCE - ANEXO IV - Preencher'!K591="","",'[1]TCE - ANEXO IV - Preencher'!K591)</f>
        <v>45202</v>
      </c>
      <c r="J582" s="6" t="str">
        <f>'[1]TCE - ANEXO IV - Preencher'!L591</f>
        <v>JWZEMGYS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8">
        <f>'[1]TCE - ANEXO IV - Preencher'!N591</f>
        <v>60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>5.99 - Outros Serviços de Terceiros Pessoa Jurídica</v>
      </c>
      <c r="D583" s="3" t="str">
        <f>'[1]TCE - ANEXO IV - Preencher'!F592</f>
        <v xml:space="preserve">18.717.010/0001-08 </v>
      </c>
      <c r="E583" s="5" t="str">
        <f>'[1]TCE - ANEXO IV - Preencher'!G592</f>
        <v>EDJANE SANTOS DE MOURA LTDA - ME</v>
      </c>
      <c r="F583" s="5" t="str">
        <f>'[1]TCE - ANEXO IV - Preencher'!H592</f>
        <v>S</v>
      </c>
      <c r="G583" s="5" t="str">
        <f>'[1]TCE - ANEXO IV - Preencher'!I592</f>
        <v>N</v>
      </c>
      <c r="H583" s="6" t="str">
        <f>'[1]TCE - ANEXO IV - Preencher'!J592</f>
        <v>9642</v>
      </c>
      <c r="I583" s="7">
        <f>IF('[1]TCE - ANEXO IV - Preencher'!K592="","",'[1]TCE - ANEXO IV - Preencher'!K592)</f>
        <v>45202</v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2356.88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>5.99 - Outros Serviços de Terceiros Pessoa Jurídica</v>
      </c>
      <c r="D584" s="3" t="str">
        <f>'[1]TCE - ANEXO IV - Preencher'!F593</f>
        <v xml:space="preserve">04.172.439/0001-52 </v>
      </c>
      <c r="E584" s="5" t="str">
        <f>'[1]TCE - ANEXO IV - Preencher'!G593</f>
        <v>ROSEMA PEREIRA DO NASCIMENTO EXTINTORES ME</v>
      </c>
      <c r="F584" s="5" t="str">
        <f>'[1]TCE - ANEXO IV - Preencher'!H593</f>
        <v>S</v>
      </c>
      <c r="G584" s="5" t="str">
        <f>'[1]TCE - ANEXO IV - Preencher'!I593</f>
        <v>S</v>
      </c>
      <c r="H584" s="6" t="str">
        <f>'[1]TCE - ANEXO IV - Preencher'!J593</f>
        <v>00028586</v>
      </c>
      <c r="I584" s="7">
        <f>IF('[1]TCE - ANEXO IV - Preencher'!K593="","",'[1]TCE - ANEXO IV - Preencher'!K593)</f>
        <v>45203</v>
      </c>
      <c r="J584" s="6" t="str">
        <f>'[1]TCE - ANEXO IV - Preencher'!L593</f>
        <v>6Q7JAGB3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8">
        <f>'[1]TCE - ANEXO IV - Preencher'!N593</f>
        <v>319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>5.99 - Outros Serviços de Terceiros Pessoa Jurídica</v>
      </c>
      <c r="D585" s="3" t="str">
        <f>'[1]TCE - ANEXO IV - Preencher'!F594</f>
        <v xml:space="preserve">04.172.439/0001-52 </v>
      </c>
      <c r="E585" s="5" t="str">
        <f>'[1]TCE - ANEXO IV - Preencher'!G594</f>
        <v>ROSEMA PEREIRA DO NASCIMENTO EXTINTORES ME</v>
      </c>
      <c r="F585" s="5" t="str">
        <f>'[1]TCE - ANEXO IV - Preencher'!H594</f>
        <v>S</v>
      </c>
      <c r="G585" s="5" t="str">
        <f>'[1]TCE - ANEXO IV - Preencher'!I594</f>
        <v>S</v>
      </c>
      <c r="H585" s="6" t="str">
        <f>'[1]TCE - ANEXO IV - Preencher'!J594</f>
        <v>00028587</v>
      </c>
      <c r="I585" s="7">
        <f>IF('[1]TCE - ANEXO IV - Preencher'!K594="","",'[1]TCE - ANEXO IV - Preencher'!K594)</f>
        <v>45203</v>
      </c>
      <c r="J585" s="6" t="str">
        <f>'[1]TCE - ANEXO IV - Preencher'!L594</f>
        <v>Q7EJEJKH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8">
        <f>'[1]TCE - ANEXO IV - Preencher'!N594</f>
        <v>359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>4.7 - Apoio Administrativo, Técnico e Operacional</v>
      </c>
      <c r="D586" s="3" t="str">
        <f>'[1]TCE - ANEXO IV - Preencher'!F595</f>
        <v>063.089.654-21</v>
      </c>
      <c r="E586" s="5" t="str">
        <f>'[1]TCE - ANEXO IV - Preencher'!G595</f>
        <v>ALANIA SILVA DE OLIVEIRA PEREIRA</v>
      </c>
      <c r="F586" s="5" t="str">
        <f>'[1]TCE - ANEXO IV - Preencher'!H595</f>
        <v>S</v>
      </c>
      <c r="G586" s="5" t="str">
        <f>'[1]TCE - ANEXO IV - Preencher'!I595</f>
        <v>S</v>
      </c>
      <c r="H586" s="6">
        <f>'[1]TCE - ANEXO IV - Preencher'!J595</f>
        <v>0</v>
      </c>
      <c r="I586" s="7">
        <f>IF('[1]TCE - ANEXO IV - Preencher'!K595="","",'[1]TCE - ANEXO IV - Preencher'!K595)</f>
        <v>45236</v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8">
        <f>'[1]TCE - ANEXO IV - Preencher'!N595</f>
        <v>1320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>5.5 - Reparo e Manutenção de Máquinas e Equipamentos</v>
      </c>
      <c r="D587" s="3" t="str">
        <f>'[1]TCE - ANEXO IV - Preencher'!F596</f>
        <v xml:space="preserve">37.814.890/0001-85 </v>
      </c>
      <c r="E587" s="5" t="str">
        <f>'[1]TCE - ANEXO IV - Preencher'!G596</f>
        <v>BIOXXI NORDESTE ESTERILIZACOES LTDA</v>
      </c>
      <c r="F587" s="5" t="str">
        <f>'[1]TCE - ANEXO IV - Preencher'!H596</f>
        <v>S</v>
      </c>
      <c r="G587" s="5" t="str">
        <f>'[1]TCE - ANEXO IV - Preencher'!I596</f>
        <v>S</v>
      </c>
      <c r="H587" s="6" t="str">
        <f>'[1]TCE - ANEXO IV - Preencher'!J596</f>
        <v>00001943</v>
      </c>
      <c r="I587" s="7">
        <f>IF('[1]TCE - ANEXO IV - Preencher'!K596="","",'[1]TCE - ANEXO IV - Preencher'!K596)</f>
        <v>45231</v>
      </c>
      <c r="J587" s="6" t="str">
        <f>'[1]TCE - ANEXO IV - Preencher'!L596</f>
        <v>TH5KAXB5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8">
        <f>'[1]TCE - ANEXO IV - Preencher'!N596</f>
        <v>3459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>5.5 - Reparo e Manutenção de Máquinas e Equipamentos</v>
      </c>
      <c r="D588" s="3" t="str">
        <f>'[1]TCE - ANEXO IV - Preencher'!F597</f>
        <v xml:space="preserve">14.951.481/0001-25 </v>
      </c>
      <c r="E588" s="5" t="str">
        <f>'[1]TCE - ANEXO IV - Preencher'!G597</f>
        <v>BM COM E SERV DE EQUIP MEDICOS HOSPITALARES LTDA</v>
      </c>
      <c r="F588" s="5" t="str">
        <f>'[1]TCE - ANEXO IV - Preencher'!H597</f>
        <v>S</v>
      </c>
      <c r="G588" s="5" t="str">
        <f>'[1]TCE - ANEXO IV - Preencher'!I597</f>
        <v>S</v>
      </c>
      <c r="H588" s="6" t="str">
        <f>'[1]TCE - ANEXO IV - Preencher'!J597</f>
        <v>000000783</v>
      </c>
      <c r="I588" s="7">
        <f>IF('[1]TCE - ANEXO IV - Preencher'!K597="","",'[1]TCE - ANEXO IV - Preencher'!K597)</f>
        <v>45231</v>
      </c>
      <c r="J588" s="6" t="str">
        <f>'[1]TCE - ANEXO IV - Preencher'!L597</f>
        <v>UWDS64555</v>
      </c>
      <c r="K588" s="5" t="str">
        <f>IF(F588="B",LEFT('[1]TCE - ANEXO IV - Preencher'!M597,2),IF(F588="S",LEFT('[1]TCE - ANEXO IV - Preencher'!M597,7),IF('[1]TCE - ANEXO IV - Preencher'!H597="","")))</f>
        <v>2603454</v>
      </c>
      <c r="L588" s="8">
        <f>'[1]TCE - ANEXO IV - Preencher'!N597</f>
        <v>6800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>5.5 - Reparo e Manutenção de Máquinas e Equipamentos</v>
      </c>
      <c r="D589" s="3" t="str">
        <f>'[1]TCE - ANEXO IV - Preencher'!F598</f>
        <v>11.480.646/0001-30</v>
      </c>
      <c r="E589" s="5" t="str">
        <f>'[1]TCE - ANEXO IV - Preencher'!G598</f>
        <v>G C DE ALMEIDA E CIA LTDA - ME</v>
      </c>
      <c r="F589" s="5" t="str">
        <f>'[1]TCE - ANEXO IV - Preencher'!H598</f>
        <v>S</v>
      </c>
      <c r="G589" s="5" t="str">
        <f>'[1]TCE - ANEXO IV - Preencher'!I598</f>
        <v>S</v>
      </c>
      <c r="H589" s="6" t="str">
        <f>'[1]TCE - ANEXO IV - Preencher'!J598</f>
        <v>230000529</v>
      </c>
      <c r="I589" s="7">
        <f>IF('[1]TCE - ANEXO IV - Preencher'!K598="","",'[1]TCE - ANEXO IV - Preencher'!K598)</f>
        <v>45217</v>
      </c>
      <c r="J589" s="6" t="str">
        <f>'[1]TCE - ANEXO IV - Preencher'!L598</f>
        <v>GNCD40357</v>
      </c>
      <c r="K589" s="5" t="str">
        <f>IF(F589="B",LEFT('[1]TCE - ANEXO IV - Preencher'!M598,2),IF(F589="S",LEFT('[1]TCE - ANEXO IV - Preencher'!M598,7),IF('[1]TCE - ANEXO IV - Preencher'!H598="","")))</f>
        <v>Ipojuca</v>
      </c>
      <c r="L589" s="8">
        <f>'[1]TCE - ANEXO IV - Preencher'!N598</f>
        <v>6266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>5.5 - Reparo e Manutenção de Máquinas e Equipamentos</v>
      </c>
      <c r="D590" s="3" t="str">
        <f>'[1]TCE - ANEXO IV - Preencher'!F599</f>
        <v xml:space="preserve">13.302.865/0001-54 </v>
      </c>
      <c r="E590" s="5" t="str">
        <f>'[1]TCE - ANEXO IV - Preencher'!G599</f>
        <v>MEDICAL VENETUS COMERCIO DE PRODUTOS HOSPITALARES LTDA</v>
      </c>
      <c r="F590" s="5" t="str">
        <f>'[1]TCE - ANEXO IV - Preencher'!H599</f>
        <v>S</v>
      </c>
      <c r="G590" s="5" t="str">
        <f>'[1]TCE - ANEXO IV - Preencher'!I599</f>
        <v>S</v>
      </c>
      <c r="H590" s="6" t="str">
        <f>'[1]TCE - ANEXO IV - Preencher'!J599</f>
        <v>441</v>
      </c>
      <c r="I590" s="7">
        <f>IF('[1]TCE - ANEXO IV - Preencher'!K599="","",'[1]TCE - ANEXO IV - Preencher'!K599)</f>
        <v>45216</v>
      </c>
      <c r="J590" s="6" t="str">
        <f>'[1]TCE - ANEXO IV - Preencher'!L599</f>
        <v>J3LISAL9W</v>
      </c>
      <c r="K590" s="5" t="str">
        <f>IF(F590="B",LEFT('[1]TCE - ANEXO IV - Preencher'!M599,2),IF(F590="S",LEFT('[1]TCE - ANEXO IV - Preencher'!M599,7),IF('[1]TCE - ANEXO IV - Preencher'!H599="","")))</f>
        <v xml:space="preserve">Maceio </v>
      </c>
      <c r="L590" s="8">
        <f>'[1]TCE - ANEXO IV - Preencher'!N599</f>
        <v>2300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>5.5 - Reparo e Manutenção de Máquinas e Equipamentos</v>
      </c>
      <c r="D591" s="3" t="str">
        <f>'[1]TCE - ANEXO IV - Preencher'!F600</f>
        <v xml:space="preserve">13.302.865/0001-54 </v>
      </c>
      <c r="E591" s="5" t="str">
        <f>'[1]TCE - ANEXO IV - Preencher'!G600</f>
        <v>MEDICAL VENETUS COMERCIO DE PRODUTOS HOSPITALARES LTDA</v>
      </c>
      <c r="F591" s="5" t="str">
        <f>'[1]TCE - ANEXO IV - Preencher'!H600</f>
        <v>S</v>
      </c>
      <c r="G591" s="5" t="str">
        <f>'[1]TCE - ANEXO IV - Preencher'!I600</f>
        <v>S</v>
      </c>
      <c r="H591" s="6" t="str">
        <f>'[1]TCE - ANEXO IV - Preencher'!J600</f>
        <v>442</v>
      </c>
      <c r="I591" s="7">
        <f>IF('[1]TCE - ANEXO IV - Preencher'!K600="","",'[1]TCE - ANEXO IV - Preencher'!K600)</f>
        <v>45216</v>
      </c>
      <c r="J591" s="6" t="str">
        <f>'[1]TCE - ANEXO IV - Preencher'!L600</f>
        <v>R9CGNAFRS</v>
      </c>
      <c r="K591" s="5" t="str">
        <f>IF(F591="B",LEFT('[1]TCE - ANEXO IV - Preencher'!M600,2),IF(F591="S",LEFT('[1]TCE - ANEXO IV - Preencher'!M600,7),IF('[1]TCE - ANEXO IV - Preencher'!H600="","")))</f>
        <v xml:space="preserve">Maceio </v>
      </c>
      <c r="L591" s="8">
        <f>'[1]TCE - ANEXO IV - Preencher'!N600</f>
        <v>2300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>5.5 - Reparo e Manutenção de Máquinas e Equipamentos</v>
      </c>
      <c r="D592" s="3" t="str">
        <f>'[1]TCE - ANEXO IV - Preencher'!F601</f>
        <v xml:space="preserve">13.302.865/0001-54 </v>
      </c>
      <c r="E592" s="5" t="str">
        <f>'[1]TCE - ANEXO IV - Preencher'!G601</f>
        <v>MEDICAL VENETUS COMERCIO DE PRODUTOS HOSPITALARES LTDA</v>
      </c>
      <c r="F592" s="5" t="str">
        <f>'[1]TCE - ANEXO IV - Preencher'!H601</f>
        <v>S</v>
      </c>
      <c r="G592" s="5" t="str">
        <f>'[1]TCE - ANEXO IV - Preencher'!I601</f>
        <v>S</v>
      </c>
      <c r="H592" s="6" t="str">
        <f>'[1]TCE - ANEXO IV - Preencher'!J601</f>
        <v>443</v>
      </c>
      <c r="I592" s="7">
        <f>IF('[1]TCE - ANEXO IV - Preencher'!K601="","",'[1]TCE - ANEXO IV - Preencher'!K601)</f>
        <v>45216</v>
      </c>
      <c r="J592" s="6" t="str">
        <f>'[1]TCE - ANEXO IV - Preencher'!L601</f>
        <v>YNN5OG4TI</v>
      </c>
      <c r="K592" s="5" t="str">
        <f>IF(F592="B",LEFT('[1]TCE - ANEXO IV - Preencher'!M601,2),IF(F592="S",LEFT('[1]TCE - ANEXO IV - Preencher'!M601,7),IF('[1]TCE - ANEXO IV - Preencher'!H601="","")))</f>
        <v xml:space="preserve">Maceio </v>
      </c>
      <c r="L592" s="8">
        <f>'[1]TCE - ANEXO IV - Preencher'!N601</f>
        <v>2300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>5.5 - Reparo e Manutenção de Máquinas e Equipamentos</v>
      </c>
      <c r="D593" s="3" t="str">
        <f>'[1]TCE - ANEXO IV - Preencher'!F602</f>
        <v xml:space="preserve">13.302.865/0001-54 </v>
      </c>
      <c r="E593" s="5" t="str">
        <f>'[1]TCE - ANEXO IV - Preencher'!G602</f>
        <v>MEDICAL VENETUS COMERCIO DE PRODUTOS HOSPITALARES LTDA</v>
      </c>
      <c r="F593" s="5" t="str">
        <f>'[1]TCE - ANEXO IV - Preencher'!H602</f>
        <v>S</v>
      </c>
      <c r="G593" s="5" t="str">
        <f>'[1]TCE - ANEXO IV - Preencher'!I602</f>
        <v>S</v>
      </c>
      <c r="H593" s="6" t="str">
        <f>'[1]TCE - ANEXO IV - Preencher'!J602</f>
        <v>444</v>
      </c>
      <c r="I593" s="7">
        <f>IF('[1]TCE - ANEXO IV - Preencher'!K602="","",'[1]TCE - ANEXO IV - Preencher'!K602)</f>
        <v>45217</v>
      </c>
      <c r="J593" s="6" t="str">
        <f>'[1]TCE - ANEXO IV - Preencher'!L602</f>
        <v>YP8TGJQ14</v>
      </c>
      <c r="K593" s="5" t="str">
        <f>IF(F593="B",LEFT('[1]TCE - ANEXO IV - Preencher'!M602,2),IF(F593="S",LEFT('[1]TCE - ANEXO IV - Preencher'!M602,7),IF('[1]TCE - ANEXO IV - Preencher'!H602="","")))</f>
        <v xml:space="preserve">Maceio </v>
      </c>
      <c r="L593" s="8">
        <f>'[1]TCE - ANEXO IV - Preencher'!N602</f>
        <v>2300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>5.5 - Reparo e Manutenção de Máquinas e Equipamentos</v>
      </c>
      <c r="D594" s="3" t="str">
        <f>'[1]TCE - ANEXO IV - Preencher'!F603</f>
        <v xml:space="preserve">13.302.865/0001-54 </v>
      </c>
      <c r="E594" s="5" t="str">
        <f>'[1]TCE - ANEXO IV - Preencher'!G603</f>
        <v>MEDICAL VENETUS COMERCIO DE PRODUTOS HOSPITALARES LTDA</v>
      </c>
      <c r="F594" s="5" t="str">
        <f>'[1]TCE - ANEXO IV - Preencher'!H603</f>
        <v>S</v>
      </c>
      <c r="G594" s="5" t="str">
        <f>'[1]TCE - ANEXO IV - Preencher'!I603</f>
        <v>S</v>
      </c>
      <c r="H594" s="6" t="str">
        <f>'[1]TCE - ANEXO IV - Preencher'!J603</f>
        <v>445</v>
      </c>
      <c r="I594" s="7">
        <f>IF('[1]TCE - ANEXO IV - Preencher'!K603="","",'[1]TCE - ANEXO IV - Preencher'!K603)</f>
        <v>45217</v>
      </c>
      <c r="J594" s="6" t="str">
        <f>'[1]TCE - ANEXO IV - Preencher'!L603</f>
        <v>S5MSPPJO4</v>
      </c>
      <c r="K594" s="5" t="str">
        <f>IF(F594="B",LEFT('[1]TCE - ANEXO IV - Preencher'!M603,2),IF(F594="S",LEFT('[1]TCE - ANEXO IV - Preencher'!M603,7),IF('[1]TCE - ANEXO IV - Preencher'!H603="","")))</f>
        <v xml:space="preserve">Maceio </v>
      </c>
      <c r="L594" s="8">
        <f>'[1]TCE - ANEXO IV - Preencher'!N603</f>
        <v>600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>5.5 - Reparo e Manutenção de Máquinas e Equipamentos</v>
      </c>
      <c r="D595" s="3" t="str">
        <f>'[1]TCE - ANEXO IV - Preencher'!F604</f>
        <v xml:space="preserve">13.302.865/0001-54 </v>
      </c>
      <c r="E595" s="5" t="str">
        <f>'[1]TCE - ANEXO IV - Preencher'!G604</f>
        <v>MEDICAL VENETUS COMERCIO DE PRODUTOS HOSPITALARES LTDA</v>
      </c>
      <c r="F595" s="5" t="str">
        <f>'[1]TCE - ANEXO IV - Preencher'!H604</f>
        <v>S</v>
      </c>
      <c r="G595" s="5" t="str">
        <f>'[1]TCE - ANEXO IV - Preencher'!I604</f>
        <v>S</v>
      </c>
      <c r="H595" s="6" t="str">
        <f>'[1]TCE - ANEXO IV - Preencher'!J604</f>
        <v>446</v>
      </c>
      <c r="I595" s="7">
        <f>IF('[1]TCE - ANEXO IV - Preencher'!K604="","",'[1]TCE - ANEXO IV - Preencher'!K604)</f>
        <v>45217</v>
      </c>
      <c r="J595" s="6" t="str">
        <f>'[1]TCE - ANEXO IV - Preencher'!L604</f>
        <v>RY4GVO9II</v>
      </c>
      <c r="K595" s="5" t="str">
        <f>IF(F595="B",LEFT('[1]TCE - ANEXO IV - Preencher'!M604,2),IF(F595="S",LEFT('[1]TCE - ANEXO IV - Preencher'!M604,7),IF('[1]TCE - ANEXO IV - Preencher'!H604="","")))</f>
        <v xml:space="preserve">Maceio </v>
      </c>
      <c r="L595" s="8">
        <f>'[1]TCE - ANEXO IV - Preencher'!N604</f>
        <v>600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>5.5 - Reparo e Manutenção de Máquinas e Equipamentos</v>
      </c>
      <c r="D596" s="3" t="str">
        <f>'[1]TCE - ANEXO IV - Preencher'!F605</f>
        <v xml:space="preserve">13.302.865/0001-54 </v>
      </c>
      <c r="E596" s="5" t="str">
        <f>'[1]TCE - ANEXO IV - Preencher'!G605</f>
        <v>MEDICAL VENETUS COMERCIO DE PRODUTOS HOSPITALARES LTDA</v>
      </c>
      <c r="F596" s="5" t="str">
        <f>'[1]TCE - ANEXO IV - Preencher'!H605</f>
        <v>S</v>
      </c>
      <c r="G596" s="5" t="str">
        <f>'[1]TCE - ANEXO IV - Preencher'!I605</f>
        <v>S</v>
      </c>
      <c r="H596" s="6" t="str">
        <f>'[1]TCE - ANEXO IV - Preencher'!J605</f>
        <v>447</v>
      </c>
      <c r="I596" s="7">
        <f>IF('[1]TCE - ANEXO IV - Preencher'!K605="","",'[1]TCE - ANEXO IV - Preencher'!K605)</f>
        <v>45217</v>
      </c>
      <c r="J596" s="6" t="str">
        <f>'[1]TCE - ANEXO IV - Preencher'!L605</f>
        <v>TBOTOKG5V</v>
      </c>
      <c r="K596" s="5" t="str">
        <f>IF(F596="B",LEFT('[1]TCE - ANEXO IV - Preencher'!M605,2),IF(F596="S",LEFT('[1]TCE - ANEXO IV - Preencher'!M605,7),IF('[1]TCE - ANEXO IV - Preencher'!H605="","")))</f>
        <v xml:space="preserve">Maceio </v>
      </c>
      <c r="L596" s="8">
        <f>'[1]TCE - ANEXO IV - Preencher'!N605</f>
        <v>600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>5.5 - Reparo e Manutenção de Máquinas e Equipamentos</v>
      </c>
      <c r="D597" s="3" t="str">
        <f>'[1]TCE - ANEXO IV - Preencher'!F606</f>
        <v xml:space="preserve">13.302.865/0001-54 </v>
      </c>
      <c r="E597" s="5" t="str">
        <f>'[1]TCE - ANEXO IV - Preencher'!G606</f>
        <v>MEDICAL VENETUS COMERCIO DE PRODUTOS HOSPITALARES LTDA</v>
      </c>
      <c r="F597" s="5" t="str">
        <f>'[1]TCE - ANEXO IV - Preencher'!H606</f>
        <v>S</v>
      </c>
      <c r="G597" s="5" t="str">
        <f>'[1]TCE - ANEXO IV - Preencher'!I606</f>
        <v>S</v>
      </c>
      <c r="H597" s="6" t="str">
        <f>'[1]TCE - ANEXO IV - Preencher'!J606</f>
        <v>448</v>
      </c>
      <c r="I597" s="7">
        <f>IF('[1]TCE - ANEXO IV - Preencher'!K606="","",'[1]TCE - ANEXO IV - Preencher'!K606)</f>
        <v>45217</v>
      </c>
      <c r="J597" s="6" t="str">
        <f>'[1]TCE - ANEXO IV - Preencher'!L606</f>
        <v>PYWYQ6VRH</v>
      </c>
      <c r="K597" s="5" t="str">
        <f>IF(F597="B",LEFT('[1]TCE - ANEXO IV - Preencher'!M606,2),IF(F597="S",LEFT('[1]TCE - ANEXO IV - Preencher'!M606,7),IF('[1]TCE - ANEXO IV - Preencher'!H606="","")))</f>
        <v xml:space="preserve">Maceio </v>
      </c>
      <c r="L597" s="8">
        <f>'[1]TCE - ANEXO IV - Preencher'!N606</f>
        <v>600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>5.5 - Reparo e Manutenção de Máquinas e Equipamentos</v>
      </c>
      <c r="D598" s="3" t="str">
        <f>'[1]TCE - ANEXO IV - Preencher'!F607</f>
        <v xml:space="preserve">58.295.213/0023-83 </v>
      </c>
      <c r="E598" s="5" t="str">
        <f>'[1]TCE - ANEXO IV - Preencher'!G607</f>
        <v xml:space="preserve">PHILIPS MEDICAL SYSTEMS LTDA 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00020946</v>
      </c>
      <c r="I598" s="7">
        <f>IF('[1]TCE - ANEXO IV - Preencher'!K607="","",'[1]TCE - ANEXO IV - Preencher'!K607)</f>
        <v>45203</v>
      </c>
      <c r="J598" s="6" t="str">
        <f>'[1]TCE - ANEXO IV - Preencher'!L607</f>
        <v>6Q7TTQZV</v>
      </c>
      <c r="K598" s="5" t="str">
        <f>IF(F598="B",LEFT('[1]TCE - ANEXO IV - Preencher'!M607,2),IF(F598="S",LEFT('[1]TCE - ANEXO IV - Preencher'!M607,7),IF('[1]TCE - ANEXO IV - Preencher'!H607="","")))</f>
        <v>3125101</v>
      </c>
      <c r="L598" s="8">
        <f>'[1]TCE - ANEXO IV - Preencher'!N607</f>
        <v>38602.47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>5.5 - Reparo e Manutenção de Máquinas e Equipamentos</v>
      </c>
      <c r="D599" s="3" t="str">
        <f>'[1]TCE - ANEXO IV - Preencher'!F608</f>
        <v xml:space="preserve">12.891.935/0001-94 </v>
      </c>
      <c r="E599" s="5" t="str">
        <f>'[1]TCE - ANEXO IV - Preencher'!G608</f>
        <v>REPRESENTA MATERIAIS CIRURGICOS MEDICOS E HOSPITALARES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00001246</v>
      </c>
      <c r="I599" s="7">
        <f>IF('[1]TCE - ANEXO IV - Preencher'!K608="","",'[1]TCE - ANEXO IV - Preencher'!K608)</f>
        <v>45230</v>
      </c>
      <c r="J599" s="6" t="str">
        <f>'[1]TCE - ANEXO IV - Preencher'!L608</f>
        <v>SXMUT8WM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8">
        <f>'[1]TCE - ANEXO IV - Preencher'!N608</f>
        <v>5570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>5.5 - Reparo e Manutenção de Máquinas e Equipamentos</v>
      </c>
      <c r="D600" s="3" t="str">
        <f>'[1]TCE - ANEXO IV - Preencher'!F609</f>
        <v xml:space="preserve">07.146.768/0001-17 </v>
      </c>
      <c r="E600" s="5" t="str">
        <f>'[1]TCE - ANEXO IV - Preencher'!G609</f>
        <v>SERV IMAGEM NORDESTE ASSIST TECNICA LTDA EPP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000005603</v>
      </c>
      <c r="I600" s="7">
        <f>IF('[1]TCE - ANEXO IV - Preencher'!K609="","",'[1]TCE - ANEXO IV - Preencher'!K609)</f>
        <v>45230</v>
      </c>
      <c r="J600" s="6" t="str">
        <f>'[1]TCE - ANEXO IV - Preencher'!L609</f>
        <v>VWMD59783</v>
      </c>
      <c r="K600" s="5" t="str">
        <f>IF(F600="B",LEFT('[1]TCE - ANEXO IV - Preencher'!M609,2),IF(F600="S",LEFT('[1]TCE - ANEXO IV - Preencher'!M609,7),IF('[1]TCE - ANEXO IV - Preencher'!H609="","")))</f>
        <v>2607901</v>
      </c>
      <c r="L600" s="8">
        <f>'[1]TCE - ANEXO IV - Preencher'!N609</f>
        <v>5146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>5.5 - Reparo e Manutenção de Máquinas e Equipamentos</v>
      </c>
      <c r="D601" s="3" t="str">
        <f>'[1]TCE - ANEXO IV - Preencher'!F610</f>
        <v xml:space="preserve">01.449.930/0007-85 </v>
      </c>
      <c r="E601" s="5" t="str">
        <f>'[1]TCE - ANEXO IV - Preencher'!G610</f>
        <v>SIEMENS HEALTHCARE DIAGNOSTICOS LTDA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00014099</v>
      </c>
      <c r="I601" s="7">
        <f>IF('[1]TCE - ANEXO IV - Preencher'!K610="","",'[1]TCE - ANEXO IV - Preencher'!K610)</f>
        <v>45210</v>
      </c>
      <c r="J601" s="6" t="str">
        <f>'[1]TCE - ANEXO IV - Preencher'!L610</f>
        <v>LJVTGDP8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8">
        <f>'[1]TCE - ANEXO IV - Preencher'!N610</f>
        <v>66590.62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>5.5 - Reparo e Manutenção de Máquinas e Equipamentos</v>
      </c>
      <c r="D602" s="3" t="str">
        <f>'[1]TCE - ANEXO IV - Preencher'!F611</f>
        <v xml:space="preserve">02.966.317/0001-02 </v>
      </c>
      <c r="E602" s="5" t="str">
        <f>'[1]TCE - ANEXO IV - Preencher'!G611</f>
        <v>STYKER DO BRASIL LTDA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00006286</v>
      </c>
      <c r="I602" s="7">
        <f>IF('[1]TCE - ANEXO IV - Preencher'!K611="","",'[1]TCE - ANEXO IV - Preencher'!K611)</f>
        <v>45217</v>
      </c>
      <c r="J602" s="6" t="str">
        <f>'[1]TCE - ANEXO IV - Preencher'!L611</f>
        <v>VPM6WCL2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8">
        <f>'[1]TCE - ANEXO IV - Preencher'!N611</f>
        <v>924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>5.5 - Reparo e Manutenção de Máquinas e Equipamentos</v>
      </c>
      <c r="D603" s="3" t="str">
        <f>'[1]TCE - ANEXO IV - Preencher'!F612</f>
        <v xml:space="preserve">01.994.968/0001-43 </v>
      </c>
      <c r="E603" s="5" t="str">
        <f>'[1]TCE - ANEXO IV - Preencher'!G612</f>
        <v>VIDEOMED REPRESENTACOES, COMERCIO E SERVICOS LTDA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00003652</v>
      </c>
      <c r="I603" s="7">
        <f>IF('[1]TCE - ANEXO IV - Preencher'!K612="","",'[1]TCE - ANEXO IV - Preencher'!K612)</f>
        <v>45215</v>
      </c>
      <c r="J603" s="6" t="str">
        <f>'[1]TCE - ANEXO IV - Preencher'!L612</f>
        <v>B3AWMHLG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1176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>5.5 - Reparo e Manutenção de Máquinas e Equipamentos</v>
      </c>
      <c r="D604" s="3" t="str">
        <f>'[1]TCE - ANEXO IV - Preencher'!F613</f>
        <v xml:space="preserve">17.104.250/0001-74 </v>
      </c>
      <c r="E604" s="5" t="str">
        <f>'[1]TCE - ANEXO IV - Preencher'!G613</f>
        <v>VIRTUABIL CONSULTORIA EMPRESARIAL E SERVICOS DE PRECIA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00005590</v>
      </c>
      <c r="I604" s="7">
        <f>IF('[1]TCE - ANEXO IV - Preencher'!K613="","",'[1]TCE - ANEXO IV - Preencher'!K613)</f>
        <v>45229</v>
      </c>
      <c r="J604" s="6" t="str">
        <f>'[1]TCE - ANEXO IV - Preencher'!L613</f>
        <v>SDCT6V1G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270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>5.5 - Reparo e Manutenção de Máquinas e Equipamentos</v>
      </c>
      <c r="D605" s="3" t="str">
        <f>'[1]TCE - ANEXO IV - Preencher'!F614</f>
        <v xml:space="preserve">24.380.578/0020-41 </v>
      </c>
      <c r="E605" s="5" t="str">
        <f>'[1]TCE - ANEXO IV - Preencher'!G614</f>
        <v>WHITE MARTINS GASES INDUSTRIAIS DO NORDESTE LTDA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000015693</v>
      </c>
      <c r="I605" s="7">
        <f>IF('[1]TCE - ANEXO IV - Preencher'!K614="","",'[1]TCE - ANEXO IV - Preencher'!K614)</f>
        <v>45209</v>
      </c>
      <c r="J605" s="6" t="str">
        <f>'[1]TCE - ANEXO IV - Preencher'!L614</f>
        <v>ZVUX05121</v>
      </c>
      <c r="K605" s="5" t="str">
        <f>IF(F605="B",LEFT('[1]TCE - ANEXO IV - Preencher'!M614,2),IF(F605="S",LEFT('[1]TCE - ANEXO IV - Preencher'!M614,7),IF('[1]TCE - ANEXO IV - Preencher'!H614="","")))</f>
        <v>2607901</v>
      </c>
      <c r="L605" s="8">
        <f>'[1]TCE - ANEXO IV - Preencher'!N614</f>
        <v>628.36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>5.5 - Reparo e Manutenção de Máquinas e Equipamentos</v>
      </c>
      <c r="D606" s="3" t="str">
        <f>'[1]TCE - ANEXO IV - Preencher'!F615</f>
        <v xml:space="preserve">03.480.539/0001-83 </v>
      </c>
      <c r="E606" s="5" t="str">
        <f>'[1]TCE - ANEXO IV - Preencher'!G615</f>
        <v xml:space="preserve">SL ENGENHARIA HOSPITALAR LTDA 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000014574</v>
      </c>
      <c r="I606" s="7">
        <f>IF('[1]TCE - ANEXO IV - Preencher'!K615="","",'[1]TCE - ANEXO IV - Preencher'!K615)</f>
        <v>45236</v>
      </c>
      <c r="J606" s="6" t="str">
        <f>'[1]TCE - ANEXO IV - Preencher'!L615</f>
        <v>IQZI68847</v>
      </c>
      <c r="K606" s="5" t="str">
        <f>IF(F606="B",LEFT('[1]TCE - ANEXO IV - Preencher'!M615,2),IF(F606="S",LEFT('[1]TCE - ANEXO IV - Preencher'!M615,7),IF('[1]TCE - ANEXO IV - Preencher'!H615="","")))</f>
        <v>2607901</v>
      </c>
      <c r="L606" s="8">
        <f>'[1]TCE - ANEXO IV - Preencher'!N615</f>
        <v>30873.26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>5.5 - Reparo e Manutenção de Máquinas e Equipamentos</v>
      </c>
      <c r="D607" s="3" t="str">
        <f>'[1]TCE - ANEXO IV - Preencher'!F616</f>
        <v xml:space="preserve">41.556.079/0001-19 </v>
      </c>
      <c r="E607" s="5" t="str">
        <f>'[1]TCE - ANEXO IV - Preencher'!G616</f>
        <v xml:space="preserve">CARINA DIAS DE MIRANDA 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10</v>
      </c>
      <c r="I607" s="7">
        <f>IF('[1]TCE - ANEXO IV - Preencher'!K616="","",'[1]TCE - ANEXO IV - Preencher'!K616)</f>
        <v>45212</v>
      </c>
      <c r="J607" s="6" t="str">
        <f>'[1]TCE - ANEXO IV - Preencher'!L616</f>
        <v>2611606224155607900011900000000001023105692429280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1250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>5.5 - Reparo e Manutenção de Máquinas e Equipamentos</v>
      </c>
      <c r="D608" s="3" t="str">
        <f>'[1]TCE - ANEXO IV - Preencher'!F617</f>
        <v xml:space="preserve">41.556.079/0001-19 </v>
      </c>
      <c r="E608" s="5" t="str">
        <f>'[1]TCE - ANEXO IV - Preencher'!G617</f>
        <v xml:space="preserve">CARINA DIAS DE MIRANDA 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12</v>
      </c>
      <c r="I608" s="7">
        <f>IF('[1]TCE - ANEXO IV - Preencher'!K617="","",'[1]TCE - ANEXO IV - Preencher'!K617)</f>
        <v>45226</v>
      </c>
      <c r="J608" s="6" t="str">
        <f>'[1]TCE - ANEXO IV - Preencher'!L617</f>
        <v>26116062241556079000119000000000001223108069588069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8">
        <f>'[1]TCE - ANEXO IV - Preencher'!N617</f>
        <v>300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>5.5 - Reparo e Manutenção de Máquinas e Equipamentos</v>
      </c>
      <c r="D609" s="3" t="str">
        <f>'[1]TCE - ANEXO IV - Preencher'!F618</f>
        <v xml:space="preserve">41.556.079/0001-19 </v>
      </c>
      <c r="E609" s="5" t="str">
        <f>'[1]TCE - ANEXO IV - Preencher'!G618</f>
        <v xml:space="preserve">CARINA DIAS DE MIRANDA 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16</v>
      </c>
      <c r="I609" s="7">
        <f>IF('[1]TCE - ANEXO IV - Preencher'!K618="","",'[1]TCE - ANEXO IV - Preencher'!K618)</f>
        <v>45230</v>
      </c>
      <c r="J609" s="6" t="str">
        <f>'[1]TCE - ANEXO IV - Preencher'!L618</f>
        <v>26116062241556079000119000000000001623109530941070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8">
        <f>'[1]TCE - ANEXO IV - Preencher'!N618</f>
        <v>1960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>5.5 - Reparo e Manutenção de Máquinas e Equipamentos</v>
      </c>
      <c r="D610" s="3" t="str">
        <f>'[1]TCE - ANEXO IV - Preencher'!F619</f>
        <v xml:space="preserve">27.534.506/0001-37 </v>
      </c>
      <c r="E610" s="5" t="str">
        <f>'[1]TCE - ANEXO IV - Preencher'!G619</f>
        <v>FELLIPE R P DE OLIVEIRA TRATAMENTO DE AGUA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00002102</v>
      </c>
      <c r="I610" s="7">
        <f>IF('[1]TCE - ANEXO IV - Preencher'!K619="","",'[1]TCE - ANEXO IV - Preencher'!K619)</f>
        <v>45236</v>
      </c>
      <c r="J610" s="6" t="str">
        <f>'[1]TCE - ANEXO IV - Preencher'!L619</f>
        <v>WEWQ4MBF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8">
        <f>'[1]TCE - ANEXO IV - Preencher'!N619</f>
        <v>3190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>5.5 - Reparo e Manutenção de Máquinas e Equipamentos</v>
      </c>
      <c r="D611" s="3" t="str">
        <f>'[1]TCE - ANEXO IV - Preencher'!F620</f>
        <v xml:space="preserve">09.362.881/0001-65 </v>
      </c>
      <c r="E611" s="5" t="str">
        <f>'[1]TCE - ANEXO IV - Preencher'!G620</f>
        <v>KALT COMERCIO E SERVIÇOS DE REFRIGERAÇÃO LTDA EPP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00002453</v>
      </c>
      <c r="I611" s="7">
        <f>IF('[1]TCE - ANEXO IV - Preencher'!K620="","",'[1]TCE - ANEXO IV - Preencher'!K620)</f>
        <v>45233</v>
      </c>
      <c r="J611" s="6" t="str">
        <f>'[1]TCE - ANEXO IV - Preencher'!L620</f>
        <v>V7QDSUYH</v>
      </c>
      <c r="K611" s="5" t="str">
        <f>IF(F611="B",LEFT('[1]TCE - ANEXO IV - Preencher'!M620,2),IF(F611="S",LEFT('[1]TCE - ANEXO IV - Preencher'!M620,7),IF('[1]TCE - ANEXO IV - Preencher'!H620="","")))</f>
        <v>2611606</v>
      </c>
      <c r="L611" s="8">
        <f>'[1]TCE - ANEXO IV - Preencher'!N620</f>
        <v>4970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>5.5 - Reparo e Manutenção de Máquinas e Equipamentos</v>
      </c>
      <c r="D612" s="3" t="str">
        <f>'[1]TCE - ANEXO IV - Preencher'!F621</f>
        <v xml:space="preserve">23.084.013/0001-91 </v>
      </c>
      <c r="E612" s="5" t="str">
        <f>'[1]TCE - ANEXO IV - Preencher'!G621</f>
        <v>LIFT SERVICOS DE CLIMATIZACAO EIRELI EPP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4277</v>
      </c>
      <c r="I612" s="7">
        <f>IF('[1]TCE - ANEXO IV - Preencher'!K621="","",'[1]TCE - ANEXO IV - Preencher'!K621)</f>
        <v>45231</v>
      </c>
      <c r="J612" s="6" t="str">
        <f>'[1]TCE - ANEXO IV - Preencher'!L621</f>
        <v>ZDIK66883</v>
      </c>
      <c r="K612" s="5" t="str">
        <f>IF(F612="B",LEFT('[1]TCE - ANEXO IV - Preencher'!M621,2),IF(F612="S",LEFT('[1]TCE - ANEXO IV - Preencher'!M621,7),IF('[1]TCE - ANEXO IV - Preencher'!H621="","")))</f>
        <v>PAULIST</v>
      </c>
      <c r="L612" s="8">
        <f>'[1]TCE - ANEXO IV - Preencher'!N621</f>
        <v>58900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>5.5 - Reparo e Manutenção de Máquinas e Equipamentos</v>
      </c>
      <c r="D613" s="3" t="str">
        <f>'[1]TCE - ANEXO IV - Preencher'!F622</f>
        <v xml:space="preserve">21.227.106/0001-00 </v>
      </c>
      <c r="E613" s="5" t="str">
        <f>'[1]TCE - ANEXO IV - Preencher'!G622</f>
        <v>PLCDRIVE ELETRONICA COMERCIAL LTDA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00002211</v>
      </c>
      <c r="I613" s="7">
        <f>IF('[1]TCE - ANEXO IV - Preencher'!K622="","",'[1]TCE - ANEXO IV - Preencher'!K622)</f>
        <v>45210</v>
      </c>
      <c r="J613" s="6" t="str">
        <f>'[1]TCE - ANEXO IV - Preencher'!L622</f>
        <v>2BJYA2GR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6440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>5.5 - Reparo e Manutenção de Máquinas e Equipamentos</v>
      </c>
      <c r="D614" s="3" t="str">
        <f>'[1]TCE - ANEXO IV - Preencher'!F623</f>
        <v>41.096.520/0001-27</v>
      </c>
      <c r="E614" s="5" t="str">
        <f>'[1]TCE - ANEXO IV - Preencher'!G623</f>
        <v>PRISMA TELECOMUNICACOES LTDA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00011887</v>
      </c>
      <c r="I614" s="7">
        <f>IF('[1]TCE - ANEXO IV - Preencher'!K623="","",'[1]TCE - ANEXO IV - Preencher'!K623)</f>
        <v>45203</v>
      </c>
      <c r="J614" s="6" t="str">
        <f>'[1]TCE - ANEXO IV - Preencher'!L623</f>
        <v xml:space="preserve">ALHT3CXG 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2453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>5.5 - Reparo e Manutenção de Máquinas e Equipamentos</v>
      </c>
      <c r="D615" s="3" t="str">
        <f>'[1]TCE - ANEXO IV - Preencher'!F624</f>
        <v xml:space="preserve">28.263.940/0001-92 </v>
      </c>
      <c r="E615" s="5" t="str">
        <f>'[1]TCE - ANEXO IV - Preencher'!G624</f>
        <v>RAMILA MARIA BRITO DA CRUZ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6</v>
      </c>
      <c r="I615" s="7">
        <f>IF('[1]TCE - ANEXO IV - Preencher'!K624="","",'[1]TCE - ANEXO IV - Preencher'!K624)</f>
        <v>45229</v>
      </c>
      <c r="J615" s="6" t="str">
        <f>'[1]TCE - ANEXO IV - Preencher'!L624</f>
        <v>26116062228263940000192000000000000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1960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>5.5 - Reparo e Manutenção de Máquinas e Equipamentos</v>
      </c>
      <c r="D616" s="3" t="str">
        <f>'[1]TCE - ANEXO IV - Preencher'!F625</f>
        <v xml:space="preserve">15.336.567/0001-00 </v>
      </c>
      <c r="E616" s="5" t="str">
        <f>'[1]TCE - ANEXO IV - Preencher'!G625</f>
        <v>RONALDO SANTANA MOURA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5</v>
      </c>
      <c r="I616" s="7">
        <f>IF('[1]TCE - ANEXO IV - Preencher'!K625="","",'[1]TCE - ANEXO IV - Preencher'!K625)</f>
        <v>45223</v>
      </c>
      <c r="J616" s="6" t="str">
        <f>'[1]TCE - ANEXO IV - Preencher'!L625</f>
        <v>26116062215336567000100000000000000523100405537611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8">
        <f>'[1]TCE - ANEXO IV - Preencher'!N625</f>
        <v>1380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>5.5 - Reparo e Manutenção de Máquinas e Equipamentos</v>
      </c>
      <c r="D617" s="3" t="str">
        <f>'[1]TCE - ANEXO IV - Preencher'!F626</f>
        <v xml:space="preserve">11.343.756/0001-50 </v>
      </c>
      <c r="E617" s="5" t="str">
        <f>'[1]TCE - ANEXO IV - Preencher'!G626</f>
        <v>STEMAC SA GRUPO GERADORES EM RECUPERACAO JUDICIAL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12930</v>
      </c>
      <c r="I617" s="7">
        <f>IF('[1]TCE - ANEXO IV - Preencher'!K626="","",'[1]TCE - ANEXO IV - Preencher'!K626)</f>
        <v>45231</v>
      </c>
      <c r="J617" s="6" t="str">
        <f>'[1]TCE - ANEXO IV - Preencher'!L626</f>
        <v>8327738824209275326820391101112035920645</v>
      </c>
      <c r="K617" s="5" t="str">
        <f>IF(F617="B",LEFT('[1]TCE - ANEXO IV - Preencher'!M626,2),IF(F617="S",LEFT('[1]TCE - ANEXO IV - Preencher'!M626,7),IF('[1]TCE - ANEXO IV - Preencher'!H626="","")))</f>
        <v>Santa C</v>
      </c>
      <c r="L617" s="8">
        <f>'[1]TCE - ANEXO IV - Preencher'!N626</f>
        <v>4200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>5.6 - Reparo e Manutanção de Veículos</v>
      </c>
      <c r="D618" s="3" t="str">
        <f>'[1]TCE - ANEXO IV - Preencher'!F627</f>
        <v>23.338.229/0001-36</v>
      </c>
      <c r="E618" s="5" t="str">
        <f>'[1]TCE - ANEXO IV - Preencher'!G627</f>
        <v>PRECISION ALINHAMENTO TECNICO DE VEICULOS LTDA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00003601</v>
      </c>
      <c r="I618" s="7">
        <f>IF('[1]TCE - ANEXO IV - Preencher'!K627="","",'[1]TCE - ANEXO IV - Preencher'!K627)</f>
        <v>45202</v>
      </c>
      <c r="J618" s="6" t="str">
        <f>'[1]TCE - ANEXO IV - Preencher'!L627</f>
        <v>728Y2WZ6</v>
      </c>
      <c r="K618" s="5" t="str">
        <f>IF(F618="B",LEFT('[1]TCE - ANEXO IV - Preencher'!M627,2),IF(F618="S",LEFT('[1]TCE - ANEXO IV - Preencher'!M627,7),IF('[1]TCE - ANEXO IV - Preencher'!H627="","")))</f>
        <v>2611606</v>
      </c>
      <c r="L618" s="8">
        <f>'[1]TCE - ANEXO IV - Preencher'!N627</f>
        <v>80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>5.6 - Reparo e Manutanção de Veículos</v>
      </c>
      <c r="D619" s="3" t="str">
        <f>'[1]TCE - ANEXO IV - Preencher'!F628</f>
        <v xml:space="preserve">11.568.661/0001-34 </v>
      </c>
      <c r="E619" s="5" t="str">
        <f>'[1]TCE - ANEXO IV - Preencher'!G628</f>
        <v>ROMA SERVICOS E LOCACOES DE AUTO LTDA</v>
      </c>
      <c r="F619" s="5" t="str">
        <f>'[1]TCE - ANEXO IV - Preencher'!H628</f>
        <v>S</v>
      </c>
      <c r="G619" s="5" t="str">
        <f>'[1]TCE - ANEXO IV - Preencher'!I628</f>
        <v>S</v>
      </c>
      <c r="H619" s="6" t="str">
        <f>'[1]TCE - ANEXO IV - Preencher'!J628</f>
        <v>00002932</v>
      </c>
      <c r="I619" s="7">
        <f>IF('[1]TCE - ANEXO IV - Preencher'!K628="","",'[1]TCE - ANEXO IV - Preencher'!K628)</f>
        <v>45217</v>
      </c>
      <c r="J619" s="6" t="str">
        <f>'[1]TCE - ANEXO IV - Preencher'!L628</f>
        <v>SUW3HCFR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8">
        <f>'[1]TCE - ANEXO IV - Preencher'!N628</f>
        <v>2600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 xml:space="preserve">5.7 - Reparo e Manutenção de Bens Movéis de Outras Naturezas </v>
      </c>
      <c r="D620" s="3" t="str">
        <f>'[1]TCE - ANEXO IV - Preencher'!F629</f>
        <v xml:space="preserve">09.315.554/0001-52 </v>
      </c>
      <c r="E620" s="5" t="str">
        <f>'[1]TCE - ANEXO IV - Preencher'!G629</f>
        <v>DA TERRA PAISAGISMO &amp; JARDINAGEM LTDA ME</v>
      </c>
      <c r="F620" s="5" t="str">
        <f>'[1]TCE - ANEXO IV - Preencher'!H629</f>
        <v>S</v>
      </c>
      <c r="G620" s="5" t="str">
        <f>'[1]TCE - ANEXO IV - Preencher'!I629</f>
        <v>S</v>
      </c>
      <c r="H620" s="6" t="str">
        <f>'[1]TCE - ANEXO IV - Preencher'!J629</f>
        <v>00003479</v>
      </c>
      <c r="I620" s="7">
        <f>IF('[1]TCE - ANEXO IV - Preencher'!K629="","",'[1]TCE - ANEXO IV - Preencher'!K629)</f>
        <v>45231</v>
      </c>
      <c r="J620" s="6" t="str">
        <f>'[1]TCE - ANEXO IV - Preencher'!L629</f>
        <v>XSRD1UXP</v>
      </c>
      <c r="K620" s="5" t="str">
        <f>IF(F620="B",LEFT('[1]TCE - ANEXO IV - Preencher'!M629,2),IF(F620="S",LEFT('[1]TCE - ANEXO IV - Preencher'!M629,7),IF('[1]TCE - ANEXO IV - Preencher'!H629="","")))</f>
        <v>2611606</v>
      </c>
      <c r="L620" s="8">
        <f>'[1]TCE - ANEXO IV - Preencher'!N629</f>
        <v>5850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 xml:space="preserve">5.7 - Reparo e Manutenção de Bens Movéis de Outras Naturezas </v>
      </c>
      <c r="D621" s="3" t="str">
        <f>'[1]TCE - ANEXO IV - Preencher'!F630</f>
        <v xml:space="preserve">01.699.696/0001-59 </v>
      </c>
      <c r="E621" s="5" t="str">
        <f>'[1]TCE - ANEXO IV - Preencher'!G630</f>
        <v>QUALIÁGUA LABORATÓRIO E CONSULTORIA LTDA</v>
      </c>
      <c r="F621" s="5" t="str">
        <f>'[1]TCE - ANEXO IV - Preencher'!H630</f>
        <v>S</v>
      </c>
      <c r="G621" s="5" t="str">
        <f>'[1]TCE - ANEXO IV - Preencher'!I630</f>
        <v>S</v>
      </c>
      <c r="H621" s="6" t="str">
        <f>'[1]TCE - ANEXO IV - Preencher'!J630</f>
        <v>00067024</v>
      </c>
      <c r="I621" s="7">
        <f>IF('[1]TCE - ANEXO IV - Preencher'!K630="","",'[1]TCE - ANEXO IV - Preencher'!K630)</f>
        <v>45231</v>
      </c>
      <c r="J621" s="6" t="str">
        <f>'[1]TCE - ANEXO IV - Preencher'!L630</f>
        <v>JSPIT9KF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8">
        <f>'[1]TCE - ANEXO IV - Preencher'!N630</f>
        <v>559.70000000000005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 xml:space="preserve">5.7 - Reparo e Manutenção de Bens Movéis de Outras Naturezas </v>
      </c>
      <c r="D622" s="3" t="str">
        <f>'[1]TCE - ANEXO IV - Preencher'!F631</f>
        <v xml:space="preserve">90.347.840/0008-94 </v>
      </c>
      <c r="E622" s="5" t="str">
        <f>'[1]TCE - ANEXO IV - Preencher'!G631</f>
        <v>TK ELEVADORES BRASIL LTDA</v>
      </c>
      <c r="F622" s="5" t="str">
        <f>'[1]TCE - ANEXO IV - Preencher'!H631</f>
        <v>S</v>
      </c>
      <c r="G622" s="5" t="str">
        <f>'[1]TCE - ANEXO IV - Preencher'!I631</f>
        <v>S</v>
      </c>
      <c r="H622" s="6" t="str">
        <f>'[1]TCE - ANEXO IV - Preencher'!J631</f>
        <v>143267</v>
      </c>
      <c r="I622" s="7">
        <f>IF('[1]TCE - ANEXO IV - Preencher'!K631="","",'[1]TCE - ANEXO IV - Preencher'!K631)</f>
        <v>45231</v>
      </c>
      <c r="J622" s="6" t="str">
        <f>'[1]TCE - ANEXO IV - Preencher'!L631</f>
        <v>LAMATYYQ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8">
        <f>'[1]TCE - ANEXO IV - Preencher'!N631</f>
        <v>11812.3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>5.16 - Serviços Médico-Hospitalares, Odotonlogia e Laboratoriais</v>
      </c>
      <c r="D623" s="3" t="str">
        <f>'[1]TCE - ANEXO IV - Preencher'!F632</f>
        <v xml:space="preserve">45.810.372/0001-11 </v>
      </c>
      <c r="E623" s="5" t="str">
        <f>'[1]TCE - ANEXO IV - Preencher'!G632</f>
        <v>FREIRE E SANTANA SERVIÇOS MÉDICOS LTDA</v>
      </c>
      <c r="F623" s="5" t="str">
        <f>'[1]TCE - ANEXO IV - Preencher'!H632</f>
        <v>S</v>
      </c>
      <c r="G623" s="5" t="str">
        <f>'[1]TCE - ANEXO IV - Preencher'!I632</f>
        <v>S</v>
      </c>
      <c r="H623" s="6" t="str">
        <f>'[1]TCE - ANEXO IV - Preencher'!J632</f>
        <v>00000022</v>
      </c>
      <c r="I623" s="7">
        <f>IF('[1]TCE - ANEXO IV - Preencher'!K632="","",'[1]TCE - ANEXO IV - Preencher'!K632)</f>
        <v>45225</v>
      </c>
      <c r="J623" s="6" t="str">
        <f>'[1]TCE - ANEXO IV - Preencher'!L632</f>
        <v>REDRXIHH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8">
        <f>'[1]TCE - ANEXO IV - Preencher'!N632</f>
        <v>10213.5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>5.16 - Serviços Médico-Hospitalares, Odotonlogia e Laboratoriais</v>
      </c>
      <c r="D624" s="3" t="str">
        <f>'[1]TCE - ANEXO IV - Preencher'!F633</f>
        <v xml:space="preserve">45.810.372/0001-11 </v>
      </c>
      <c r="E624" s="5" t="str">
        <f>'[1]TCE - ANEXO IV - Preencher'!G633</f>
        <v>FREIRE E SANTANA SERVIÇOS MÉDICOS LTDA</v>
      </c>
      <c r="F624" s="5" t="str">
        <f>'[1]TCE - ANEXO IV - Preencher'!H633</f>
        <v>S</v>
      </c>
      <c r="G624" s="5" t="str">
        <f>'[1]TCE - ANEXO IV - Preencher'!I633</f>
        <v>S</v>
      </c>
      <c r="H624" s="6" t="str">
        <f>'[1]TCE - ANEXO IV - Preencher'!J633</f>
        <v>00000023</v>
      </c>
      <c r="I624" s="7">
        <f>IF('[1]TCE - ANEXO IV - Preencher'!K633="","",'[1]TCE - ANEXO IV - Preencher'!K633)</f>
        <v>45225</v>
      </c>
      <c r="J624" s="6" t="str">
        <f>'[1]TCE - ANEXO IV - Preencher'!L633</f>
        <v>FFLY48WB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8">
        <f>'[1]TCE - ANEXO IV - Preencher'!N633</f>
        <v>7149.9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>5.16 - Serviços Médico-Hospitalares, Odotonlogia e Laboratoriais</v>
      </c>
      <c r="D625" s="3" t="str">
        <f>'[1]TCE - ANEXO IV - Preencher'!F634</f>
        <v xml:space="preserve">45.810.372/0001-11 </v>
      </c>
      <c r="E625" s="5" t="str">
        <f>'[1]TCE - ANEXO IV - Preencher'!G634</f>
        <v>FREIRE E SANTANA SERVIÇOS MÉDICOS LTDA</v>
      </c>
      <c r="F625" s="5" t="str">
        <f>'[1]TCE - ANEXO IV - Preencher'!H634</f>
        <v>S</v>
      </c>
      <c r="G625" s="5" t="str">
        <f>'[1]TCE - ANEXO IV - Preencher'!I634</f>
        <v>S</v>
      </c>
      <c r="H625" s="6" t="str">
        <f>'[1]TCE - ANEXO IV - Preencher'!J634</f>
        <v>00000024</v>
      </c>
      <c r="I625" s="7">
        <f>IF('[1]TCE - ANEXO IV - Preencher'!K634="","",'[1]TCE - ANEXO IV - Preencher'!K634)</f>
        <v>45225</v>
      </c>
      <c r="J625" s="6" t="str">
        <f>'[1]TCE - ANEXO IV - Preencher'!L634</f>
        <v>HMACSXNT</v>
      </c>
      <c r="K625" s="5" t="str">
        <f>IF(F625="B",LEFT('[1]TCE - ANEXO IV - Preencher'!M634,2),IF(F625="S",LEFT('[1]TCE - ANEXO IV - Preencher'!M634,7),IF('[1]TCE - ANEXO IV - Preencher'!H634="","")))</f>
        <v>2611606</v>
      </c>
      <c r="L625" s="8">
        <f>'[1]TCE - ANEXO IV - Preencher'!N634</f>
        <v>7149.4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>5.99 - Outros Serviços de Terceiros Pessoa Jurídica</v>
      </c>
      <c r="D626" s="3" t="str">
        <f>'[1]TCE - ANEXO IV - Preencher'!F635</f>
        <v xml:space="preserve">58.921.792/0001-17 </v>
      </c>
      <c r="E626" s="5" t="str">
        <f>'[1]TCE - ANEXO IV - Preencher'!G635</f>
        <v>PLANISA PLANEJAMENTO E ORG DE INSTITUIÇOES DE SAÚDE LTDA</v>
      </c>
      <c r="F626" s="5" t="str">
        <f>'[1]TCE - ANEXO IV - Preencher'!H635</f>
        <v>S</v>
      </c>
      <c r="G626" s="5" t="str">
        <f>'[1]TCE - ANEXO IV - Preencher'!I635</f>
        <v>N</v>
      </c>
      <c r="H626" s="6">
        <f>'[1]TCE - ANEXO IV - Preencher'!J635</f>
        <v>0</v>
      </c>
      <c r="I626" s="7">
        <f>IF('[1]TCE - ANEXO IV - Preencher'!K635="","",'[1]TCE - ANEXO IV - Preencher'!K635)</f>
        <v>45199</v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35 -  S</v>
      </c>
      <c r="L626" s="8">
        <f>'[1]TCE - ANEXO IV - Preencher'!N635</f>
        <v>464.32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>5.99 - Outros Serviços de Terceiros Pessoa Jurídica</v>
      </c>
      <c r="D627" s="3" t="str">
        <f>'[1]TCE - ANEXO IV - Preencher'!F636</f>
        <v>46.027.222/0001-07</v>
      </c>
      <c r="E627" s="5" t="str">
        <f>'[1]TCE - ANEXO IV - Preencher'!G636</f>
        <v>REGINALDO DE OLIVEIRA SILVA 04943436480</v>
      </c>
      <c r="F627" s="5" t="str">
        <f>'[1]TCE - ANEXO IV - Preencher'!H636</f>
        <v>S</v>
      </c>
      <c r="G627" s="5" t="str">
        <f>'[1]TCE - ANEXO IV - Preencher'!I636</f>
        <v>S</v>
      </c>
      <c r="H627" s="6" t="str">
        <f>'[1]TCE - ANEXO IV - Preencher'!J636</f>
        <v>7</v>
      </c>
      <c r="I627" s="7">
        <f>IF('[1]TCE - ANEXO IV - Preencher'!K636="","",'[1]TCE - ANEXO IV - Preencher'!K636)</f>
        <v>45181</v>
      </c>
      <c r="J627" s="6" t="str">
        <f>'[1]TCE - ANEXO IV - Preencher'!L636</f>
        <v>26107072246027222000107000000000000723094348725620</v>
      </c>
      <c r="K627" s="5" t="str">
        <f>IF(F627="B",LEFT('[1]TCE - ANEXO IV - Preencher'!M636,2),IF(F627="S",LEFT('[1]TCE - ANEXO IV - Preencher'!M636,7),IF('[1]TCE - ANEXO IV - Preencher'!H636="","")))</f>
        <v>PAULIST</v>
      </c>
      <c r="L627" s="8">
        <f>'[1]TCE - ANEXO IV - Preencher'!N636</f>
        <v>397.44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>5.99 - Outros Serviços de Terceiros Pessoa Jurídica</v>
      </c>
      <c r="D628" s="3" t="str">
        <f>'[1]TCE - ANEXO IV - Preencher'!F637</f>
        <v>46.027.222/0001-07</v>
      </c>
      <c r="E628" s="5" t="str">
        <f>'[1]TCE - ANEXO IV - Preencher'!G637</f>
        <v>REGINALDO DE OLIVEIRA SILVA 04943436480</v>
      </c>
      <c r="F628" s="5" t="str">
        <f>'[1]TCE - ANEXO IV - Preencher'!H637</f>
        <v>S</v>
      </c>
      <c r="G628" s="5" t="str">
        <f>'[1]TCE - ANEXO IV - Preencher'!I637</f>
        <v>S</v>
      </c>
      <c r="H628" s="6" t="str">
        <f>'[1]TCE - ANEXO IV - Preencher'!J637</f>
        <v>26</v>
      </c>
      <c r="I628" s="7">
        <f>IF('[1]TCE - ANEXO IV - Preencher'!K637="","",'[1]TCE - ANEXO IV - Preencher'!K637)</f>
        <v>45226</v>
      </c>
      <c r="J628" s="6" t="str">
        <f>'[1]TCE - ANEXO IV - Preencher'!L637</f>
        <v>26107072246027222000107000000000002623108928415533</v>
      </c>
      <c r="K628" s="5" t="str">
        <f>IF(F628="B",LEFT('[1]TCE - ANEXO IV - Preencher'!M637,2),IF(F628="S",LEFT('[1]TCE - ANEXO IV - Preencher'!M637,7),IF('[1]TCE - ANEXO IV - Preencher'!H637="","")))</f>
        <v>PAULIST</v>
      </c>
      <c r="L628" s="8">
        <f>'[1]TCE - ANEXO IV - Preencher'!N637</f>
        <v>240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>5.99 - Outros Serviços de Terceiros Pessoa Jurídica</v>
      </c>
      <c r="D629" s="3" t="str">
        <f>'[1]TCE - ANEXO IV - Preencher'!F638</f>
        <v xml:space="preserve">04.172.439/0001-52 </v>
      </c>
      <c r="E629" s="5" t="str">
        <f>'[1]TCE - ANEXO IV - Preencher'!G638</f>
        <v>ROSEMA PEREIRA DO NASCIMENTO EXTINTORES ME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00028563</v>
      </c>
      <c r="I629" s="7">
        <f>IF('[1]TCE - ANEXO IV - Preencher'!K638="","",'[1]TCE - ANEXO IV - Preencher'!K638)</f>
        <v>45196</v>
      </c>
      <c r="J629" s="6" t="str">
        <f>'[1]TCE - ANEXO IV - Preencher'!L638</f>
        <v>Z1EHN4FA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288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>5.99 - Outros Serviços de Terceiros Pessoa Jurídica</v>
      </c>
      <c r="D630" s="3" t="str">
        <f>'[1]TCE - ANEXO IV - Preencher'!F639</f>
        <v xml:space="preserve">04.172.439/0001-52 </v>
      </c>
      <c r="E630" s="5" t="str">
        <f>'[1]TCE - ANEXO IV - Preencher'!G639</f>
        <v>ROSEMA PEREIRA DO NASCIMENTO EXTINTORES ME</v>
      </c>
      <c r="F630" s="5" t="str">
        <f>'[1]TCE - ANEXO IV - Preencher'!H639</f>
        <v>S</v>
      </c>
      <c r="G630" s="5" t="str">
        <f>'[1]TCE - ANEXO IV - Preencher'!I639</f>
        <v>S</v>
      </c>
      <c r="H630" s="6" t="str">
        <f>'[1]TCE - ANEXO IV - Preencher'!J639</f>
        <v>00028566</v>
      </c>
      <c r="I630" s="7">
        <f>IF('[1]TCE - ANEXO IV - Preencher'!K639="","",'[1]TCE - ANEXO IV - Preencher'!K639)</f>
        <v>45196</v>
      </c>
      <c r="J630" s="6" t="str">
        <f>'[1]TCE - ANEXO IV - Preencher'!L639</f>
        <v>13D5FQ1X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8">
        <f>'[1]TCE - ANEXO IV - Preencher'!N639</f>
        <v>325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>5.17 - Manutenção de Software, Certificação Digital e Microfilmagem</v>
      </c>
      <c r="D631" s="3" t="str">
        <f>'[1]TCE - ANEXO IV - Preencher'!F640</f>
        <v xml:space="preserve">09.236.362/0001-50 </v>
      </c>
      <c r="E631" s="5" t="str">
        <f>'[1]TCE - ANEXO IV - Preencher'!G640</f>
        <v>SELECTY TECNOLOGIA PARA RH LTDA - ME</v>
      </c>
      <c r="F631" s="5" t="str">
        <f>'[1]TCE - ANEXO IV - Preencher'!H640</f>
        <v>S</v>
      </c>
      <c r="G631" s="5" t="str">
        <f>'[1]TCE - ANEXO IV - Preencher'!I640</f>
        <v>S</v>
      </c>
      <c r="H631" s="6" t="str">
        <f>'[1]TCE - ANEXO IV - Preencher'!J640</f>
        <v>9556</v>
      </c>
      <c r="I631" s="7">
        <f>IF('[1]TCE - ANEXO IV - Preencher'!K640="","",'[1]TCE - ANEXO IV - Preencher'!K640)</f>
        <v>45252</v>
      </c>
      <c r="J631" s="6" t="str">
        <f>'[1]TCE - ANEXO IV - Preencher'!L640</f>
        <v>7JJKZ707</v>
      </c>
      <c r="K631" s="5" t="str">
        <f>IF(F631="B",LEFT('[1]TCE - ANEXO IV - Preencher'!M640,2),IF(F631="S",LEFT('[1]TCE - ANEXO IV - Preencher'!M640,7),IF('[1]TCE - ANEXO IV - Preencher'!H640="","")))</f>
        <v>CURITIB</v>
      </c>
      <c r="L631" s="8">
        <f>'[1]TCE - ANEXO IV - Preencher'!N640</f>
        <v>76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>5.17 - Manutenção de Software, Certificação Digital e Microfilmagem</v>
      </c>
      <c r="D632" s="3" t="str">
        <f>'[1]TCE - ANEXO IV - Preencher'!F641</f>
        <v xml:space="preserve">09.236.362/0001-50 </v>
      </c>
      <c r="E632" s="5" t="str">
        <f>'[1]TCE - ANEXO IV - Preencher'!G641</f>
        <v>SELECTY TECNOLOGIA PARA RH LTDA - ME</v>
      </c>
      <c r="F632" s="5" t="str">
        <f>'[1]TCE - ANEXO IV - Preencher'!H641</f>
        <v>S</v>
      </c>
      <c r="G632" s="5" t="str">
        <f>'[1]TCE - ANEXO IV - Preencher'!I641</f>
        <v>S</v>
      </c>
      <c r="H632" s="6" t="str">
        <f>'[1]TCE - ANEXO IV - Preencher'!J641</f>
        <v>9557</v>
      </c>
      <c r="I632" s="7">
        <f>IF('[1]TCE - ANEXO IV - Preencher'!K641="","",'[1]TCE - ANEXO IV - Preencher'!K641)</f>
        <v>45252</v>
      </c>
      <c r="J632" s="6" t="str">
        <f>'[1]TCE - ANEXO IV - Preencher'!L641</f>
        <v>LAXHT804</v>
      </c>
      <c r="K632" s="5" t="str">
        <f>IF(F632="B",LEFT('[1]TCE - ANEXO IV - Preencher'!M641,2),IF(F632="S",LEFT('[1]TCE - ANEXO IV - Preencher'!M641,7),IF('[1]TCE - ANEXO IV - Preencher'!H641="","")))</f>
        <v>CURITIB</v>
      </c>
      <c r="L632" s="8">
        <f>'[1]TCE - ANEXO IV - Preencher'!N641</f>
        <v>76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>5.17 - Manutenção de Software, Certificação Digital e Microfilmagem</v>
      </c>
      <c r="D633" s="3" t="str">
        <f>'[1]TCE - ANEXO IV - Preencher'!F642</f>
        <v xml:space="preserve">09.236.362/0001-50 </v>
      </c>
      <c r="E633" s="5" t="str">
        <f>'[1]TCE - ANEXO IV - Preencher'!G642</f>
        <v>SELECTY TECNOLOGIA PARA RH LTDA - ME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9558</v>
      </c>
      <c r="I633" s="7">
        <f>IF('[1]TCE - ANEXO IV - Preencher'!K642="","",'[1]TCE - ANEXO IV - Preencher'!K642)</f>
        <v>45252</v>
      </c>
      <c r="J633" s="6" t="str">
        <f>'[1]TCE - ANEXO IV - Preencher'!L642</f>
        <v>QID5C10V</v>
      </c>
      <c r="K633" s="5" t="str">
        <f>IF(F633="B",LEFT('[1]TCE - ANEXO IV - Preencher'!M642,2),IF(F633="S",LEFT('[1]TCE - ANEXO IV - Preencher'!M642,7),IF('[1]TCE - ANEXO IV - Preencher'!H642="","")))</f>
        <v>CURITIB</v>
      </c>
      <c r="L633" s="8">
        <f>'[1]TCE - ANEXO IV - Preencher'!N642</f>
        <v>76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>5.17 - Manutenção de Software, Certificação Digital e Microfilmagem</v>
      </c>
      <c r="D634" s="3" t="str">
        <f>'[1]TCE - ANEXO IV - Preencher'!F643</f>
        <v xml:space="preserve">53.113.791/0001-22 </v>
      </c>
      <c r="E634" s="5" t="str">
        <f>'[1]TCE - ANEXO IV - Preencher'!G643</f>
        <v>TOTVS S.A.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03583400</v>
      </c>
      <c r="I634" s="7">
        <f>IF('[1]TCE - ANEXO IV - Preencher'!K643="","",'[1]TCE - ANEXO IV - Preencher'!K643)</f>
        <v>45111</v>
      </c>
      <c r="J634" s="6" t="str">
        <f>'[1]TCE - ANEXO IV - Preencher'!L643</f>
        <v>7MBMJPGT</v>
      </c>
      <c r="K634" s="5" t="str">
        <f>IF(F634="B",LEFT('[1]TCE - ANEXO IV - Preencher'!M643,2),IF(F634="S",LEFT('[1]TCE - ANEXO IV - Preencher'!M643,7),IF('[1]TCE - ANEXO IV - Preencher'!H643="","")))</f>
        <v>35 -  S</v>
      </c>
      <c r="L634" s="8">
        <f>'[1]TCE - ANEXO IV - Preencher'!N643</f>
        <v>1377.68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>5.17 - Manutenção de Software, Certificação Digital e Microfilmagem</v>
      </c>
      <c r="D635" s="3" t="str">
        <f>'[1]TCE - ANEXO IV - Preencher'!F644</f>
        <v xml:space="preserve">53.113.791/0001-22 </v>
      </c>
      <c r="E635" s="5" t="str">
        <f>'[1]TCE - ANEXO IV - Preencher'!G644</f>
        <v>TOTVS S.A.</v>
      </c>
      <c r="F635" s="5" t="str">
        <f>'[1]TCE - ANEXO IV - Preencher'!H644</f>
        <v>S</v>
      </c>
      <c r="G635" s="5" t="str">
        <f>'[1]TCE - ANEXO IV - Preencher'!I644</f>
        <v>S</v>
      </c>
      <c r="H635" s="6" t="str">
        <f>'[1]TCE - ANEXO IV - Preencher'!J644</f>
        <v>03583422</v>
      </c>
      <c r="I635" s="7">
        <f>IF('[1]TCE - ANEXO IV - Preencher'!K644="","",'[1]TCE - ANEXO IV - Preencher'!K644)</f>
        <v>45111</v>
      </c>
      <c r="J635" s="6" t="str">
        <f>'[1]TCE - ANEXO IV - Preencher'!L644</f>
        <v>GA4KR7MX</v>
      </c>
      <c r="K635" s="5" t="str">
        <f>IF(F635="B",LEFT('[1]TCE - ANEXO IV - Preencher'!M644,2),IF(F635="S",LEFT('[1]TCE - ANEXO IV - Preencher'!M644,7),IF('[1]TCE - ANEXO IV - Preencher'!H644="","")))</f>
        <v>35 -  S</v>
      </c>
      <c r="L635" s="8">
        <f>'[1]TCE - ANEXO IV - Preencher'!N644</f>
        <v>787.22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>5.17 - Manutenção de Software, Certificação Digital e Microfilmagem</v>
      </c>
      <c r="D636" s="3" t="str">
        <f>'[1]TCE - ANEXO IV - Preencher'!F645</f>
        <v xml:space="preserve">53.113.791/0001-22 </v>
      </c>
      <c r="E636" s="5" t="str">
        <f>'[1]TCE - ANEXO IV - Preencher'!G645</f>
        <v>TOTVS S.A.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03596012</v>
      </c>
      <c r="I636" s="7">
        <f>IF('[1]TCE - ANEXO IV - Preencher'!K645="","",'[1]TCE - ANEXO IV - Preencher'!K645)</f>
        <v>45119</v>
      </c>
      <c r="J636" s="6" t="str">
        <f>'[1]TCE - ANEXO IV - Preencher'!L645</f>
        <v>EH75NUU7</v>
      </c>
      <c r="K636" s="5" t="str">
        <f>IF(F636="B",LEFT('[1]TCE - ANEXO IV - Preencher'!M645,2),IF(F636="S",LEFT('[1]TCE - ANEXO IV - Preencher'!M645,7),IF('[1]TCE - ANEXO IV - Preencher'!H645="","")))</f>
        <v>35 -  S</v>
      </c>
      <c r="L636" s="8">
        <f>'[1]TCE - ANEXO IV - Preencher'!N645</f>
        <v>1210.1099999999999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>5.17 - Manutenção de Software, Certificação Digital e Microfilmagem</v>
      </c>
      <c r="D637" s="3" t="str">
        <f>'[1]TCE - ANEXO IV - Preencher'!F646</f>
        <v xml:space="preserve">53.113.791/0001-22 </v>
      </c>
      <c r="E637" s="5" t="str">
        <f>'[1]TCE - ANEXO IV - Preencher'!G646</f>
        <v>TOTVS S.A.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03596153</v>
      </c>
      <c r="I637" s="7">
        <f>IF('[1]TCE - ANEXO IV - Preencher'!K646="","",'[1]TCE - ANEXO IV - Preencher'!K646)</f>
        <v>45119</v>
      </c>
      <c r="J637" s="6" t="str">
        <f>'[1]TCE - ANEXO IV - Preencher'!L646</f>
        <v>FVT8ST9U</v>
      </c>
      <c r="K637" s="5" t="str">
        <f>IF(F637="B",LEFT('[1]TCE - ANEXO IV - Preencher'!M646,2),IF(F637="S",LEFT('[1]TCE - ANEXO IV - Preencher'!M646,7),IF('[1]TCE - ANEXO IV - Preencher'!H646="","")))</f>
        <v>35 -  S</v>
      </c>
      <c r="L637" s="8">
        <f>'[1]TCE - ANEXO IV - Preencher'!N646</f>
        <v>1167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>5.17 - Manutenção de Software, Certificação Digital e Microfilmagem</v>
      </c>
      <c r="D638" s="3" t="str">
        <f>'[1]TCE - ANEXO IV - Preencher'!F647</f>
        <v xml:space="preserve">53.113.791/0001-22 </v>
      </c>
      <c r="E638" s="5" t="str">
        <f>'[1]TCE - ANEXO IV - Preencher'!G647</f>
        <v>TOTVS S.A.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03606070</v>
      </c>
      <c r="I638" s="7">
        <f>IF('[1]TCE - ANEXO IV - Preencher'!K647="","",'[1]TCE - ANEXO IV - Preencher'!K647)</f>
        <v>45141</v>
      </c>
      <c r="J638" s="6" t="str">
        <f>'[1]TCE - ANEXO IV - Preencher'!L647</f>
        <v>BM5NR83F</v>
      </c>
      <c r="K638" s="5" t="str">
        <f>IF(F638="B",LEFT('[1]TCE - ANEXO IV - Preencher'!M647,2),IF(F638="S",LEFT('[1]TCE - ANEXO IV - Preencher'!M647,7),IF('[1]TCE - ANEXO IV - Preencher'!H647="","")))</f>
        <v>35 -  S</v>
      </c>
      <c r="L638" s="8">
        <f>'[1]TCE - ANEXO IV - Preencher'!N647</f>
        <v>1377.68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>5.17 - Manutenção de Software, Certificação Digital e Microfilmagem</v>
      </c>
      <c r="D639" s="3" t="str">
        <f>'[1]TCE - ANEXO IV - Preencher'!F648</f>
        <v xml:space="preserve">53.113.791/0001-22 </v>
      </c>
      <c r="E639" s="5" t="str">
        <f>'[1]TCE - ANEXO IV - Preencher'!G648</f>
        <v>TOTVS S.A.</v>
      </c>
      <c r="F639" s="5" t="str">
        <f>'[1]TCE - ANEXO IV - Preencher'!H648</f>
        <v>S</v>
      </c>
      <c r="G639" s="5" t="str">
        <f>'[1]TCE - ANEXO IV - Preencher'!I648</f>
        <v>S</v>
      </c>
      <c r="H639" s="6" t="str">
        <f>'[1]TCE - ANEXO IV - Preencher'!J648</f>
        <v>03606088</v>
      </c>
      <c r="I639" s="7">
        <f>IF('[1]TCE - ANEXO IV - Preencher'!K648="","",'[1]TCE - ANEXO IV - Preencher'!K648)</f>
        <v>45141</v>
      </c>
      <c r="J639" s="6" t="str">
        <f>'[1]TCE - ANEXO IV - Preencher'!L648</f>
        <v>UHZJZSMG</v>
      </c>
      <c r="K639" s="5" t="str">
        <f>IF(F639="B",LEFT('[1]TCE - ANEXO IV - Preencher'!M648,2),IF(F639="S",LEFT('[1]TCE - ANEXO IV - Preencher'!M648,7),IF('[1]TCE - ANEXO IV - Preencher'!H648="","")))</f>
        <v>35 -  S</v>
      </c>
      <c r="L639" s="8">
        <f>'[1]TCE - ANEXO IV - Preencher'!N648</f>
        <v>869.63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>5.17 - Manutenção de Software, Certificação Digital e Microfilmagem</v>
      </c>
      <c r="D640" s="3" t="str">
        <f>'[1]TCE - ANEXO IV - Preencher'!F649</f>
        <v xml:space="preserve">53.113.791/0001-22 </v>
      </c>
      <c r="E640" s="5" t="str">
        <f>'[1]TCE - ANEXO IV - Preencher'!G649</f>
        <v>TOTVS S.A.</v>
      </c>
      <c r="F640" s="5" t="str">
        <f>'[1]TCE - ANEXO IV - Preencher'!H649</f>
        <v>S</v>
      </c>
      <c r="G640" s="5" t="str">
        <f>'[1]TCE - ANEXO IV - Preencher'!I649</f>
        <v>S</v>
      </c>
      <c r="H640" s="6" t="str">
        <f>'[1]TCE - ANEXO IV - Preencher'!J649</f>
        <v>03606124</v>
      </c>
      <c r="I640" s="7">
        <f>IF('[1]TCE - ANEXO IV - Preencher'!K649="","",'[1]TCE - ANEXO IV - Preencher'!K649)</f>
        <v>45141</v>
      </c>
      <c r="J640" s="6" t="str">
        <f>'[1]TCE - ANEXO IV - Preencher'!L649</f>
        <v>4UHXFUNX</v>
      </c>
      <c r="K640" s="5" t="str">
        <f>IF(F640="B",LEFT('[1]TCE - ANEXO IV - Preencher'!M649,2),IF(F640="S",LEFT('[1]TCE - ANEXO IV - Preencher'!M649,7),IF('[1]TCE - ANEXO IV - Preencher'!H649="","")))</f>
        <v>35 -  S</v>
      </c>
      <c r="L640" s="8">
        <f>'[1]TCE - ANEXO IV - Preencher'!N649</f>
        <v>5751.5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>5.17 - Manutenção de Software, Certificação Digital e Microfilmagem</v>
      </c>
      <c r="D641" s="3" t="str">
        <f>'[1]TCE - ANEXO IV - Preencher'!F650</f>
        <v xml:space="preserve">53.113.791/0001-22 </v>
      </c>
      <c r="E641" s="5" t="str">
        <f>'[1]TCE - ANEXO IV - Preencher'!G650</f>
        <v>TOTVS S.A.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03606146</v>
      </c>
      <c r="I641" s="7">
        <f>IF('[1]TCE - ANEXO IV - Preencher'!K650="","",'[1]TCE - ANEXO IV - Preencher'!K650)</f>
        <v>45141</v>
      </c>
      <c r="J641" s="6" t="str">
        <f>'[1]TCE - ANEXO IV - Preencher'!L650</f>
        <v>7ZRJDV38</v>
      </c>
      <c r="K641" s="5" t="str">
        <f>IF(F641="B",LEFT('[1]TCE - ANEXO IV - Preencher'!M650,2),IF(F641="S",LEFT('[1]TCE - ANEXO IV - Preencher'!M650,7),IF('[1]TCE - ANEXO IV - Preencher'!H650="","")))</f>
        <v>35 -  S</v>
      </c>
      <c r="L641" s="8">
        <f>'[1]TCE - ANEXO IV - Preencher'!N650</f>
        <v>518.05999999999995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>5.17 - Manutenção de Software, Certificação Digital e Microfilmagem</v>
      </c>
      <c r="D642" s="3" t="str">
        <f>'[1]TCE - ANEXO IV - Preencher'!F651</f>
        <v xml:space="preserve">53.113.791/0001-22 </v>
      </c>
      <c r="E642" s="5" t="str">
        <f>'[1]TCE - ANEXO IV - Preencher'!G651</f>
        <v>TOTVS S.A.</v>
      </c>
      <c r="F642" s="5" t="str">
        <f>'[1]TCE - ANEXO IV - Preencher'!H651</f>
        <v>S</v>
      </c>
      <c r="G642" s="5" t="str">
        <f>'[1]TCE - ANEXO IV - Preencher'!I651</f>
        <v>S</v>
      </c>
      <c r="H642" s="6" t="str">
        <f>'[1]TCE - ANEXO IV - Preencher'!J651</f>
        <v>03618487</v>
      </c>
      <c r="I642" s="7">
        <f>IF('[1]TCE - ANEXO IV - Preencher'!K651="","",'[1]TCE - ANEXO IV - Preencher'!K651)</f>
        <v>45153</v>
      </c>
      <c r="J642" s="6" t="str">
        <f>'[1]TCE - ANEXO IV - Preencher'!L651</f>
        <v>ULXTFXY9</v>
      </c>
      <c r="K642" s="5" t="str">
        <f>IF(F642="B",LEFT('[1]TCE - ANEXO IV - Preencher'!M651,2),IF(F642="S",LEFT('[1]TCE - ANEXO IV - Preencher'!M651,7),IF('[1]TCE - ANEXO IV - Preencher'!H651="","")))</f>
        <v>35 -  S</v>
      </c>
      <c r="L642" s="8">
        <f>'[1]TCE - ANEXO IV - Preencher'!N651</f>
        <v>1167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>5.17 - Manutenção de Software, Certificação Digital e Microfilmagem</v>
      </c>
      <c r="D643" s="3" t="str">
        <f>'[1]TCE - ANEXO IV - Preencher'!F652</f>
        <v xml:space="preserve">53.113.791/0001-22 </v>
      </c>
      <c r="E643" s="5" t="str">
        <f>'[1]TCE - ANEXO IV - Preencher'!G652</f>
        <v>TOTVS S.A.</v>
      </c>
      <c r="F643" s="5" t="str">
        <f>'[1]TCE - ANEXO IV - Preencher'!H652</f>
        <v>S</v>
      </c>
      <c r="G643" s="5" t="str">
        <f>'[1]TCE - ANEXO IV - Preencher'!I652</f>
        <v>S</v>
      </c>
      <c r="H643" s="6" t="str">
        <f>'[1]TCE - ANEXO IV - Preencher'!J652</f>
        <v>03618472</v>
      </c>
      <c r="I643" s="7">
        <f>IF('[1]TCE - ANEXO IV - Preencher'!K652="","",'[1]TCE - ANEXO IV - Preencher'!K652)</f>
        <v>45153</v>
      </c>
      <c r="J643" s="6" t="str">
        <f>'[1]TCE - ANEXO IV - Preencher'!L652</f>
        <v>JHFKEQ7T</v>
      </c>
      <c r="K643" s="5" t="str">
        <f>IF(F643="B",LEFT('[1]TCE - ANEXO IV - Preencher'!M652,2),IF(F643="S",LEFT('[1]TCE - ANEXO IV - Preencher'!M652,7),IF('[1]TCE - ANEXO IV - Preencher'!H652="","")))</f>
        <v>35 -  S</v>
      </c>
      <c r="L643" s="8">
        <f>'[1]TCE - ANEXO IV - Preencher'!N652</f>
        <v>1210.1099999999999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>5.17 - Manutenção de Software, Certificação Digital e Microfilmagem</v>
      </c>
      <c r="D644" s="3" t="str">
        <f>'[1]TCE - ANEXO IV - Preencher'!F653</f>
        <v xml:space="preserve">53.113.791/0001-22 </v>
      </c>
      <c r="E644" s="5" t="str">
        <f>'[1]TCE - ANEXO IV - Preencher'!G653</f>
        <v>TOTVS S.A.</v>
      </c>
      <c r="F644" s="5" t="str">
        <f>'[1]TCE - ANEXO IV - Preencher'!H653</f>
        <v>S</v>
      </c>
      <c r="G644" s="5" t="str">
        <f>'[1]TCE - ANEXO IV - Preencher'!I653</f>
        <v>S</v>
      </c>
      <c r="H644" s="6" t="str">
        <f>'[1]TCE - ANEXO IV - Preencher'!J653</f>
        <v>03628343</v>
      </c>
      <c r="I644" s="7">
        <f>IF('[1]TCE - ANEXO IV - Preencher'!K653="","",'[1]TCE - ANEXO IV - Preencher'!K653)</f>
        <v>45174</v>
      </c>
      <c r="J644" s="6" t="str">
        <f>'[1]TCE - ANEXO IV - Preencher'!L653</f>
        <v>GAQRJ2YU</v>
      </c>
      <c r="K644" s="5" t="str">
        <f>IF(F644="B",LEFT('[1]TCE - ANEXO IV - Preencher'!M653,2),IF(F644="S",LEFT('[1]TCE - ANEXO IV - Preencher'!M653,7),IF('[1]TCE - ANEXO IV - Preencher'!H653="","")))</f>
        <v>35 -  S</v>
      </c>
      <c r="L644" s="8">
        <f>'[1]TCE - ANEXO IV - Preencher'!N653</f>
        <v>869.63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5.17 - Manutenção de Software, Certificação Digital e Microfilmagem</v>
      </c>
      <c r="D645" s="3" t="str">
        <f>'[1]TCE - ANEXO IV - Preencher'!F654</f>
        <v xml:space="preserve">53.113.791/0001-22 </v>
      </c>
      <c r="E645" s="5" t="str">
        <f>'[1]TCE - ANEXO IV - Preencher'!G654</f>
        <v>TOTVS S.A.</v>
      </c>
      <c r="F645" s="5" t="str">
        <f>'[1]TCE - ANEXO IV - Preencher'!H654</f>
        <v>S</v>
      </c>
      <c r="G645" s="5" t="str">
        <f>'[1]TCE - ANEXO IV - Preencher'!I654</f>
        <v>S</v>
      </c>
      <c r="H645" s="6" t="str">
        <f>'[1]TCE - ANEXO IV - Preencher'!J654</f>
        <v>03628368</v>
      </c>
      <c r="I645" s="7">
        <f>IF('[1]TCE - ANEXO IV - Preencher'!K654="","",'[1]TCE - ANEXO IV - Preencher'!K654)</f>
        <v>45174</v>
      </c>
      <c r="J645" s="6" t="str">
        <f>'[1]TCE - ANEXO IV - Preencher'!L654</f>
        <v>GTWZKWHY</v>
      </c>
      <c r="K645" s="5" t="str">
        <f>IF(F645="B",LEFT('[1]TCE - ANEXO IV - Preencher'!M654,2),IF(F645="S",LEFT('[1]TCE - ANEXO IV - Preencher'!M654,7),IF('[1]TCE - ANEXO IV - Preencher'!H654="","")))</f>
        <v>35 -  S</v>
      </c>
      <c r="L645" s="8">
        <f>'[1]TCE - ANEXO IV - Preencher'!N654</f>
        <v>5751.5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5.17 - Manutenção de Software, Certificação Digital e Microfilmagem</v>
      </c>
      <c r="D646" s="3" t="str">
        <f>'[1]TCE - ANEXO IV - Preencher'!F655</f>
        <v xml:space="preserve">53.113.791/0001-22 </v>
      </c>
      <c r="E646" s="5" t="str">
        <f>'[1]TCE - ANEXO IV - Preencher'!G655</f>
        <v>TOTVS S.A.</v>
      </c>
      <c r="F646" s="5" t="str">
        <f>'[1]TCE - ANEXO IV - Preencher'!H655</f>
        <v>S</v>
      </c>
      <c r="G646" s="5" t="str">
        <f>'[1]TCE - ANEXO IV - Preencher'!I655</f>
        <v>S</v>
      </c>
      <c r="H646" s="6" t="str">
        <f>'[1]TCE - ANEXO IV - Preencher'!J655</f>
        <v>03628393</v>
      </c>
      <c r="I646" s="7">
        <f>IF('[1]TCE - ANEXO IV - Preencher'!K655="","",'[1]TCE - ANEXO IV - Preencher'!K655)</f>
        <v>45174</v>
      </c>
      <c r="J646" s="6" t="str">
        <f>'[1]TCE - ANEXO IV - Preencher'!L655</f>
        <v>CFHG5QCL</v>
      </c>
      <c r="K646" s="5" t="str">
        <f>IF(F646="B",LEFT('[1]TCE - ANEXO IV - Preencher'!M655,2),IF(F646="S",LEFT('[1]TCE - ANEXO IV - Preencher'!M655,7),IF('[1]TCE - ANEXO IV - Preencher'!H655="","")))</f>
        <v>35 -  S</v>
      </c>
      <c r="L646" s="8">
        <f>'[1]TCE - ANEXO IV - Preencher'!N655</f>
        <v>518.05999999999995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5.17 - Manutenção de Software, Certificação Digital e Microfilmagem</v>
      </c>
      <c r="D647" s="3" t="str">
        <f>'[1]TCE - ANEXO IV - Preencher'!F656</f>
        <v xml:space="preserve">53.113.791/0001-22 </v>
      </c>
      <c r="E647" s="5" t="str">
        <f>'[1]TCE - ANEXO IV - Preencher'!G656</f>
        <v>TOTVS S.A.</v>
      </c>
      <c r="F647" s="5" t="str">
        <f>'[1]TCE - ANEXO IV - Preencher'!H656</f>
        <v>S</v>
      </c>
      <c r="G647" s="5" t="str">
        <f>'[1]TCE - ANEXO IV - Preencher'!I656</f>
        <v>S</v>
      </c>
      <c r="H647" s="6" t="str">
        <f>'[1]TCE - ANEXO IV - Preencher'!J656</f>
        <v>03640853</v>
      </c>
      <c r="I647" s="7">
        <f>IF('[1]TCE - ANEXO IV - Preencher'!K656="","",'[1]TCE - ANEXO IV - Preencher'!K656)</f>
        <v>45183</v>
      </c>
      <c r="J647" s="6" t="str">
        <f>'[1]TCE - ANEXO IV - Preencher'!L656</f>
        <v>LYPSIE1S</v>
      </c>
      <c r="K647" s="5" t="str">
        <f>IF(F647="B",LEFT('[1]TCE - ANEXO IV - Preencher'!M656,2),IF(F647="S",LEFT('[1]TCE - ANEXO IV - Preencher'!M656,7),IF('[1]TCE - ANEXO IV - Preencher'!H656="","")))</f>
        <v>35 -  S</v>
      </c>
      <c r="L647" s="8">
        <f>'[1]TCE - ANEXO IV - Preencher'!N656</f>
        <v>1210.1099999999999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>5.17 - Manutenção de Software, Certificação Digital e Microfilmagem</v>
      </c>
      <c r="D648" s="3" t="str">
        <f>'[1]TCE - ANEXO IV - Preencher'!F657</f>
        <v xml:space="preserve">53.113.791/0001-22 </v>
      </c>
      <c r="E648" s="5" t="str">
        <f>'[1]TCE - ANEXO IV - Preencher'!G657</f>
        <v>TOTVS S.A.</v>
      </c>
      <c r="F648" s="5" t="str">
        <f>'[1]TCE - ANEXO IV - Preencher'!H657</f>
        <v>S</v>
      </c>
      <c r="G648" s="5" t="str">
        <f>'[1]TCE - ANEXO IV - Preencher'!I657</f>
        <v>S</v>
      </c>
      <c r="H648" s="6" t="str">
        <f>'[1]TCE - ANEXO IV - Preencher'!J657</f>
        <v>03640868</v>
      </c>
      <c r="I648" s="7">
        <f>IF('[1]TCE - ANEXO IV - Preencher'!K657="","",'[1]TCE - ANEXO IV - Preencher'!K657)</f>
        <v>45183</v>
      </c>
      <c r="J648" s="6" t="str">
        <f>'[1]TCE - ANEXO IV - Preencher'!L657</f>
        <v>EL6XDJAY</v>
      </c>
      <c r="K648" s="5" t="str">
        <f>IF(F648="B",LEFT('[1]TCE - ANEXO IV - Preencher'!M657,2),IF(F648="S",LEFT('[1]TCE - ANEXO IV - Preencher'!M657,7),IF('[1]TCE - ANEXO IV - Preencher'!H657="","")))</f>
        <v>35 -  S</v>
      </c>
      <c r="L648" s="8">
        <f>'[1]TCE - ANEXO IV - Preencher'!N657</f>
        <v>1167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>5.17 - Manutenção de Software, Certificação Digital e Microfilmagem</v>
      </c>
      <c r="D649" s="3" t="str">
        <f>'[1]TCE - ANEXO IV - Preencher'!F658</f>
        <v xml:space="preserve">12.776.921/0001-20 </v>
      </c>
      <c r="E649" s="5" t="str">
        <f>'[1]TCE - ANEXO IV - Preencher'!G658</f>
        <v>VALDEMIR TEOTONIO DE LIMA</v>
      </c>
      <c r="F649" s="5" t="str">
        <f>'[1]TCE - ANEXO IV - Preencher'!H658</f>
        <v>S</v>
      </c>
      <c r="G649" s="5" t="str">
        <f>'[1]TCE - ANEXO IV - Preencher'!I658</f>
        <v>S</v>
      </c>
      <c r="H649" s="6" t="str">
        <f>'[1]TCE - ANEXO IV - Preencher'!J658</f>
        <v>8</v>
      </c>
      <c r="I649" s="7">
        <f>IF('[1]TCE - ANEXO IV - Preencher'!K658="","",'[1]TCE - ANEXO IV - Preencher'!K658)</f>
        <v>45235</v>
      </c>
      <c r="J649" s="6" t="str">
        <f>'[1]TCE - ANEXO IV - Preencher'!L658</f>
        <v>26096002212776921000120000000000000823111515661632</v>
      </c>
      <c r="K649" s="5" t="str">
        <f>IF(F649="B",LEFT('[1]TCE - ANEXO IV - Preencher'!M658,2),IF(F649="S",LEFT('[1]TCE - ANEXO IV - Preencher'!M658,7),IF('[1]TCE - ANEXO IV - Preencher'!H658="","")))</f>
        <v>2609600</v>
      </c>
      <c r="L649" s="8">
        <f>'[1]TCE - ANEXO IV - Preencher'!N658</f>
        <v>391.75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2023-11-27T22:01:04Z</dcterms:created>
  <dcterms:modified xsi:type="dcterms:W3CDTF">2023-11-27T22:01:21Z</dcterms:modified>
</cp:coreProperties>
</file>