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7 Julho/TCE/Arquivos Excel DGMMAS/"/>
    </mc:Choice>
  </mc:AlternateContent>
  <xr:revisionPtr revIDLastSave="0" documentId="8_{D65288DD-45CF-4562-82ED-45C268DD4F18}" xr6:coauthVersionLast="47" xr6:coauthVersionMax="47" xr10:uidLastSave="{00000000-0000-0000-0000-000000000000}"/>
  <bookViews>
    <workbookView xWindow="28680" yWindow="-120" windowWidth="29040" windowHeight="15720" xr2:uid="{D37C728C-DA94-4502-B89B-44D0F4193CD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S4989" i="1"/>
  <c r="R4989" i="1"/>
  <c r="Q4989" i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R4979" i="1"/>
  <c r="Q4979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S4973" i="1"/>
  <c r="R4973" i="1"/>
  <c r="Q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T4971" i="1"/>
  <c r="R4971" i="1"/>
  <c r="Q4971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S4965" i="1"/>
  <c r="R4965" i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M4962" i="1" s="1"/>
  <c r="AB4962" i="1" s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V4956" i="1"/>
  <c r="U4956" i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AB4949" i="1" s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V4948" i="1" s="1"/>
  <c r="T4948" i="1"/>
  <c r="R4948" i="1"/>
  <c r="Q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S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V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V4940" i="1" s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V4936" i="1"/>
  <c r="U4936" i="1"/>
  <c r="T4936" i="1"/>
  <c r="R4936" i="1"/>
  <c r="Q4936" i="1"/>
  <c r="S4936" i="1" s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AB4933" i="1" s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R4927" i="1"/>
  <c r="Q4927" i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S4926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V4924" i="1"/>
  <c r="U4924" i="1"/>
  <c r="T4924" i="1"/>
  <c r="R4924" i="1"/>
  <c r="Q4924" i="1"/>
  <c r="S4924" i="1" s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AB4921" i="1" s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V4920" i="1" s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S4917" i="1"/>
  <c r="R4917" i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V4916" i="1"/>
  <c r="U4916" i="1"/>
  <c r="T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Q4915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S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V4907" i="1" s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T4902" i="1"/>
  <c r="V4902" i="1" s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Q4900" i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S4898" i="1"/>
  <c r="R4898" i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V4897" i="1"/>
  <c r="U4897" i="1"/>
  <c r="T4897" i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S4896" i="1"/>
  <c r="AB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M4891" i="1" s="1"/>
  <c r="J4891" i="1"/>
  <c r="I4891" i="1"/>
  <c r="AB4891" i="1" s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R4887" i="1"/>
  <c r="Q4887" i="1"/>
  <c r="S4887" i="1" s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K4883" i="1"/>
  <c r="M4883" i="1" s="1"/>
  <c r="J4883" i="1"/>
  <c r="I4883" i="1"/>
  <c r="AB4883" i="1" s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S4882" i="1"/>
  <c r="R4882" i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AB4875" i="1" s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N4874" i="1"/>
  <c r="P4874" i="1" s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T4870" i="1"/>
  <c r="V4870" i="1" s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S4869" i="1"/>
  <c r="R4869" i="1"/>
  <c r="Q4869" i="1"/>
  <c r="O4869" i="1"/>
  <c r="N4869" i="1"/>
  <c r="P4869" i="1" s="1"/>
  <c r="L4869" i="1"/>
  <c r="K4869" i="1"/>
  <c r="M4869" i="1" s="1"/>
  <c r="J4869" i="1"/>
  <c r="AB4869" i="1" s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V4868" i="1" s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V4866" i="1" s="1"/>
  <c r="T4866" i="1"/>
  <c r="S4866" i="1"/>
  <c r="R4866" i="1"/>
  <c r="Q4866" i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AB4864" i="1" s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K4861" i="1"/>
  <c r="M4861" i="1" s="1"/>
  <c r="J4861" i="1"/>
  <c r="AB4861" i="1" s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V4856" i="1" s="1"/>
  <c r="T4856" i="1"/>
  <c r="R4856" i="1"/>
  <c r="Q4856" i="1"/>
  <c r="S4856" i="1" s="1"/>
  <c r="O4856" i="1"/>
  <c r="P4856" i="1" s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S4854" i="1" s="1"/>
  <c r="Q4854" i="1"/>
  <c r="O4854" i="1"/>
  <c r="N4854" i="1"/>
  <c r="P4854" i="1" s="1"/>
  <c r="L4854" i="1"/>
  <c r="K4854" i="1"/>
  <c r="M4854" i="1" s="1"/>
  <c r="J4854" i="1"/>
  <c r="AB4854" i="1" s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K4849" i="1"/>
  <c r="M4849" i="1" s="1"/>
  <c r="J4849" i="1"/>
  <c r="AB4849" i="1" s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R4840" i="1"/>
  <c r="S4840" i="1" s="1"/>
  <c r="Q4840" i="1"/>
  <c r="O4840" i="1"/>
  <c r="P4840" i="1" s="1"/>
  <c r="AB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O4838" i="1"/>
  <c r="N4838" i="1"/>
  <c r="P4838" i="1" s="1"/>
  <c r="L4838" i="1"/>
  <c r="K4838" i="1"/>
  <c r="M4838" i="1" s="1"/>
  <c r="J4838" i="1"/>
  <c r="AB4838" i="1" s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AB4836" i="1" s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M4833" i="1" s="1"/>
  <c r="J4833" i="1"/>
  <c r="AB4833" i="1" s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V4831" i="1" s="1"/>
  <c r="T4831" i="1"/>
  <c r="R4831" i="1"/>
  <c r="Q4831" i="1"/>
  <c r="S4831" i="1" s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P4824" i="1"/>
  <c r="O4824" i="1"/>
  <c r="N4824" i="1"/>
  <c r="M4824" i="1"/>
  <c r="L4824" i="1"/>
  <c r="K4824" i="1"/>
  <c r="J4824" i="1"/>
  <c r="AB4824" i="1" s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B4822" i="1"/>
  <c r="AA4822" i="1"/>
  <c r="Z4822" i="1"/>
  <c r="Y4822" i="1"/>
  <c r="X4822" i="1"/>
  <c r="W4822" i="1"/>
  <c r="U4822" i="1"/>
  <c r="T4822" i="1"/>
  <c r="V4822" i="1" s="1"/>
  <c r="R4822" i="1"/>
  <c r="S4822" i="1" s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V4821" i="1"/>
  <c r="U4821" i="1"/>
  <c r="T4821" i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S4819" i="1"/>
  <c r="R4819" i="1"/>
  <c r="Q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S4817" i="1" s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V4816" i="1" s="1"/>
  <c r="T4816" i="1"/>
  <c r="R4816" i="1"/>
  <c r="S4816" i="1" s="1"/>
  <c r="Q4816" i="1"/>
  <c r="P4816" i="1"/>
  <c r="O4816" i="1"/>
  <c r="N4816" i="1"/>
  <c r="L4816" i="1"/>
  <c r="M4816" i="1" s="1"/>
  <c r="K4816" i="1"/>
  <c r="J4816" i="1"/>
  <c r="AB4816" i="1" s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V4815" i="1" s="1"/>
  <c r="T4815" i="1"/>
  <c r="S4815" i="1"/>
  <c r="R4815" i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U4813" i="1"/>
  <c r="V4813" i="1" s="1"/>
  <c r="T4813" i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AB4812" i="1" s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B4811" i="1"/>
  <c r="AA4811" i="1"/>
  <c r="Y4811" i="1"/>
  <c r="Z4811" i="1" s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Q4810" i="1"/>
  <c r="O4810" i="1"/>
  <c r="P4810" i="1" s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L4806" i="1"/>
  <c r="M4806" i="1" s="1"/>
  <c r="AB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R4804" i="1"/>
  <c r="S4804" i="1" s="1"/>
  <c r="Q4804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V4801" i="1" s="1"/>
  <c r="T4801" i="1"/>
  <c r="S4801" i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AB4798" i="1" s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V4795" i="1" s="1"/>
  <c r="T4795" i="1"/>
  <c r="S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R4789" i="1"/>
  <c r="Q4789" i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S4787" i="1"/>
  <c r="R4787" i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AB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V4779" i="1" s="1"/>
  <c r="T4779" i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S4777" i="1"/>
  <c r="R4777" i="1"/>
  <c r="Q4777" i="1"/>
  <c r="O4777" i="1"/>
  <c r="N4777" i="1"/>
  <c r="P4777" i="1" s="1"/>
  <c r="M4777" i="1"/>
  <c r="AB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AB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V4771" i="1" s="1"/>
  <c r="T4771" i="1"/>
  <c r="S4771" i="1"/>
  <c r="R4771" i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V4764" i="1" s="1"/>
  <c r="T4764" i="1"/>
  <c r="R4764" i="1"/>
  <c r="S4764" i="1" s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V4763" i="1" s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V4755" i="1" s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V4748" i="1" s="1"/>
  <c r="T4748" i="1"/>
  <c r="R4748" i="1"/>
  <c r="S4748" i="1" s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V4747" i="1" s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P4742" i="1" s="1"/>
  <c r="N4742" i="1"/>
  <c r="M4742" i="1"/>
  <c r="AB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Q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S4716" i="1" s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S4712" i="1"/>
  <c r="AB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S4706" i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S4701" i="1"/>
  <c r="AB4701" i="1" s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N4698" i="1"/>
  <c r="P4698" i="1" s="1"/>
  <c r="M4698" i="1"/>
  <c r="AB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S4690" i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S4682" i="1"/>
  <c r="R4682" i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B4677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M4642" i="1"/>
  <c r="AB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L4640" i="1"/>
  <c r="K4640" i="1"/>
  <c r="M4640" i="1" s="1"/>
  <c r="J4640" i="1"/>
  <c r="AB4640" i="1" s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V4628" i="1"/>
  <c r="U4628" i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P4626" i="1" s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V4624" i="1" s="1"/>
  <c r="T4624" i="1"/>
  <c r="R4624" i="1"/>
  <c r="S4624" i="1" s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P4618" i="1" s="1"/>
  <c r="N4618" i="1"/>
  <c r="M4618" i="1"/>
  <c r="AB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V4616" i="1" s="1"/>
  <c r="T4616" i="1"/>
  <c r="R4616" i="1"/>
  <c r="S4616" i="1" s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V4612" i="1"/>
  <c r="U4612" i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P4610" i="1" s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S4609" i="1" s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M4603" i="1" s="1"/>
  <c r="K4603" i="1"/>
  <c r="J4603" i="1"/>
  <c r="AB4603" i="1" s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P4602" i="1" s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V4600" i="1" s="1"/>
  <c r="T4600" i="1"/>
  <c r="R4600" i="1"/>
  <c r="S4600" i="1" s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V4599" i="1" s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AB4594" i="1" s="1"/>
  <c r="O4594" i="1"/>
  <c r="P4594" i="1" s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S4593" i="1" s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V4584" i="1" s="1"/>
  <c r="T4584" i="1"/>
  <c r="R4584" i="1"/>
  <c r="S4584" i="1" s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N4581" i="1"/>
  <c r="P4581" i="1" s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V4580" i="1"/>
  <c r="U4580" i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R4577" i="1"/>
  <c r="S4577" i="1" s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P4570" i="1" s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V4568" i="1" s="1"/>
  <c r="T4568" i="1"/>
  <c r="R4568" i="1"/>
  <c r="S4568" i="1" s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V4567" i="1" s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V4563" i="1" s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AB4562" i="1" s="1"/>
  <c r="O4562" i="1"/>
  <c r="P4562" i="1" s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V4560" i="1" s="1"/>
  <c r="T4560" i="1"/>
  <c r="R4560" i="1"/>
  <c r="S4560" i="1" s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V4558" i="1" s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R4556" i="1"/>
  <c r="Q4556" i="1"/>
  <c r="S4556" i="1" s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S4554" i="1"/>
  <c r="R4554" i="1"/>
  <c r="Q4554" i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S4549" i="1"/>
  <c r="AB4549" i="1" s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S4548" i="1"/>
  <c r="R4548" i="1"/>
  <c r="Q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V4547" i="1"/>
  <c r="U4547" i="1"/>
  <c r="T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N4546" i="1"/>
  <c r="P4546" i="1" s="1"/>
  <c r="L4546" i="1"/>
  <c r="M4546" i="1" s="1"/>
  <c r="AB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S4541" i="1"/>
  <c r="AB4541" i="1" s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B4538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S4530" i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P4529" i="1"/>
  <c r="O4529" i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AB4528" i="1" s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AB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V4523" i="1"/>
  <c r="U4523" i="1"/>
  <c r="T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S4522" i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S4516" i="1"/>
  <c r="R4516" i="1"/>
  <c r="Q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S4514" i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S4509" i="1"/>
  <c r="AB4509" i="1" s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S4506" i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R4505" i="1"/>
  <c r="Q4505" i="1"/>
  <c r="S4505" i="1" s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N4498" i="1"/>
  <c r="P4498" i="1" s="1"/>
  <c r="AB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Q4497" i="1"/>
  <c r="S4497" i="1" s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AB4496" i="1" s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S4493" i="1"/>
  <c r="AB4493" i="1" s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AB4477" i="1" s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S4469" i="1" s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V4468" i="1"/>
  <c r="U4468" i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S4461" i="1" s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V4460" i="1"/>
  <c r="U4460" i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AB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B4457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R4456" i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O4450" i="1"/>
  <c r="N4450" i="1"/>
  <c r="P4450" i="1" s="1"/>
  <c r="M4450" i="1"/>
  <c r="AB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S4448" i="1"/>
  <c r="R4448" i="1"/>
  <c r="Q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V4444" i="1" s="1"/>
  <c r="T4444" i="1"/>
  <c r="S4444" i="1"/>
  <c r="R4444" i="1"/>
  <c r="Q4444" i="1"/>
  <c r="P4444" i="1"/>
  <c r="O4444" i="1"/>
  <c r="N4444" i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V4439" i="1" s="1"/>
  <c r="T4439" i="1"/>
  <c r="R4439" i="1"/>
  <c r="S4439" i="1" s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O4434" i="1"/>
  <c r="N4434" i="1"/>
  <c r="P4434" i="1" s="1"/>
  <c r="M4434" i="1"/>
  <c r="AB4434" i="1" s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AB4432" i="1" s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S4431" i="1" s="1"/>
  <c r="Q4431" i="1"/>
  <c r="P4431" i="1"/>
  <c r="O4431" i="1"/>
  <c r="N4431" i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AB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O4421" i="1"/>
  <c r="P4421" i="1" s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R4420" i="1"/>
  <c r="S4420" i="1" s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R4419" i="1"/>
  <c r="S4419" i="1" s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T4418" i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T4414" i="1"/>
  <c r="V4414" i="1" s="1"/>
  <c r="R4414" i="1"/>
  <c r="Q4414" i="1"/>
  <c r="S4414" i="1" s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P4413" i="1" s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R4412" i="1"/>
  <c r="S4412" i="1" s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V4411" i="1" s="1"/>
  <c r="T4411" i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V4410" i="1" s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W4407" i="1"/>
  <c r="U4407" i="1"/>
  <c r="T4407" i="1"/>
  <c r="V4407" i="1" s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S4404" i="1"/>
  <c r="R4404" i="1"/>
  <c r="Q4404" i="1"/>
  <c r="O4404" i="1"/>
  <c r="P4404" i="1" s="1"/>
  <c r="AB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S4403" i="1" s="1"/>
  <c r="Q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S4401" i="1" s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R4400" i="1"/>
  <c r="Q4400" i="1"/>
  <c r="S4400" i="1" s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R4395" i="1"/>
  <c r="S4395" i="1" s="1"/>
  <c r="Q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S4393" i="1" s="1"/>
  <c r="Q4393" i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S4388" i="1"/>
  <c r="R4388" i="1"/>
  <c r="Q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R4386" i="1"/>
  <c r="Q4386" i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S4369" i="1" s="1"/>
  <c r="Q4369" i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B4356" i="1"/>
  <c r="AA4356" i="1"/>
  <c r="Y4356" i="1"/>
  <c r="Z4356" i="1" s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S4353" i="1" s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Q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S4345" i="1" s="1"/>
  <c r="Q4345" i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P4329" i="1"/>
  <c r="O4329" i="1"/>
  <c r="N4329" i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S4321" i="1" s="1"/>
  <c r="Q4321" i="1"/>
  <c r="P4321" i="1"/>
  <c r="O4321" i="1"/>
  <c r="N4321" i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S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V4317" i="1"/>
  <c r="U4317" i="1"/>
  <c r="T4317" i="1"/>
  <c r="R4317" i="1"/>
  <c r="Q4317" i="1"/>
  <c r="S4317" i="1" s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R4315" i="1"/>
  <c r="Q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R4314" i="1"/>
  <c r="Q4314" i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R4313" i="1"/>
  <c r="S4313" i="1" s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V4312" i="1" s="1"/>
  <c r="T4312" i="1"/>
  <c r="S4312" i="1"/>
  <c r="R4312" i="1"/>
  <c r="Q4312" i="1"/>
  <c r="P4312" i="1"/>
  <c r="O4312" i="1"/>
  <c r="N4312" i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S4305" i="1" s="1"/>
  <c r="Q4305" i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V4304" i="1" s="1"/>
  <c r="T4304" i="1"/>
  <c r="R4304" i="1"/>
  <c r="Q4304" i="1"/>
  <c r="S4304" i="1" s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S4303" i="1"/>
  <c r="AB4303" i="1" s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V4302" i="1"/>
  <c r="U4302" i="1"/>
  <c r="T4302" i="1"/>
  <c r="S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S4297" i="1" s="1"/>
  <c r="Q4297" i="1"/>
  <c r="O4297" i="1"/>
  <c r="N4297" i="1"/>
  <c r="P4297" i="1" s="1"/>
  <c r="M4297" i="1"/>
  <c r="AB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S4296" i="1"/>
  <c r="R4296" i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R4290" i="1"/>
  <c r="Q4290" i="1"/>
  <c r="S4290" i="1" s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R4289" i="1"/>
  <c r="S4289" i="1" s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V4288" i="1" s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R4283" i="1"/>
  <c r="Q4283" i="1"/>
  <c r="O4283" i="1"/>
  <c r="P4283" i="1" s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P4281" i="1"/>
  <c r="O4281" i="1"/>
  <c r="N4281" i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W4280" i="1"/>
  <c r="U4280" i="1"/>
  <c r="V4280" i="1" s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S4279" i="1" s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B4276" i="1"/>
  <c r="AA4276" i="1"/>
  <c r="Y4276" i="1"/>
  <c r="Z4276" i="1" s="1"/>
  <c r="X4276" i="1"/>
  <c r="W4276" i="1"/>
  <c r="U4276" i="1"/>
  <c r="T4276" i="1"/>
  <c r="V4276" i="1" s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R4274" i="1"/>
  <c r="S4274" i="1" s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V4273" i="1" s="1"/>
  <c r="T4273" i="1"/>
  <c r="R4273" i="1"/>
  <c r="S4273" i="1" s="1"/>
  <c r="Q4273" i="1"/>
  <c r="O4273" i="1"/>
  <c r="N4273" i="1"/>
  <c r="P4273" i="1" s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W4272" i="1"/>
  <c r="U4272" i="1"/>
  <c r="V4272" i="1" s="1"/>
  <c r="T4272" i="1"/>
  <c r="S4272" i="1"/>
  <c r="R4272" i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V4269" i="1"/>
  <c r="U4269" i="1"/>
  <c r="T4269" i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B4265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R4260" i="1"/>
  <c r="Q4260" i="1"/>
  <c r="S4260" i="1" s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V4256" i="1" s="1"/>
  <c r="T4256" i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N4255" i="1"/>
  <c r="P4255" i="1" s="1"/>
  <c r="L4255" i="1"/>
  <c r="K4255" i="1"/>
  <c r="M4255" i="1" s="1"/>
  <c r="J4255" i="1"/>
  <c r="AB4255" i="1" s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AB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S4242" i="1"/>
  <c r="R4242" i="1"/>
  <c r="Q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R4241" i="1"/>
  <c r="Q4241" i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S4234" i="1" s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R4225" i="1"/>
  <c r="S4225" i="1" s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V4216" i="1" s="1"/>
  <c r="T4216" i="1"/>
  <c r="R4216" i="1"/>
  <c r="S4216" i="1" s="1"/>
  <c r="Q4216" i="1"/>
  <c r="P4216" i="1"/>
  <c r="O4216" i="1"/>
  <c r="N4216" i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R4215" i="1"/>
  <c r="Q4215" i="1"/>
  <c r="S4215" i="1" s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S4214" i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AB4211" i="1" s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K4209" i="1"/>
  <c r="M4209" i="1" s="1"/>
  <c r="J4209" i="1"/>
  <c r="AB4209" i="1" s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V4208" i="1" s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S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T4204" i="1"/>
  <c r="V4204" i="1" s="1"/>
  <c r="S4204" i="1"/>
  <c r="R4204" i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P4202" i="1" s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R4201" i="1"/>
  <c r="S4201" i="1" s="1"/>
  <c r="Q4201" i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V4200" i="1"/>
  <c r="U4200" i="1"/>
  <c r="T4200" i="1"/>
  <c r="R4200" i="1"/>
  <c r="S4200" i="1" s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U4187" i="1"/>
  <c r="V4187" i="1" s="1"/>
  <c r="T4187" i="1"/>
  <c r="R4187" i="1"/>
  <c r="Q4187" i="1"/>
  <c r="S4187" i="1" s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S4184" i="1" s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AB4182" i="1" s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V4181" i="1"/>
  <c r="U4181" i="1"/>
  <c r="T4181" i="1"/>
  <c r="R4181" i="1"/>
  <c r="Q4181" i="1"/>
  <c r="S4181" i="1" s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N4174" i="1"/>
  <c r="P4174" i="1" s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AB4172" i="1" s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V4168" i="1" s="1"/>
  <c r="T4168" i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V4166" i="1" s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R4161" i="1"/>
  <c r="S4161" i="1" s="1"/>
  <c r="Q4161" i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AB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R4153" i="1"/>
  <c r="S4153" i="1" s="1"/>
  <c r="Q4153" i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O4152" i="1"/>
  <c r="P4152" i="1" s="1"/>
  <c r="AB4152" i="1" s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AB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S4135" i="1" s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V4130" i="1"/>
  <c r="U4130" i="1"/>
  <c r="T4130" i="1"/>
  <c r="R4130" i="1"/>
  <c r="Q4130" i="1"/>
  <c r="S4130" i="1" s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S4123" i="1"/>
  <c r="AB4123" i="1" s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S4120" i="1"/>
  <c r="R4120" i="1"/>
  <c r="Q4120" i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M4112" i="1"/>
  <c r="AB4112" i="1" s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AB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V4098" i="1"/>
  <c r="U4098" i="1"/>
  <c r="T4098" i="1"/>
  <c r="R4098" i="1"/>
  <c r="Q4098" i="1"/>
  <c r="S4098" i="1" s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S4088" i="1"/>
  <c r="R4088" i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M4085" i="1" s="1"/>
  <c r="AB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R4083" i="1"/>
  <c r="S4083" i="1" s="1"/>
  <c r="AB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Q4081" i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AB4080" i="1" s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V4078" i="1" s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AB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V4074" i="1"/>
  <c r="U4074" i="1"/>
  <c r="T4074" i="1"/>
  <c r="R4074" i="1"/>
  <c r="Q4074" i="1"/>
  <c r="S4074" i="1" s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R4067" i="1"/>
  <c r="S4067" i="1" s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V4066" i="1" s="1"/>
  <c r="T4066" i="1"/>
  <c r="R4066" i="1"/>
  <c r="Q4066" i="1"/>
  <c r="S4066" i="1" s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S4064" i="1"/>
  <c r="R4064" i="1"/>
  <c r="Q4064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S4056" i="1"/>
  <c r="R4056" i="1"/>
  <c r="Q4056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V4050" i="1"/>
  <c r="U4050" i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V4034" i="1"/>
  <c r="U4034" i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AB4012" i="1" s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R4001" i="1"/>
  <c r="S4001" i="1" s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V4000" i="1" s="1"/>
  <c r="T4000" i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AB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AB3996" i="1" s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S3993" i="1" s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V3992" i="1" s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S3985" i="1" s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V3984" i="1" s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S3982" i="1"/>
  <c r="R3982" i="1"/>
  <c r="Q3982" i="1"/>
  <c r="O3982" i="1"/>
  <c r="N3982" i="1"/>
  <c r="P3982" i="1" s="1"/>
  <c r="M3982" i="1"/>
  <c r="AB3982" i="1" s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W3981" i="1"/>
  <c r="V3981" i="1"/>
  <c r="U3981" i="1"/>
  <c r="T3981" i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AB3979" i="1" s="1"/>
  <c r="S3979" i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R3977" i="1"/>
  <c r="S3977" i="1" s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S3974" i="1"/>
  <c r="R3974" i="1"/>
  <c r="Q3974" i="1"/>
  <c r="O3974" i="1"/>
  <c r="N3974" i="1"/>
  <c r="P3974" i="1" s="1"/>
  <c r="L3974" i="1"/>
  <c r="K3974" i="1"/>
  <c r="M3974" i="1" s="1"/>
  <c r="AB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AB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AB3956" i="1" s="1"/>
  <c r="H3956" i="1"/>
  <c r="G3956" i="1"/>
  <c r="F3956" i="1"/>
  <c r="E3956" i="1"/>
  <c r="D3956" i="1"/>
  <c r="B3956" i="1"/>
  <c r="A3956" i="1" s="1"/>
  <c r="AB3955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R3953" i="1"/>
  <c r="S3953" i="1" s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V3952" i="1" s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V3944" i="1" s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AB3940" i="1" s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M3934" i="1"/>
  <c r="AB3934" i="1" s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N3931" i="1"/>
  <c r="P3931" i="1" s="1"/>
  <c r="L3931" i="1"/>
  <c r="M3931" i="1" s="1"/>
  <c r="AB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U3925" i="1"/>
  <c r="V3925" i="1" s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B3923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B3921" i="1"/>
  <c r="AA3921" i="1"/>
  <c r="Y3921" i="1"/>
  <c r="Z3921" i="1" s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R3917" i="1"/>
  <c r="Q3917" i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R3909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AB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AB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AB3892" i="1" s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V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P3887" i="1" s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L3886" i="1"/>
  <c r="K3886" i="1"/>
  <c r="M3886" i="1" s="1"/>
  <c r="J3886" i="1"/>
  <c r="AB3886" i="1" s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S3884" i="1"/>
  <c r="R388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V3877" i="1" s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S3868" i="1"/>
  <c r="AB3868" i="1" s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S3867" i="1"/>
  <c r="R3867" i="1"/>
  <c r="Q3867" i="1"/>
  <c r="O3867" i="1"/>
  <c r="N3867" i="1"/>
  <c r="P3867" i="1" s="1"/>
  <c r="M3867" i="1"/>
  <c r="AB3867" i="1" s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AB3863" i="1" s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S3862" i="1" s="1"/>
  <c r="Q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V3861" i="1" s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V3859" i="1"/>
  <c r="U3859" i="1"/>
  <c r="T3859" i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AB3857" i="1" s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S3855" i="1"/>
  <c r="R3855" i="1"/>
  <c r="Q3855" i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V3852" i="1" s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J3849" i="1"/>
  <c r="AB3849" i="1" s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B3834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V3833" i="1"/>
  <c r="U3833" i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N3830" i="1"/>
  <c r="P3830" i="1" s="1"/>
  <c r="L3830" i="1"/>
  <c r="K3830" i="1"/>
  <c r="M3830" i="1" s="1"/>
  <c r="AB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V3829" i="1" s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B3827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AB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AB3825" i="1" s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V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R3823" i="1"/>
  <c r="Q3823" i="1"/>
  <c r="S3823" i="1" s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V3822" i="1" s="1"/>
  <c r="T3822" i="1"/>
  <c r="R3822" i="1"/>
  <c r="S3822" i="1" s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AB3815" i="1" s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V3814" i="1" s="1"/>
  <c r="T3814" i="1"/>
  <c r="S3814" i="1"/>
  <c r="R3814" i="1"/>
  <c r="Q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V3813" i="1" s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J3812" i="1"/>
  <c r="AB3812" i="1" s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Q3810" i="1"/>
  <c r="S3810" i="1" s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V3809" i="1"/>
  <c r="U3809" i="1"/>
  <c r="T3809" i="1"/>
  <c r="R3809" i="1"/>
  <c r="Q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S3807" i="1"/>
  <c r="R3807" i="1"/>
  <c r="Q3807" i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V3803" i="1" s="1"/>
  <c r="T3803" i="1"/>
  <c r="S3803" i="1"/>
  <c r="R3803" i="1"/>
  <c r="Q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R3792" i="1"/>
  <c r="S3792" i="1" s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V3788" i="1" s="1"/>
  <c r="T3788" i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V3787" i="1"/>
  <c r="U3787" i="1"/>
  <c r="T3787" i="1"/>
  <c r="R3787" i="1"/>
  <c r="Q3787" i="1"/>
  <c r="S3787" i="1" s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M3781" i="1" s="1"/>
  <c r="AB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V3777" i="1"/>
  <c r="U3777" i="1"/>
  <c r="T3777" i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M3776" i="1"/>
  <c r="L3776" i="1"/>
  <c r="K3776" i="1"/>
  <c r="J3776" i="1"/>
  <c r="I3776" i="1"/>
  <c r="AB3776" i="1" s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P3775" i="1" s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AB3771" i="1" s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AB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AB3763" i="1" s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AB3762" i="1" s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M3757" i="1" s="1"/>
  <c r="AB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AB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AB3746" i="1" s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AB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AB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AB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M3725" i="1" s="1"/>
  <c r="AB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S3723" i="1" s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S3722" i="1" s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M3717" i="1" s="1"/>
  <c r="AB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S3714" i="1" s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V3713" i="1" s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M3709" i="1" s="1"/>
  <c r="AB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S3707" i="1" s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R3706" i="1"/>
  <c r="S3706" i="1" s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V3705" i="1" s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M3701" i="1" s="1"/>
  <c r="AB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P3700" i="1" s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S3699" i="1" s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R3698" i="1"/>
  <c r="S3698" i="1" s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V3697" i="1" s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M3693" i="1" s="1"/>
  <c r="AB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P3692" i="1" s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R3691" i="1"/>
  <c r="S3691" i="1" s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R3690" i="1"/>
  <c r="S3690" i="1" s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V3689" i="1" s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M3685" i="1" s="1"/>
  <c r="AB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P3684" i="1" s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R3682" i="1"/>
  <c r="S3682" i="1" s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V3681" i="1" s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M3677" i="1" s="1"/>
  <c r="AB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S3675" i="1" s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V3674" i="1" s="1"/>
  <c r="T3674" i="1"/>
  <c r="R3674" i="1"/>
  <c r="S3674" i="1" s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V3673" i="1" s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M3669" i="1" s="1"/>
  <c r="AB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P3668" i="1" s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S3667" i="1" s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V3666" i="1" s="1"/>
  <c r="T3666" i="1"/>
  <c r="R3666" i="1"/>
  <c r="S3666" i="1" s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V3665" i="1" s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M3661" i="1" s="1"/>
  <c r="AB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P3660" i="1" s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V3659" i="1" s="1"/>
  <c r="R3659" i="1"/>
  <c r="S3659" i="1" s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V3658" i="1" s="1"/>
  <c r="T3658" i="1"/>
  <c r="R3658" i="1"/>
  <c r="S3658" i="1" s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V3657" i="1" s="1"/>
  <c r="T3657" i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M3653" i="1" s="1"/>
  <c r="AB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P3652" i="1" s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T3651" i="1"/>
  <c r="V3651" i="1" s="1"/>
  <c r="R3651" i="1"/>
  <c r="S3651" i="1" s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V3650" i="1" s="1"/>
  <c r="T3650" i="1"/>
  <c r="R3650" i="1"/>
  <c r="S3650" i="1" s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V3649" i="1" s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M3645" i="1" s="1"/>
  <c r="AB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P3644" i="1" s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V3643" i="1" s="1"/>
  <c r="R3643" i="1"/>
  <c r="S3643" i="1" s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V3642" i="1" s="1"/>
  <c r="T3642" i="1"/>
  <c r="R3642" i="1"/>
  <c r="S3642" i="1" s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V3641" i="1" s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M3637" i="1" s="1"/>
  <c r="AB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P3636" i="1" s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R3635" i="1"/>
  <c r="S3635" i="1" s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V3634" i="1" s="1"/>
  <c r="T3634" i="1"/>
  <c r="R3634" i="1"/>
  <c r="S3634" i="1" s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V3633" i="1" s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M3629" i="1" s="1"/>
  <c r="AB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P3628" i="1" s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R3627" i="1"/>
  <c r="S3627" i="1" s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V3626" i="1" s="1"/>
  <c r="T3626" i="1"/>
  <c r="R3626" i="1"/>
  <c r="S3626" i="1" s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V3625" i="1" s="1"/>
  <c r="T3625" i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AB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M3621" i="1" s="1"/>
  <c r="AB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P3620" i="1" s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R3619" i="1"/>
  <c r="S3619" i="1" s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V3618" i="1" s="1"/>
  <c r="T3618" i="1"/>
  <c r="R3618" i="1"/>
  <c r="S3618" i="1" s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M3613" i="1" s="1"/>
  <c r="AB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P3612" i="1" s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V3611" i="1" s="1"/>
  <c r="R3611" i="1"/>
  <c r="S3611" i="1" s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V3610" i="1" s="1"/>
  <c r="T3610" i="1"/>
  <c r="R3610" i="1"/>
  <c r="S3610" i="1" s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V3609" i="1" s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M3605" i="1" s="1"/>
  <c r="AB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P3604" i="1" s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R3603" i="1"/>
  <c r="S3603" i="1" s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R3602" i="1"/>
  <c r="S3602" i="1" s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V3601" i="1" s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M3597" i="1" s="1"/>
  <c r="AB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P3596" i="1" s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R3595" i="1"/>
  <c r="S3595" i="1" s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V3594" i="1" s="1"/>
  <c r="T3594" i="1"/>
  <c r="R3594" i="1"/>
  <c r="S3594" i="1" s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V3593" i="1" s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Q3589" i="1"/>
  <c r="S3589" i="1" s="1"/>
  <c r="AB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P3588" i="1" s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AB3587" i="1" s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V3585" i="1" s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B3584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R3579" i="1"/>
  <c r="S3579" i="1" s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V3577" i="1" s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P3572" i="1" s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S3571" i="1"/>
  <c r="AB3571" i="1" s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V3570" i="1" s="1"/>
  <c r="T3570" i="1"/>
  <c r="R3570" i="1"/>
  <c r="S3570" i="1" s="1"/>
  <c r="Q3570" i="1"/>
  <c r="O3570" i="1"/>
  <c r="N3570" i="1"/>
  <c r="P3570" i="1" s="1"/>
  <c r="M3570" i="1"/>
  <c r="L3570" i="1"/>
  <c r="K3570" i="1"/>
  <c r="J3570" i="1"/>
  <c r="I3570" i="1"/>
  <c r="AB3570" i="1" s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V3569" i="1" s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V3561" i="1" s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V3554" i="1" s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M3549" i="1"/>
  <c r="L3549" i="1"/>
  <c r="K3549" i="1"/>
  <c r="J3549" i="1"/>
  <c r="AB3549" i="1" s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S3546" i="1" s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V3545" i="1" s="1"/>
  <c r="T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AB3540" i="1" s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V3537" i="1"/>
  <c r="U3537" i="1"/>
  <c r="T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O3531" i="1"/>
  <c r="P3531" i="1" s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V3529" i="1"/>
  <c r="U3529" i="1"/>
  <c r="T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AB3521" i="1" s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AB3513" i="1" s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R3512" i="1"/>
  <c r="Q3512" i="1"/>
  <c r="S3512" i="1" s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R3504" i="1"/>
  <c r="Q3504" i="1"/>
  <c r="S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R3496" i="1"/>
  <c r="Q3496" i="1"/>
  <c r="S3496" i="1" s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AB3489" i="1" s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R3488" i="1"/>
  <c r="Q3488" i="1"/>
  <c r="S3488" i="1" s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AB3481" i="1" s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R3480" i="1"/>
  <c r="Q3480" i="1"/>
  <c r="S3480" i="1" s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R3472" i="1"/>
  <c r="Q3472" i="1"/>
  <c r="S3472" i="1" s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AB3466" i="1" s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AB3464" i="1" s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S3462" i="1"/>
  <c r="R3462" i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R3456" i="1"/>
  <c r="Q3456" i="1"/>
  <c r="S3456" i="1" s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AB3434" i="1" s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AB3432" i="1" s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S3430" i="1"/>
  <c r="R3430" i="1"/>
  <c r="Q3430" i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R3424" i="1"/>
  <c r="Q3424" i="1"/>
  <c r="S3424" i="1" s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R3408" i="1"/>
  <c r="Q3408" i="1"/>
  <c r="S3408" i="1" s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AB3402" i="1" s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AB3400" i="1" s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S3398" i="1"/>
  <c r="R3398" i="1"/>
  <c r="Q3398" i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R3392" i="1"/>
  <c r="Q3392" i="1"/>
  <c r="S3392" i="1" s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R3376" i="1"/>
  <c r="Q3376" i="1"/>
  <c r="S3376" i="1" s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AB3370" i="1" s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AB3368" i="1" s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S3366" i="1"/>
  <c r="R3366" i="1"/>
  <c r="Q3366" i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R3360" i="1"/>
  <c r="Q3360" i="1"/>
  <c r="S3360" i="1" s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R3344" i="1"/>
  <c r="Q3344" i="1"/>
  <c r="S3344" i="1" s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Q3339" i="1"/>
  <c r="S3339" i="1" s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AB3338" i="1" s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AB3336" i="1" s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S3335" i="1" s="1"/>
  <c r="AB3335" i="1" s="1"/>
  <c r="Q3335" i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S3334" i="1"/>
  <c r="R3334" i="1"/>
  <c r="Q3334" i="1"/>
  <c r="O3334" i="1"/>
  <c r="P3334" i="1" s="1"/>
  <c r="N3334" i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R3328" i="1"/>
  <c r="Q3328" i="1"/>
  <c r="S3328" i="1" s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R3312" i="1"/>
  <c r="Q3312" i="1"/>
  <c r="S3312" i="1" s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AB3306" i="1" s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AB3304" i="1" s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W3283" i="1"/>
  <c r="V3283" i="1"/>
  <c r="U3283" i="1"/>
  <c r="T3283" i="1"/>
  <c r="R3283" i="1"/>
  <c r="Q3283" i="1"/>
  <c r="S3283" i="1" s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V3276" i="1" s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V3267" i="1"/>
  <c r="U3267" i="1"/>
  <c r="T3267" i="1"/>
  <c r="R3267" i="1"/>
  <c r="Q3267" i="1"/>
  <c r="S3267" i="1" s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V3260" i="1" s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W3258" i="1"/>
  <c r="U3258" i="1"/>
  <c r="T3258" i="1"/>
  <c r="V3258" i="1" s="1"/>
  <c r="S3258" i="1"/>
  <c r="R3258" i="1"/>
  <c r="Q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V3244" i="1" s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W3242" i="1"/>
  <c r="U3242" i="1"/>
  <c r="T3242" i="1"/>
  <c r="V3242" i="1" s="1"/>
  <c r="S3242" i="1"/>
  <c r="R3242" i="1"/>
  <c r="Q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V3235" i="1"/>
  <c r="U3235" i="1"/>
  <c r="T3235" i="1"/>
  <c r="R3235" i="1"/>
  <c r="Q3235" i="1"/>
  <c r="S3235" i="1" s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S3233" i="1" s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V3228" i="1" s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W3226" i="1"/>
  <c r="U3226" i="1"/>
  <c r="T3226" i="1"/>
  <c r="V3226" i="1" s="1"/>
  <c r="S3226" i="1"/>
  <c r="R3226" i="1"/>
  <c r="Q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R3224" i="1"/>
  <c r="Q3224" i="1"/>
  <c r="S3224" i="1" s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V3216" i="1"/>
  <c r="U3216" i="1"/>
  <c r="T3216" i="1"/>
  <c r="R3216" i="1"/>
  <c r="Q3216" i="1"/>
  <c r="S3216" i="1" s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Q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V3213" i="1" s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V3212" i="1" s="1"/>
  <c r="T3212" i="1"/>
  <c r="R3212" i="1"/>
  <c r="Q3212" i="1"/>
  <c r="S3212" i="1" s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P3206" i="1" s="1"/>
  <c r="N3206" i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S3205" i="1" s="1"/>
  <c r="Q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V3204" i="1" s="1"/>
  <c r="T3204" i="1"/>
  <c r="R3204" i="1"/>
  <c r="Q3204" i="1"/>
  <c r="S3204" i="1" s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S3197" i="1" s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V3196" i="1" s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P3190" i="1" s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R3189" i="1"/>
  <c r="S3189" i="1" s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V3188" i="1" s="1"/>
  <c r="T3188" i="1"/>
  <c r="R3188" i="1"/>
  <c r="Q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V3180" i="1" s="1"/>
  <c r="T3180" i="1"/>
  <c r="R3180" i="1"/>
  <c r="Q3180" i="1"/>
  <c r="S3180" i="1" s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S3173" i="1" s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V3172" i="1" s="1"/>
  <c r="T3172" i="1"/>
  <c r="R3172" i="1"/>
  <c r="Q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V3164" i="1" s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S3157" i="1" s="1"/>
  <c r="Q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V3156" i="1" s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V3148" i="1" s="1"/>
  <c r="T3148" i="1"/>
  <c r="R3148" i="1"/>
  <c r="Q3148" i="1"/>
  <c r="S3148" i="1" s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P3142" i="1" s="1"/>
  <c r="N3142" i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S3141" i="1" s="1"/>
  <c r="Q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R3140" i="1"/>
  <c r="Q3140" i="1"/>
  <c r="S3140" i="1" s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S3138" i="1"/>
  <c r="R3138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AB3135" i="1" s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V3132" i="1" s="1"/>
  <c r="T3132" i="1"/>
  <c r="R3132" i="1"/>
  <c r="Q3132" i="1"/>
  <c r="S3132" i="1" s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V3124" i="1" s="1"/>
  <c r="T3124" i="1"/>
  <c r="R3124" i="1"/>
  <c r="Q3124" i="1"/>
  <c r="S3124" i="1" s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V3104" i="1"/>
  <c r="U3104" i="1"/>
  <c r="T3104" i="1"/>
  <c r="R3104" i="1"/>
  <c r="Q3104" i="1"/>
  <c r="S3104" i="1" s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S3101" i="1" s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P3090" i="1" s="1"/>
  <c r="N3090" i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AB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V3072" i="1"/>
  <c r="U3072" i="1"/>
  <c r="T3072" i="1"/>
  <c r="R3072" i="1"/>
  <c r="Q3072" i="1"/>
  <c r="S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S3069" i="1" s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V3056" i="1" s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R3052" i="1"/>
  <c r="Q3052" i="1"/>
  <c r="S3052" i="1" s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AB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AB3039" i="1" s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AB3025" i="1" s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R3024" i="1"/>
  <c r="Q3024" i="1"/>
  <c r="S3024" i="1" s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AB3021" i="1" s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M3013" i="1" s="1"/>
  <c r="AB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M3012" i="1"/>
  <c r="L3012" i="1"/>
  <c r="K3012" i="1"/>
  <c r="J3012" i="1"/>
  <c r="I3012" i="1"/>
  <c r="AB3012" i="1" s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B3009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B3006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V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S3001" i="1" s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V3000" i="1"/>
  <c r="U3000" i="1"/>
  <c r="T3000" i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B2994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V2992" i="1" s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V2988" i="1"/>
  <c r="U2988" i="1"/>
  <c r="T2988" i="1"/>
  <c r="R2988" i="1"/>
  <c r="Q2988" i="1"/>
  <c r="S2988" i="1" s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AB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M2980" i="1"/>
  <c r="L2980" i="1"/>
  <c r="K2980" i="1"/>
  <c r="J2980" i="1"/>
  <c r="I2980" i="1"/>
  <c r="AB2980" i="1" s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AB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AB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AB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AB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AB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AB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AB2934" i="1" s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AB2933" i="1" s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M2928" i="1" s="1"/>
  <c r="AB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AB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L2919" i="1"/>
  <c r="K2919" i="1"/>
  <c r="M2919" i="1" s="1"/>
  <c r="AB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M2912" i="1" s="1"/>
  <c r="AB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M2904" i="1" s="1"/>
  <c r="AB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M2896" i="1" s="1"/>
  <c r="AB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M2888" i="1" s="1"/>
  <c r="AB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M2880" i="1" s="1"/>
  <c r="AB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M2872" i="1" s="1"/>
  <c r="AB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S2870" i="1" s="1"/>
  <c r="Q2870" i="1"/>
  <c r="O2870" i="1"/>
  <c r="N2870" i="1"/>
  <c r="P2870" i="1" s="1"/>
  <c r="L2870" i="1"/>
  <c r="K2870" i="1"/>
  <c r="M2870" i="1" s="1"/>
  <c r="J2870" i="1"/>
  <c r="AB2870" i="1" s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AB2864" i="1" s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P2863" i="1" s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S2862" i="1" s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AB2856" i="1" s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P2855" i="1" s="1"/>
  <c r="N2855" i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M2848" i="1" s="1"/>
  <c r="K2848" i="1"/>
  <c r="J2848" i="1"/>
  <c r="I2848" i="1"/>
  <c r="AB2848" i="1" s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P2847" i="1" s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AB2840" i="1" s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AB2832" i="1" s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K2831" i="1"/>
  <c r="M2831" i="1" s="1"/>
  <c r="AB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AB2824" i="1" s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P2823" i="1" s="1"/>
  <c r="N2823" i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S2822" i="1" s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M2811" i="1" s="1"/>
  <c r="AB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S2798" i="1"/>
  <c r="R2798" i="1"/>
  <c r="Q2798" i="1"/>
  <c r="O2798" i="1"/>
  <c r="N2798" i="1"/>
  <c r="P2798" i="1" s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V2797" i="1" s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S2787" i="1"/>
  <c r="R2787" i="1"/>
  <c r="Q2787" i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S2782" i="1" s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M2776" i="1" s="1"/>
  <c r="AB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V2773" i="1" s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O2772" i="1"/>
  <c r="P2772" i="1" s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V2769" i="1" s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V2766" i="1"/>
  <c r="U2766" i="1"/>
  <c r="T2766" i="1"/>
  <c r="R2766" i="1"/>
  <c r="Q2766" i="1"/>
  <c r="S2766" i="1" s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V2754" i="1" s="1"/>
  <c r="T2754" i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B2751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Q2749" i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B2742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V2739" i="1" s="1"/>
  <c r="T2739" i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AB2737" i="1" s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AB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V2731" i="1" s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B2726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V2723" i="1" s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AB2721" i="1" s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AB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AB2705" i="1" s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AB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AB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V2675" i="1" s="1"/>
  <c r="T2675" i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AB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AB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AB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V2643" i="1" s="1"/>
  <c r="T2643" i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AB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V2619" i="1" s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AB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AB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AB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V2587" i="1" s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AB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R2578" i="1"/>
  <c r="Q2578" i="1"/>
  <c r="S2578" i="1" s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Q2570" i="1"/>
  <c r="S2570" i="1" s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AB2566" i="1" s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S2557" i="1"/>
  <c r="R2557" i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W2553" i="1"/>
  <c r="U2553" i="1"/>
  <c r="T2553" i="1"/>
  <c r="V2553" i="1" s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U2545" i="1"/>
  <c r="T2545" i="1"/>
  <c r="V2545" i="1" s="1"/>
  <c r="S2545" i="1"/>
  <c r="R2545" i="1"/>
  <c r="Q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S2541" i="1"/>
  <c r="R2541" i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Q2538" i="1"/>
  <c r="S2538" i="1" s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U2537" i="1"/>
  <c r="T2537" i="1"/>
  <c r="V2537" i="1" s="1"/>
  <c r="S2537" i="1"/>
  <c r="R2537" i="1"/>
  <c r="Q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W2529" i="1"/>
  <c r="U2529" i="1"/>
  <c r="T2529" i="1"/>
  <c r="V2529" i="1" s="1"/>
  <c r="S2529" i="1"/>
  <c r="R2529" i="1"/>
  <c r="Q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S2525" i="1"/>
  <c r="R2525" i="1"/>
  <c r="Q2525" i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R2522" i="1"/>
  <c r="Q2522" i="1"/>
  <c r="S2522" i="1" s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W2521" i="1"/>
  <c r="U2521" i="1"/>
  <c r="T2521" i="1"/>
  <c r="V2521" i="1" s="1"/>
  <c r="S2521" i="1"/>
  <c r="R2521" i="1"/>
  <c r="Q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W2513" i="1"/>
  <c r="U2513" i="1"/>
  <c r="T2513" i="1"/>
  <c r="V2513" i="1" s="1"/>
  <c r="S2513" i="1"/>
  <c r="R2513" i="1"/>
  <c r="Q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S2509" i="1"/>
  <c r="R2509" i="1"/>
  <c r="Q2509" i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W2505" i="1"/>
  <c r="U2505" i="1"/>
  <c r="T2505" i="1"/>
  <c r="V2505" i="1" s="1"/>
  <c r="S2505" i="1"/>
  <c r="R2505" i="1"/>
  <c r="Q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U2497" i="1"/>
  <c r="T2497" i="1"/>
  <c r="V2497" i="1" s="1"/>
  <c r="S2497" i="1"/>
  <c r="R2497" i="1"/>
  <c r="Q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S2493" i="1"/>
  <c r="R2493" i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R2490" i="1"/>
  <c r="Q2490" i="1"/>
  <c r="S2490" i="1" s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W2489" i="1"/>
  <c r="U2489" i="1"/>
  <c r="T2489" i="1"/>
  <c r="V2489" i="1" s="1"/>
  <c r="S2489" i="1"/>
  <c r="R2489" i="1"/>
  <c r="Q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AB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AB2486" i="1" s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R2479" i="1"/>
  <c r="Q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T2472" i="1"/>
  <c r="V2472" i="1" s="1"/>
  <c r="R2472" i="1"/>
  <c r="Q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P2470" i="1" s="1"/>
  <c r="N2470" i="1"/>
  <c r="M2470" i="1"/>
  <c r="L2470" i="1"/>
  <c r="K2470" i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V2468" i="1"/>
  <c r="U2468" i="1"/>
  <c r="T2468" i="1"/>
  <c r="R2468" i="1"/>
  <c r="S2468" i="1" s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AB2464" i="1" s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R2463" i="1"/>
  <c r="Q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S2461" i="1"/>
  <c r="R2461" i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V2460" i="1" s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V2458" i="1"/>
  <c r="U2458" i="1"/>
  <c r="T2458" i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R2456" i="1"/>
  <c r="Q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AB2455" i="1" s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M2448" i="1" s="1"/>
  <c r="AB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V2447" i="1" s="1"/>
  <c r="T2447" i="1"/>
  <c r="R2447" i="1"/>
  <c r="Q2447" i="1"/>
  <c r="S2447" i="1" s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AB2440" i="1" s="1"/>
  <c r="R2440" i="1"/>
  <c r="S2440" i="1" s="1"/>
  <c r="Q2440" i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V2439" i="1" s="1"/>
  <c r="T2439" i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AB2438" i="1" s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V2437" i="1" s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AB2432" i="1" s="1"/>
  <c r="U2432" i="1"/>
  <c r="T2432" i="1"/>
  <c r="R2432" i="1"/>
  <c r="S2432" i="1" s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AB2430" i="1" s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V2429" i="1" s="1"/>
  <c r="T2429" i="1"/>
  <c r="S2429" i="1"/>
  <c r="R2429" i="1"/>
  <c r="Q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V2423" i="1" s="1"/>
  <c r="T2423" i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V2421" i="1" s="1"/>
  <c r="T2421" i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B2418" i="1"/>
  <c r="AA2418" i="1"/>
  <c r="Y2418" i="1"/>
  <c r="X2418" i="1"/>
  <c r="Z2418" i="1" s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AB2416" i="1" s="1"/>
  <c r="R2416" i="1"/>
  <c r="S2416" i="1" s="1"/>
  <c r="Q2416" i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V2415" i="1" s="1"/>
  <c r="T2415" i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AB2414" i="1" s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V2413" i="1" s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M2408" i="1" s="1"/>
  <c r="K2408" i="1"/>
  <c r="J2408" i="1"/>
  <c r="AB2408" i="1" s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V2401" i="1" s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B2384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V2366" i="1" s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V2350" i="1" s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P2344" i="1" s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V2334" i="1" s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P2328" i="1" s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V2326" i="1" s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P2320" i="1" s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V2318" i="1" s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P2312" i="1" s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AB2306" i="1" s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AB2305" i="1" s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P2304" i="1" s="1"/>
  <c r="N2304" i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V2302" i="1" s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P2296" i="1" s="1"/>
  <c r="N2296" i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P2288" i="1" s="1"/>
  <c r="AB2288" i="1" s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S2287" i="1" s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V2286" i="1" s="1"/>
  <c r="T2286" i="1"/>
  <c r="R2286" i="1"/>
  <c r="S2286" i="1" s="1"/>
  <c r="Q2286" i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AB2282" i="1" s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AB2281" i="1" s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P2280" i="1" s="1"/>
  <c r="N2280" i="1"/>
  <c r="L2280" i="1"/>
  <c r="M2280" i="1" s="1"/>
  <c r="AB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O2279" i="1"/>
  <c r="P2279" i="1" s="1"/>
  <c r="N2279" i="1"/>
  <c r="L2279" i="1"/>
  <c r="K2279" i="1"/>
  <c r="M2279" i="1" s="1"/>
  <c r="J2279" i="1"/>
  <c r="AB2279" i="1" s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V2278" i="1" s="1"/>
  <c r="T2278" i="1"/>
  <c r="R2278" i="1"/>
  <c r="S2278" i="1" s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M2272" i="1" s="1"/>
  <c r="AB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S2271" i="1" s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V2270" i="1" s="1"/>
  <c r="T2270" i="1"/>
  <c r="R2270" i="1"/>
  <c r="S2270" i="1" s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S2263" i="1" s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V2262" i="1" s="1"/>
  <c r="T2262" i="1"/>
  <c r="R2262" i="1"/>
  <c r="S2262" i="1" s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M2257" i="1" s="1"/>
  <c r="K2257" i="1"/>
  <c r="J2257" i="1"/>
  <c r="I2257" i="1"/>
  <c r="AB2257" i="1" s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AB2256" i="1" s="1"/>
  <c r="O2256" i="1"/>
  <c r="P2256" i="1" s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S2255" i="1" s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V2254" i="1" s="1"/>
  <c r="T2254" i="1"/>
  <c r="R2254" i="1"/>
  <c r="S2254" i="1" s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P2248" i="1" s="1"/>
  <c r="N2248" i="1"/>
  <c r="L2248" i="1"/>
  <c r="M2248" i="1" s="1"/>
  <c r="AB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S2247" i="1" s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V2246" i="1" s="1"/>
  <c r="T2246" i="1"/>
  <c r="R2246" i="1"/>
  <c r="S2246" i="1" s="1"/>
  <c r="Q2246" i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P2240" i="1" s="1"/>
  <c r="N2240" i="1"/>
  <c r="L2240" i="1"/>
  <c r="M2240" i="1" s="1"/>
  <c r="AB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S2239" i="1" s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V2238" i="1" s="1"/>
  <c r="T2238" i="1"/>
  <c r="R2238" i="1"/>
  <c r="S2238" i="1" s="1"/>
  <c r="Q2238" i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P2232" i="1" s="1"/>
  <c r="N2232" i="1"/>
  <c r="L2232" i="1"/>
  <c r="M2232" i="1" s="1"/>
  <c r="AB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S2231" i="1" s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V2230" i="1" s="1"/>
  <c r="T2230" i="1"/>
  <c r="R2230" i="1"/>
  <c r="S2230" i="1" s="1"/>
  <c r="Q2230" i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P2224" i="1" s="1"/>
  <c r="N2224" i="1"/>
  <c r="L2224" i="1"/>
  <c r="M2224" i="1" s="1"/>
  <c r="AB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S2223" i="1" s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V2222" i="1" s="1"/>
  <c r="T2222" i="1"/>
  <c r="R2222" i="1"/>
  <c r="S2222" i="1" s="1"/>
  <c r="Q2222" i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V2221" i="1" s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P2216" i="1" s="1"/>
  <c r="N2216" i="1"/>
  <c r="L2216" i="1"/>
  <c r="M2216" i="1" s="1"/>
  <c r="AB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S2215" i="1" s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V2214" i="1" s="1"/>
  <c r="T2214" i="1"/>
  <c r="R2214" i="1"/>
  <c r="S2214" i="1" s="1"/>
  <c r="Q2214" i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V2213" i="1" s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P2208" i="1" s="1"/>
  <c r="N2208" i="1"/>
  <c r="L2208" i="1"/>
  <c r="K2208" i="1"/>
  <c r="M2208" i="1" s="1"/>
  <c r="AB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S2207" i="1" s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V2206" i="1" s="1"/>
  <c r="T2206" i="1"/>
  <c r="R2206" i="1"/>
  <c r="S2206" i="1" s="1"/>
  <c r="Q2206" i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AB2202" i="1" s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P2200" i="1" s="1"/>
  <c r="N2200" i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S2199" i="1" s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V2198" i="1" s="1"/>
  <c r="T2198" i="1"/>
  <c r="R2198" i="1"/>
  <c r="S2198" i="1" s="1"/>
  <c r="Q2198" i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AB2194" i="1" s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L2192" i="1"/>
  <c r="M2192" i="1" s="1"/>
  <c r="AB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S2191" i="1" s="1"/>
  <c r="Q2191" i="1"/>
  <c r="O2191" i="1"/>
  <c r="P2191" i="1" s="1"/>
  <c r="N2191" i="1"/>
  <c r="L2191" i="1"/>
  <c r="K2191" i="1"/>
  <c r="M2191" i="1" s="1"/>
  <c r="J2191" i="1"/>
  <c r="AB2191" i="1" s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V2190" i="1" s="1"/>
  <c r="T2190" i="1"/>
  <c r="R2190" i="1"/>
  <c r="S2190" i="1" s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AB2184" i="1" s="1"/>
  <c r="O2184" i="1"/>
  <c r="P2184" i="1" s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V2182" i="1" s="1"/>
  <c r="T2182" i="1"/>
  <c r="R2182" i="1"/>
  <c r="S2182" i="1" s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L2176" i="1"/>
  <c r="M2176" i="1" s="1"/>
  <c r="AB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V2174" i="1" s="1"/>
  <c r="T2174" i="1"/>
  <c r="R2174" i="1"/>
  <c r="S2174" i="1" s="1"/>
  <c r="Q2174" i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AB2170" i="1" s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AB2169" i="1" s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L2168" i="1"/>
  <c r="M2168" i="1" s="1"/>
  <c r="AB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O2167" i="1"/>
  <c r="P2167" i="1" s="1"/>
  <c r="N2167" i="1"/>
  <c r="L2167" i="1"/>
  <c r="K2167" i="1"/>
  <c r="M2167" i="1" s="1"/>
  <c r="J2167" i="1"/>
  <c r="AB2167" i="1" s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V2166" i="1" s="1"/>
  <c r="T2166" i="1"/>
  <c r="R2166" i="1"/>
  <c r="S2166" i="1" s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AB2161" i="1" s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AB2160" i="1" s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S2159" i="1" s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V2158" i="1" s="1"/>
  <c r="T2158" i="1"/>
  <c r="R2158" i="1"/>
  <c r="S2158" i="1" s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AB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AB2152" i="1" s="1"/>
  <c r="O2152" i="1"/>
  <c r="P2152" i="1" s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S2151" i="1" s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V2150" i="1" s="1"/>
  <c r="T2150" i="1"/>
  <c r="R2150" i="1"/>
  <c r="S2150" i="1" s="1"/>
  <c r="Q2150" i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M2145" i="1" s="1"/>
  <c r="AB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AB2144" i="1" s="1"/>
  <c r="O2144" i="1"/>
  <c r="P2144" i="1" s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S2143" i="1" s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V2142" i="1" s="1"/>
  <c r="T2142" i="1"/>
  <c r="R2142" i="1"/>
  <c r="S2142" i="1" s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AB2137" i="1" s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AB2136" i="1" s="1"/>
  <c r="O2136" i="1"/>
  <c r="P2136" i="1" s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O2135" i="1"/>
  <c r="P2135" i="1" s="1"/>
  <c r="N2135" i="1"/>
  <c r="L2135" i="1"/>
  <c r="K2135" i="1"/>
  <c r="M2135" i="1" s="1"/>
  <c r="J2135" i="1"/>
  <c r="AB2135" i="1" s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V2134" i="1" s="1"/>
  <c r="T2134" i="1"/>
  <c r="R2134" i="1"/>
  <c r="S2134" i="1" s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AB2129" i="1" s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V2126" i="1" s="1"/>
  <c r="T2126" i="1"/>
  <c r="R2126" i="1"/>
  <c r="S2126" i="1" s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AB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P2120" i="1" s="1"/>
  <c r="N2120" i="1"/>
  <c r="L2120" i="1"/>
  <c r="M2120" i="1" s="1"/>
  <c r="AB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V2118" i="1" s="1"/>
  <c r="T2118" i="1"/>
  <c r="R2118" i="1"/>
  <c r="S2118" i="1" s="1"/>
  <c r="Q2118" i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V2117" i="1" s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M2113" i="1" s="1"/>
  <c r="AB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AB2112" i="1" s="1"/>
  <c r="O2112" i="1"/>
  <c r="P2112" i="1" s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S2111" i="1" s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V2110" i="1" s="1"/>
  <c r="T2110" i="1"/>
  <c r="R2110" i="1"/>
  <c r="S2110" i="1" s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AB2105" i="1" s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P2104" i="1" s="1"/>
  <c r="N2104" i="1"/>
  <c r="L2104" i="1"/>
  <c r="M2104" i="1" s="1"/>
  <c r="AB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O2103" i="1"/>
  <c r="P2103" i="1" s="1"/>
  <c r="N2103" i="1"/>
  <c r="L2103" i="1"/>
  <c r="K2103" i="1"/>
  <c r="M2103" i="1" s="1"/>
  <c r="J2103" i="1"/>
  <c r="AB2103" i="1" s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R2102" i="1"/>
  <c r="S2102" i="1" s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V2101" i="1" s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M2097" i="1" s="1"/>
  <c r="AB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L2096" i="1"/>
  <c r="M2096" i="1" s="1"/>
  <c r="AB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R2094" i="1"/>
  <c r="S2094" i="1" s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AB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P2088" i="1" s="1"/>
  <c r="AB2088" i="1" s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S2087" i="1" s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V2086" i="1" s="1"/>
  <c r="T2086" i="1"/>
  <c r="R2086" i="1"/>
  <c r="S2086" i="1" s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M2081" i="1" s="1"/>
  <c r="AB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AB2080" i="1" s="1"/>
  <c r="O2080" i="1"/>
  <c r="P2080" i="1" s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S2079" i="1" s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V2078" i="1" s="1"/>
  <c r="T2078" i="1"/>
  <c r="R2078" i="1"/>
  <c r="S2078" i="1" s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P2072" i="1" s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S2071" i="1" s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R2070" i="1"/>
  <c r="S2070" i="1" s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V2069" i="1" s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V2066" i="1"/>
  <c r="U2066" i="1"/>
  <c r="T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P2064" i="1" s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S2063" i="1" s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V2062" i="1" s="1"/>
  <c r="T2062" i="1"/>
  <c r="R2062" i="1"/>
  <c r="S2062" i="1" s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V2061" i="1" s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AB2057" i="1" s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P2056" i="1" s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S2055" i="1" s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S2054" i="1" s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V2053" i="1" s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AB2049" i="1" s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P2048" i="1" s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S2047" i="1" s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V2045" i="1" s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P2040" i="1" s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S2039" i="1" s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W2037" i="1"/>
  <c r="U2037" i="1"/>
  <c r="V2037" i="1" s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AB2025" i="1" s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S2023" i="1" s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V2022" i="1" s="1"/>
  <c r="T2022" i="1"/>
  <c r="R2022" i="1"/>
  <c r="S2022" i="1" s="1"/>
  <c r="Q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P2016" i="1" s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S2015" i="1"/>
  <c r="R2015" i="1"/>
  <c r="Q2015" i="1"/>
  <c r="O2015" i="1"/>
  <c r="P2015" i="1" s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V2014" i="1"/>
  <c r="U2014" i="1"/>
  <c r="T2014" i="1"/>
  <c r="R2014" i="1"/>
  <c r="S2014" i="1" s="1"/>
  <c r="Q2014" i="1"/>
  <c r="P2014" i="1"/>
  <c r="O2014" i="1"/>
  <c r="N2014" i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V2013" i="1" s="1"/>
  <c r="T2013" i="1"/>
  <c r="R2013" i="1"/>
  <c r="Q2013" i="1"/>
  <c r="S2013" i="1" s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AB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V2006" i="1" s="1"/>
  <c r="T2006" i="1"/>
  <c r="R2006" i="1"/>
  <c r="S2006" i="1" s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V2004" i="1" s="1"/>
  <c r="T2004" i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R2000" i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O1999" i="1"/>
  <c r="P1999" i="1" s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V1997" i="1" s="1"/>
  <c r="T1997" i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S1991" i="1" s="1"/>
  <c r="Q1991" i="1"/>
  <c r="O1991" i="1"/>
  <c r="P1991" i="1" s="1"/>
  <c r="N1991" i="1"/>
  <c r="M1991" i="1"/>
  <c r="L1991" i="1"/>
  <c r="K1991" i="1"/>
  <c r="J1991" i="1"/>
  <c r="AB1991" i="1" s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R1990" i="1"/>
  <c r="S1990" i="1" s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S1983" i="1" s="1"/>
  <c r="Q1983" i="1"/>
  <c r="O1983" i="1"/>
  <c r="P1983" i="1" s="1"/>
  <c r="N1983" i="1"/>
  <c r="M1983" i="1"/>
  <c r="L1983" i="1"/>
  <c r="K1983" i="1"/>
  <c r="J1983" i="1"/>
  <c r="AB1983" i="1" s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R1982" i="1"/>
  <c r="S1982" i="1" s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R1974" i="1"/>
  <c r="S1974" i="1" s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S1967" i="1" s="1"/>
  <c r="Q1967" i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R1966" i="1"/>
  <c r="S1966" i="1" s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M1961" i="1" s="1"/>
  <c r="AB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P1960" i="1" s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S1959" i="1" s="1"/>
  <c r="Q1959" i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R1958" i="1"/>
  <c r="S1958" i="1" s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V1957" i="1" s="1"/>
  <c r="T1957" i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S1950" i="1" s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V1949" i="1" s="1"/>
  <c r="T1949" i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S1942" i="1" s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V1941" i="1" s="1"/>
  <c r="T1941" i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S1934" i="1" s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AB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S1927" i="1" s="1"/>
  <c r="Q1927" i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R1926" i="1"/>
  <c r="S1926" i="1" s="1"/>
  <c r="Q1926" i="1"/>
  <c r="P1926" i="1"/>
  <c r="O1926" i="1"/>
  <c r="N1926" i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AB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S1918" i="1" s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V1917" i="1" s="1"/>
  <c r="T1917" i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AB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P1912" i="1" s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S1911" i="1" s="1"/>
  <c r="Q1911" i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S1910" i="1" s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AB1906" i="1" s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AB1905" i="1" s="1"/>
  <c r="O1905" i="1"/>
  <c r="P1905" i="1" s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O1904" i="1"/>
  <c r="P1904" i="1" s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R1902" i="1"/>
  <c r="S1902" i="1" s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AB1897" i="1" s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O1896" i="1"/>
  <c r="P1896" i="1" s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S1894" i="1" s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P1888" i="1" s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R1887" i="1"/>
  <c r="S1887" i="1" s="1"/>
  <c r="Q1887" i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R1886" i="1"/>
  <c r="S1886" i="1" s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AB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O1880" i="1"/>
  <c r="P1880" i="1" s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S1879" i="1" s="1"/>
  <c r="Q1879" i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R1878" i="1"/>
  <c r="S1878" i="1" s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V1877" i="1" s="1"/>
  <c r="T1877" i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O1872" i="1"/>
  <c r="P1872" i="1" s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R1871" i="1"/>
  <c r="S1871" i="1" s="1"/>
  <c r="Q1871" i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R1870" i="1"/>
  <c r="S1870" i="1" s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AB1867" i="1" s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AB1866" i="1" s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P1864" i="1" s="1"/>
  <c r="N1864" i="1"/>
  <c r="L1864" i="1"/>
  <c r="M1864" i="1" s="1"/>
  <c r="K1864" i="1"/>
  <c r="J1864" i="1"/>
  <c r="AB1864" i="1" s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R1863" i="1"/>
  <c r="S1863" i="1" s="1"/>
  <c r="Q1863" i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R1862" i="1"/>
  <c r="S1862" i="1" s="1"/>
  <c r="Q1862" i="1"/>
  <c r="P1862" i="1"/>
  <c r="O1862" i="1"/>
  <c r="N1862" i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V1861" i="1" s="1"/>
  <c r="T1861" i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AB1859" i="1" s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AB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M1857" i="1" s="1"/>
  <c r="AB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P1856" i="1" s="1"/>
  <c r="N1856" i="1"/>
  <c r="L1856" i="1"/>
  <c r="M1856" i="1" s="1"/>
  <c r="K1856" i="1"/>
  <c r="J1856" i="1"/>
  <c r="AB1856" i="1" s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S1855" i="1" s="1"/>
  <c r="Q1855" i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R1854" i="1"/>
  <c r="S1854" i="1" s="1"/>
  <c r="Q1854" i="1"/>
  <c r="P1854" i="1"/>
  <c r="O1854" i="1"/>
  <c r="N1854" i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V1853" i="1" s="1"/>
  <c r="T1853" i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AB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R1849" i="1"/>
  <c r="Q1849" i="1"/>
  <c r="S1849" i="1" s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P1848" i="1" s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R1847" i="1"/>
  <c r="S1847" i="1" s="1"/>
  <c r="Q1847" i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R1846" i="1"/>
  <c r="S1846" i="1" s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V1845" i="1" s="1"/>
  <c r="T1845" i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O1840" i="1"/>
  <c r="P1840" i="1" s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R1839" i="1"/>
  <c r="S1839" i="1" s="1"/>
  <c r="Q1839" i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R1838" i="1"/>
  <c r="S1838" i="1" s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AB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O1832" i="1"/>
  <c r="P1832" i="1" s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S1831" i="1" s="1"/>
  <c r="Q1831" i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S1830" i="1" s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V1829" i="1" s="1"/>
  <c r="T1829" i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AB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P1824" i="1" s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R1823" i="1"/>
  <c r="S1823" i="1" s="1"/>
  <c r="Q1823" i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R1822" i="1"/>
  <c r="S1822" i="1" s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V1821" i="1" s="1"/>
  <c r="T1821" i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O1816" i="1"/>
  <c r="P1816" i="1" s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R1815" i="1"/>
  <c r="S1815" i="1" s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R1814" i="1"/>
  <c r="S1814" i="1" s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V1813" i="1" s="1"/>
  <c r="T1813" i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O1808" i="1"/>
  <c r="P1808" i="1" s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R1807" i="1"/>
  <c r="S1807" i="1" s="1"/>
  <c r="Q1807" i="1"/>
  <c r="O1807" i="1"/>
  <c r="P1807" i="1" s="1"/>
  <c r="N1807" i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S1806" i="1" s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AB1803" i="1" s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AB1802" i="1" s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P1800" i="1" s="1"/>
  <c r="N1800" i="1"/>
  <c r="L1800" i="1"/>
  <c r="M1800" i="1" s="1"/>
  <c r="K1800" i="1"/>
  <c r="J1800" i="1"/>
  <c r="AB1800" i="1" s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R1799" i="1"/>
  <c r="S1799" i="1" s="1"/>
  <c r="Q1799" i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S1798" i="1" s="1"/>
  <c r="Q1798" i="1"/>
  <c r="P1798" i="1"/>
  <c r="O1798" i="1"/>
  <c r="N1798" i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V1797" i="1" s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AB1793" i="1" s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O1792" i="1"/>
  <c r="P1792" i="1" s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R1791" i="1"/>
  <c r="S1791" i="1" s="1"/>
  <c r="Q1791" i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S1790" i="1" s="1"/>
  <c r="Q1790" i="1"/>
  <c r="P1790" i="1"/>
  <c r="O1790" i="1"/>
  <c r="N1790" i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V1789" i="1" s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AB1785" i="1" s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O1784" i="1"/>
  <c r="P1784" i="1" s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R1783" i="1"/>
  <c r="S1783" i="1" s="1"/>
  <c r="Q1783" i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R1782" i="1"/>
  <c r="S1782" i="1" s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V1781" i="1" s="1"/>
  <c r="T1781" i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AB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P1776" i="1" s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S1775" i="1" s="1"/>
  <c r="Q1775" i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R1774" i="1"/>
  <c r="S1774" i="1" s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V1773" i="1" s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O1768" i="1"/>
  <c r="P1768" i="1" s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S1767" i="1" s="1"/>
  <c r="Q1767" i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R1766" i="1"/>
  <c r="S1766" i="1" s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AB1763" i="1" s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O1760" i="1"/>
  <c r="P1760" i="1" s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R1759" i="1"/>
  <c r="S1759" i="1" s="1"/>
  <c r="Q1759" i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S1758" i="1" s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AB1755" i="1" s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O1752" i="1"/>
  <c r="P1752" i="1" s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R1751" i="1"/>
  <c r="S1751" i="1" s="1"/>
  <c r="Q1751" i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R1750" i="1"/>
  <c r="S1750" i="1" s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AB1746" i="1" s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O1744" i="1"/>
  <c r="P1744" i="1" s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S1743" i="1" s="1"/>
  <c r="Q1743" i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R1742" i="1"/>
  <c r="S1742" i="1" s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P1736" i="1" s="1"/>
  <c r="N1736" i="1"/>
  <c r="L1736" i="1"/>
  <c r="M1736" i="1" s="1"/>
  <c r="K1736" i="1"/>
  <c r="J1736" i="1"/>
  <c r="AB1736" i="1" s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R1735" i="1"/>
  <c r="S1735" i="1" s="1"/>
  <c r="Q1735" i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V1734" i="1" s="1"/>
  <c r="T1734" i="1"/>
  <c r="R1734" i="1"/>
  <c r="S1734" i="1" s="1"/>
  <c r="Q1734" i="1"/>
  <c r="P1734" i="1"/>
  <c r="O1734" i="1"/>
  <c r="N1734" i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S1727" i="1" s="1"/>
  <c r="Q1727" i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V1724" i="1"/>
  <c r="U1724" i="1"/>
  <c r="T1724" i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R1720" i="1"/>
  <c r="Q1720" i="1"/>
  <c r="O1720" i="1"/>
  <c r="P1720" i="1" s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S1719" i="1" s="1"/>
  <c r="Q1719" i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W1717" i="1"/>
  <c r="V1717" i="1"/>
  <c r="U1717" i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AB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AB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S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W1684" i="1"/>
  <c r="V1684" i="1"/>
  <c r="U1684" i="1"/>
  <c r="T1684" i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AB1681" i="1" s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S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W1676" i="1"/>
  <c r="V1676" i="1"/>
  <c r="U1676" i="1"/>
  <c r="T1676" i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AB1675" i="1" s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T1673" i="1"/>
  <c r="V1673" i="1" s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V1670" i="1" s="1"/>
  <c r="T1670" i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S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W1668" i="1"/>
  <c r="V1668" i="1"/>
  <c r="U1668" i="1"/>
  <c r="T1668" i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N1667" i="1"/>
  <c r="P1667" i="1" s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V1666" i="1"/>
  <c r="U1666" i="1"/>
  <c r="T1666" i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V1662" i="1" s="1"/>
  <c r="T1662" i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S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Q1660" i="1"/>
  <c r="S1660" i="1" s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T1657" i="1"/>
  <c r="V1657" i="1" s="1"/>
  <c r="R1657" i="1"/>
  <c r="Q1657" i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R1652" i="1"/>
  <c r="Q1652" i="1"/>
  <c r="S1652" i="1" s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R1649" i="1"/>
  <c r="Q1649" i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R1644" i="1"/>
  <c r="Q1644" i="1"/>
  <c r="S1644" i="1" s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AB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R1616" i="1"/>
  <c r="S1616" i="1" s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AB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U1609" i="1"/>
  <c r="T1609" i="1"/>
  <c r="V1609" i="1" s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R1608" i="1"/>
  <c r="S1608" i="1" s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V1607" i="1" s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R1600" i="1"/>
  <c r="S1600" i="1" s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R1592" i="1"/>
  <c r="S1592" i="1" s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V1591" i="1" s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T1587" i="1"/>
  <c r="V1587" i="1" s="1"/>
  <c r="R1587" i="1"/>
  <c r="Q1587" i="1"/>
  <c r="S1587" i="1" s="1"/>
  <c r="AB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R1584" i="1"/>
  <c r="S1584" i="1" s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T1579" i="1"/>
  <c r="V1579" i="1" s="1"/>
  <c r="R1579" i="1"/>
  <c r="Q1579" i="1"/>
  <c r="S1579" i="1" s="1"/>
  <c r="AB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R1576" i="1"/>
  <c r="S1576" i="1" s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R1575" i="1"/>
  <c r="S1575" i="1" s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P1569" i="1" s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S1568" i="1" s="1"/>
  <c r="Q1568" i="1"/>
  <c r="O1568" i="1"/>
  <c r="P1568" i="1" s="1"/>
  <c r="N1568" i="1"/>
  <c r="M1568" i="1"/>
  <c r="L1568" i="1"/>
  <c r="K1568" i="1"/>
  <c r="J1568" i="1"/>
  <c r="AB1568" i="1" s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S1567" i="1" s="1"/>
  <c r="Q1567" i="1"/>
  <c r="P1567" i="1"/>
  <c r="O1567" i="1"/>
  <c r="N1567" i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T1562" i="1"/>
  <c r="V1562" i="1" s="1"/>
  <c r="R1562" i="1"/>
  <c r="Q1562" i="1"/>
  <c r="S1562" i="1" s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O1561" i="1"/>
  <c r="P1561" i="1" s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R1560" i="1"/>
  <c r="S1560" i="1" s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R1559" i="1"/>
  <c r="S1559" i="1" s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P1553" i="1" s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S1552" i="1" s="1"/>
  <c r="Q1552" i="1"/>
  <c r="O1552" i="1"/>
  <c r="P1552" i="1" s="1"/>
  <c r="N1552" i="1"/>
  <c r="M1552" i="1"/>
  <c r="L1552" i="1"/>
  <c r="K1552" i="1"/>
  <c r="J1552" i="1"/>
  <c r="AB1552" i="1" s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R1551" i="1"/>
  <c r="S1551" i="1" s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O1545" i="1"/>
  <c r="P1545" i="1" s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R1544" i="1"/>
  <c r="S1544" i="1" s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R1543" i="1"/>
  <c r="S1543" i="1" s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AB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P1537" i="1" s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O1536" i="1"/>
  <c r="P1536" i="1" s="1"/>
  <c r="N1536" i="1"/>
  <c r="M1536" i="1"/>
  <c r="L1536" i="1"/>
  <c r="K1536" i="1"/>
  <c r="J1536" i="1"/>
  <c r="AB1536" i="1" s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R1535" i="1"/>
  <c r="S1535" i="1" s="1"/>
  <c r="Q1535" i="1"/>
  <c r="P1535" i="1"/>
  <c r="O1535" i="1"/>
  <c r="N1535" i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O1529" i="1"/>
  <c r="P1529" i="1" s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R1528" i="1"/>
  <c r="S1528" i="1" s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R1527" i="1"/>
  <c r="S1527" i="1" s="1"/>
  <c r="Q1527" i="1"/>
  <c r="P1527" i="1"/>
  <c r="O1527" i="1"/>
  <c r="N1527" i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AB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P1521" i="1" s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O1520" i="1"/>
  <c r="P1520" i="1" s="1"/>
  <c r="N1520" i="1"/>
  <c r="M1520" i="1"/>
  <c r="L1520" i="1"/>
  <c r="K1520" i="1"/>
  <c r="J1520" i="1"/>
  <c r="AB1520" i="1" s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R1519" i="1"/>
  <c r="S1519" i="1" s="1"/>
  <c r="Q1519" i="1"/>
  <c r="P1519" i="1"/>
  <c r="O1519" i="1"/>
  <c r="N1519" i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O1513" i="1"/>
  <c r="P1513" i="1" s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R1512" i="1"/>
  <c r="S1512" i="1" s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R1511" i="1"/>
  <c r="S1511" i="1" s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P1505" i="1" s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S1504" i="1" s="1"/>
  <c r="Q1504" i="1"/>
  <c r="O1504" i="1"/>
  <c r="P1504" i="1" s="1"/>
  <c r="N1504" i="1"/>
  <c r="M1504" i="1"/>
  <c r="L1504" i="1"/>
  <c r="K1504" i="1"/>
  <c r="J1504" i="1"/>
  <c r="AB1504" i="1" s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S1503" i="1" s="1"/>
  <c r="Q1503" i="1"/>
  <c r="P1503" i="1"/>
  <c r="O1503" i="1"/>
  <c r="N1503" i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O1497" i="1"/>
  <c r="P1497" i="1" s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R1496" i="1"/>
  <c r="S1496" i="1" s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S1495" i="1" s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P1489" i="1" s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S1488" i="1" s="1"/>
  <c r="Q1488" i="1"/>
  <c r="O1488" i="1"/>
  <c r="P1488" i="1" s="1"/>
  <c r="N1488" i="1"/>
  <c r="M1488" i="1"/>
  <c r="L1488" i="1"/>
  <c r="K1488" i="1"/>
  <c r="J1488" i="1"/>
  <c r="AB1488" i="1" s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R1487" i="1"/>
  <c r="S1487" i="1" s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T1482" i="1"/>
  <c r="V1482" i="1" s="1"/>
  <c r="R1482" i="1"/>
  <c r="Q1482" i="1"/>
  <c r="S1482" i="1" s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O1481" i="1"/>
  <c r="P1481" i="1" s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R1480" i="1"/>
  <c r="S1480" i="1" s="1"/>
  <c r="Q1480" i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R1479" i="1"/>
  <c r="S1479" i="1" s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S1472" i="1" s="1"/>
  <c r="Q1472" i="1"/>
  <c r="O1472" i="1"/>
  <c r="P1472" i="1" s="1"/>
  <c r="N1472" i="1"/>
  <c r="M1472" i="1"/>
  <c r="L1472" i="1"/>
  <c r="K1472" i="1"/>
  <c r="J1472" i="1"/>
  <c r="AB1472" i="1" s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R1471" i="1"/>
  <c r="S1471" i="1" s="1"/>
  <c r="Q1471" i="1"/>
  <c r="P1471" i="1"/>
  <c r="O1471" i="1"/>
  <c r="N1471" i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O1465" i="1"/>
  <c r="P1465" i="1" s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R1464" i="1"/>
  <c r="S1464" i="1" s="1"/>
  <c r="Q1464" i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R1463" i="1"/>
  <c r="S1463" i="1" s="1"/>
  <c r="Q1463" i="1"/>
  <c r="P1463" i="1"/>
  <c r="O1463" i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AB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S1456" i="1" s="1"/>
  <c r="Q1456" i="1"/>
  <c r="O1456" i="1"/>
  <c r="P1456" i="1" s="1"/>
  <c r="N1456" i="1"/>
  <c r="M1456" i="1"/>
  <c r="L1456" i="1"/>
  <c r="K1456" i="1"/>
  <c r="J1456" i="1"/>
  <c r="AB1456" i="1" s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S1455" i="1" s="1"/>
  <c r="Q1455" i="1"/>
  <c r="P1455" i="1"/>
  <c r="O1455" i="1"/>
  <c r="N1455" i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O1449" i="1"/>
  <c r="P1449" i="1" s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R1448" i="1"/>
  <c r="S1448" i="1" s="1"/>
  <c r="Q1448" i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R1447" i="1"/>
  <c r="S1447" i="1" s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P1441" i="1" s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S1440" i="1" s="1"/>
  <c r="Q1440" i="1"/>
  <c r="O1440" i="1"/>
  <c r="P1440" i="1" s="1"/>
  <c r="N1440" i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S1439" i="1" s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AB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P1433" i="1" s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O1432" i="1"/>
  <c r="P1432" i="1" s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R1431" i="1"/>
  <c r="S1431" i="1" s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P1425" i="1" s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P1424" i="1" s="1"/>
  <c r="N1424" i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S1423" i="1" s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AB1418" i="1" s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O1417" i="1"/>
  <c r="P1417" i="1" s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R1416" i="1"/>
  <c r="S1416" i="1" s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R1415" i="1"/>
  <c r="S1415" i="1" s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AB1410" i="1" s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O1409" i="1"/>
  <c r="P1409" i="1" s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R1408" i="1"/>
  <c r="S1408" i="1" s="1"/>
  <c r="Q1408" i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R1407" i="1"/>
  <c r="S1407" i="1" s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AB1402" i="1" s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O1401" i="1"/>
  <c r="P1401" i="1" s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R1400" i="1"/>
  <c r="S1400" i="1" s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R1399" i="1"/>
  <c r="S1399" i="1" s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AB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O1393" i="1"/>
  <c r="P1393" i="1" s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R1392" i="1"/>
  <c r="S1392" i="1" s="1"/>
  <c r="Q1392" i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S1391" i="1" s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AB1386" i="1" s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O1385" i="1"/>
  <c r="P1385" i="1" s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R1384" i="1"/>
  <c r="S1384" i="1" s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Q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P1377" i="1" s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S1376" i="1" s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V1370" i="1" s="1"/>
  <c r="T1370" i="1"/>
  <c r="R1370" i="1"/>
  <c r="Q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V1365" i="1"/>
  <c r="U1365" i="1"/>
  <c r="T1365" i="1"/>
  <c r="S1365" i="1"/>
  <c r="R1365" i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S1359" i="1" s="1"/>
  <c r="Q1359" i="1"/>
  <c r="O1359" i="1"/>
  <c r="N1359" i="1"/>
  <c r="P1359" i="1" s="1"/>
  <c r="AB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M1356" i="1"/>
  <c r="L1356" i="1"/>
  <c r="K1356" i="1"/>
  <c r="J1356" i="1"/>
  <c r="I1356" i="1"/>
  <c r="AB1356" i="1" s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M1351" i="1" s="1"/>
  <c r="AB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U1343" i="1"/>
  <c r="T1343" i="1"/>
  <c r="V1343" i="1" s="1"/>
  <c r="R1343" i="1"/>
  <c r="S1343" i="1" s="1"/>
  <c r="Q1343" i="1"/>
  <c r="O1343" i="1"/>
  <c r="N1343" i="1"/>
  <c r="P1343" i="1" s="1"/>
  <c r="L1343" i="1"/>
  <c r="M1343" i="1" s="1"/>
  <c r="AB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S1335" i="1" s="1"/>
  <c r="Q1335" i="1"/>
  <c r="O1335" i="1"/>
  <c r="N1335" i="1"/>
  <c r="P1335" i="1" s="1"/>
  <c r="L1335" i="1"/>
  <c r="M1335" i="1" s="1"/>
  <c r="AB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AB1330" i="1" s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S1327" i="1" s="1"/>
  <c r="Q1327" i="1"/>
  <c r="O1327" i="1"/>
  <c r="N1327" i="1"/>
  <c r="P1327" i="1" s="1"/>
  <c r="L1327" i="1"/>
  <c r="M1327" i="1" s="1"/>
  <c r="AB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AB1322" i="1" s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S1319" i="1" s="1"/>
  <c r="AB1319" i="1" s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S1311" i="1" s="1"/>
  <c r="AB1311" i="1" s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M1305" i="1" s="1"/>
  <c r="AB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M1303" i="1" s="1"/>
  <c r="AB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S1300" i="1"/>
  <c r="R1300" i="1"/>
  <c r="Q1300" i="1"/>
  <c r="O1300" i="1"/>
  <c r="N1300" i="1"/>
  <c r="P1300" i="1" s="1"/>
  <c r="M1300" i="1"/>
  <c r="L1300" i="1"/>
  <c r="K1300" i="1"/>
  <c r="J1300" i="1"/>
  <c r="I1300" i="1"/>
  <c r="AB1300" i="1" s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M1295" i="1" s="1"/>
  <c r="AB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AB1292" i="1" s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S1284" i="1"/>
  <c r="R1284" i="1"/>
  <c r="Q1284" i="1"/>
  <c r="O1284" i="1"/>
  <c r="N1284" i="1"/>
  <c r="P1284" i="1" s="1"/>
  <c r="M1284" i="1"/>
  <c r="L1284" i="1"/>
  <c r="K1284" i="1"/>
  <c r="J1284" i="1"/>
  <c r="I1284" i="1"/>
  <c r="AB1284" i="1" s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M1279" i="1" s="1"/>
  <c r="AB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M1271" i="1" s="1"/>
  <c r="AB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AB1266" i="1" s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O1263" i="1"/>
  <c r="N1263" i="1"/>
  <c r="P1263" i="1" s="1"/>
  <c r="L1263" i="1"/>
  <c r="M1263" i="1" s="1"/>
  <c r="AB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AB1258" i="1" s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R1255" i="1"/>
  <c r="S1255" i="1" s="1"/>
  <c r="AB1255" i="1" s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S1247" i="1" s="1"/>
  <c r="AB1247" i="1" s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M1241" i="1" s="1"/>
  <c r="AB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M1239" i="1" s="1"/>
  <c r="AB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S1236" i="1"/>
  <c r="R1236" i="1"/>
  <c r="Q1236" i="1"/>
  <c r="O1236" i="1"/>
  <c r="N1236" i="1"/>
  <c r="P1236" i="1" s="1"/>
  <c r="M1236" i="1"/>
  <c r="L1236" i="1"/>
  <c r="K1236" i="1"/>
  <c r="J1236" i="1"/>
  <c r="I1236" i="1"/>
  <c r="AB1236" i="1" s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V1232" i="1" s="1"/>
  <c r="T1232" i="1"/>
  <c r="R1232" i="1"/>
  <c r="Q1232" i="1"/>
  <c r="S1232" i="1" s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M1231" i="1" s="1"/>
  <c r="AB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R1230" i="1"/>
  <c r="Q1230" i="1"/>
  <c r="S1230" i="1" s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AB1228" i="1" s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V1224" i="1" s="1"/>
  <c r="T1224" i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R1223" i="1"/>
  <c r="S1223" i="1" s="1"/>
  <c r="Q1223" i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Q1222" i="1"/>
  <c r="S1222" i="1" s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K1215" i="1"/>
  <c r="M1215" i="1" s="1"/>
  <c r="AB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Q1214" i="1"/>
  <c r="S1214" i="1" s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V1208" i="1" s="1"/>
  <c r="T1208" i="1"/>
  <c r="R1208" i="1"/>
  <c r="Q1208" i="1"/>
  <c r="S1208" i="1" s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R1206" i="1"/>
  <c r="Q1206" i="1"/>
  <c r="S1206" i="1" s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R1198" i="1"/>
  <c r="Q1198" i="1"/>
  <c r="S1198" i="1" s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AB1194" i="1" s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S1191" i="1" s="1"/>
  <c r="AB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M1185" i="1" s="1"/>
  <c r="AB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V1184" i="1" s="1"/>
  <c r="T1184" i="1"/>
  <c r="R1184" i="1"/>
  <c r="Q1184" i="1"/>
  <c r="S1184" i="1" s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S1183" i="1" s="1"/>
  <c r="AB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V1176" i="1" s="1"/>
  <c r="T1176" i="1"/>
  <c r="R1176" i="1"/>
  <c r="Q1176" i="1"/>
  <c r="S1176" i="1" s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S1175" i="1" s="1"/>
  <c r="AB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N1172" i="1"/>
  <c r="P1172" i="1" s="1"/>
  <c r="M1172" i="1"/>
  <c r="L1172" i="1"/>
  <c r="K1172" i="1"/>
  <c r="J1172" i="1"/>
  <c r="I1172" i="1"/>
  <c r="AB1172" i="1" s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R1167" i="1"/>
  <c r="S1167" i="1" s="1"/>
  <c r="Q1167" i="1"/>
  <c r="O1167" i="1"/>
  <c r="N1167" i="1"/>
  <c r="P1167" i="1" s="1"/>
  <c r="L1167" i="1"/>
  <c r="K1167" i="1"/>
  <c r="M1167" i="1" s="1"/>
  <c r="AB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R1166" i="1"/>
  <c r="Q1166" i="1"/>
  <c r="S1166" i="1" s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V1160" i="1" s="1"/>
  <c r="T1160" i="1"/>
  <c r="R1160" i="1"/>
  <c r="Q1160" i="1"/>
  <c r="S1160" i="1" s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R1159" i="1"/>
  <c r="S1159" i="1" s="1"/>
  <c r="Q1159" i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R1158" i="1"/>
  <c r="Q1158" i="1"/>
  <c r="S1158" i="1" s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M1153" i="1" s="1"/>
  <c r="AB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R1152" i="1"/>
  <c r="Q1152" i="1"/>
  <c r="S1152" i="1" s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R1150" i="1"/>
  <c r="Q1150" i="1"/>
  <c r="S1150" i="1" s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M1145" i="1" s="1"/>
  <c r="AB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R1144" i="1"/>
  <c r="Q1144" i="1"/>
  <c r="S1144" i="1" s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R1142" i="1"/>
  <c r="Q1142" i="1"/>
  <c r="S1142" i="1" s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T1135" i="1"/>
  <c r="V1135" i="1" s="1"/>
  <c r="R1135" i="1"/>
  <c r="S1135" i="1" s="1"/>
  <c r="Q1135" i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V1134" i="1" s="1"/>
  <c r="T1134" i="1"/>
  <c r="R1134" i="1"/>
  <c r="Q1134" i="1"/>
  <c r="S1134" i="1" s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S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AB1127" i="1" s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S1122" i="1"/>
  <c r="R1122" i="1"/>
  <c r="Q1122" i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S1121" i="1" s="1"/>
  <c r="Q1121" i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W1120" i="1"/>
  <c r="U1120" i="1"/>
  <c r="V1120" i="1" s="1"/>
  <c r="T1120" i="1"/>
  <c r="R1120" i="1"/>
  <c r="Q1120" i="1"/>
  <c r="S1120" i="1" s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AB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V1118" i="1" s="1"/>
  <c r="T1118" i="1"/>
  <c r="R1118" i="1"/>
  <c r="Q1118" i="1"/>
  <c r="S1118" i="1" s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S1116" i="1"/>
  <c r="R1116" i="1"/>
  <c r="Q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R1112" i="1"/>
  <c r="Q1112" i="1"/>
  <c r="S1112" i="1" s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AB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R1110" i="1"/>
  <c r="Q1110" i="1"/>
  <c r="S1110" i="1" s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AB1101" i="1" s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S1100" i="1"/>
  <c r="R1100" i="1"/>
  <c r="Q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R1094" i="1"/>
  <c r="Q1094" i="1"/>
  <c r="S1094" i="1" s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AB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S1084" i="1"/>
  <c r="R1084" i="1"/>
  <c r="Q1084" i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S1083" i="1" s="1"/>
  <c r="Q1083" i="1"/>
  <c r="O1083" i="1"/>
  <c r="N1083" i="1"/>
  <c r="P1083" i="1" s="1"/>
  <c r="L1083" i="1"/>
  <c r="K1083" i="1"/>
  <c r="M1083" i="1" s="1"/>
  <c r="J1083" i="1"/>
  <c r="AB1083" i="1" s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S1071" i="1" s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M1069" i="1" s="1"/>
  <c r="K1069" i="1"/>
  <c r="J1069" i="1"/>
  <c r="AB1069" i="1" s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S1068" i="1"/>
  <c r="R1068" i="1"/>
  <c r="Q1068" i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S1067" i="1" s="1"/>
  <c r="Q1067" i="1"/>
  <c r="O1067" i="1"/>
  <c r="N1067" i="1"/>
  <c r="P1067" i="1" s="1"/>
  <c r="AB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Q1065" i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B1046" i="1"/>
  <c r="AA1046" i="1"/>
  <c r="Y1046" i="1"/>
  <c r="Z1046" i="1" s="1"/>
  <c r="X1046" i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S1043" i="1" s="1"/>
  <c r="Q1043" i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S1035" i="1" s="1"/>
  <c r="Q1035" i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S1030" i="1"/>
  <c r="R1030" i="1"/>
  <c r="Q1030" i="1"/>
  <c r="O1030" i="1"/>
  <c r="N1030" i="1"/>
  <c r="P1030" i="1" s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S1027" i="1" s="1"/>
  <c r="Q1027" i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S1022" i="1"/>
  <c r="R1022" i="1"/>
  <c r="Q1022" i="1"/>
  <c r="O1022" i="1"/>
  <c r="N1022" i="1"/>
  <c r="P1022" i="1" s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AB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S1019" i="1" s="1"/>
  <c r="Q1019" i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S1011" i="1" s="1"/>
  <c r="Q1011" i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S1003" i="1" s="1"/>
  <c r="Q1003" i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M998" i="1" s="1"/>
  <c r="AB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S995" i="1" s="1"/>
  <c r="Q995" i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S990" i="1"/>
  <c r="R990" i="1"/>
  <c r="Q990" i="1"/>
  <c r="O990" i="1"/>
  <c r="N990" i="1"/>
  <c r="P990" i="1" s="1"/>
  <c r="L990" i="1"/>
  <c r="K990" i="1"/>
  <c r="M990" i="1" s="1"/>
  <c r="AB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S987" i="1" s="1"/>
  <c r="Q987" i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M982" i="1" s="1"/>
  <c r="AB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T980" i="1"/>
  <c r="V980" i="1" s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S979" i="1" s="1"/>
  <c r="Q979" i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N974" i="1"/>
  <c r="P974" i="1" s="1"/>
  <c r="L974" i="1"/>
  <c r="K974" i="1"/>
  <c r="M974" i="1" s="1"/>
  <c r="AB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V972" i="1" s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S971" i="1" s="1"/>
  <c r="Q971" i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M966" i="1" s="1"/>
  <c r="AB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S963" i="1" s="1"/>
  <c r="Q963" i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S958" i="1"/>
  <c r="R958" i="1"/>
  <c r="Q958" i="1"/>
  <c r="O958" i="1"/>
  <c r="N958" i="1"/>
  <c r="P958" i="1" s="1"/>
  <c r="L958" i="1"/>
  <c r="K958" i="1"/>
  <c r="M958" i="1" s="1"/>
  <c r="AB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S955" i="1" s="1"/>
  <c r="Q955" i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S950" i="1"/>
  <c r="R950" i="1"/>
  <c r="Q950" i="1"/>
  <c r="O950" i="1"/>
  <c r="N950" i="1"/>
  <c r="P950" i="1" s="1"/>
  <c r="L950" i="1"/>
  <c r="K950" i="1"/>
  <c r="M950" i="1" s="1"/>
  <c r="AB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S947" i="1" s="1"/>
  <c r="Q947" i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S942" i="1"/>
  <c r="R942" i="1"/>
  <c r="Q942" i="1"/>
  <c r="O942" i="1"/>
  <c r="N942" i="1"/>
  <c r="P942" i="1" s="1"/>
  <c r="L942" i="1"/>
  <c r="K942" i="1"/>
  <c r="M942" i="1" s="1"/>
  <c r="AB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S939" i="1" s="1"/>
  <c r="Q939" i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AB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S931" i="1" s="1"/>
  <c r="Q931" i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N926" i="1"/>
  <c r="P926" i="1" s="1"/>
  <c r="L926" i="1"/>
  <c r="K926" i="1"/>
  <c r="M926" i="1" s="1"/>
  <c r="AB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S923" i="1" s="1"/>
  <c r="Q923" i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AB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S915" i="1" s="1"/>
  <c r="Q915" i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M910" i="1" s="1"/>
  <c r="AB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S907" i="1" s="1"/>
  <c r="Q907" i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AB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S899" i="1" s="1"/>
  <c r="Q899" i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AB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S878" i="1"/>
  <c r="R878" i="1"/>
  <c r="Q878" i="1"/>
  <c r="O878" i="1"/>
  <c r="N878" i="1"/>
  <c r="P878" i="1" s="1"/>
  <c r="L878" i="1"/>
  <c r="K878" i="1"/>
  <c r="M878" i="1" s="1"/>
  <c r="AB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S875" i="1" s="1"/>
  <c r="Q875" i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AB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S867" i="1" s="1"/>
  <c r="Q867" i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V866" i="1" s="1"/>
  <c r="T866" i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S862" i="1"/>
  <c r="R862" i="1"/>
  <c r="Q862" i="1"/>
  <c r="O862" i="1"/>
  <c r="N862" i="1"/>
  <c r="P862" i="1" s="1"/>
  <c r="L862" i="1"/>
  <c r="K862" i="1"/>
  <c r="M862" i="1" s="1"/>
  <c r="AB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S859" i="1" s="1"/>
  <c r="Q859" i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S851" i="1" s="1"/>
  <c r="Q851" i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M846" i="1" s="1"/>
  <c r="AB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M835" i="1" s="1"/>
  <c r="AB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S830" i="1"/>
  <c r="R830" i="1"/>
  <c r="Q830" i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M827" i="1" s="1"/>
  <c r="AB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M819" i="1" s="1"/>
  <c r="AB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S814" i="1"/>
  <c r="R814" i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M811" i="1" s="1"/>
  <c r="AB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S806" i="1"/>
  <c r="R806" i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M803" i="1" s="1"/>
  <c r="AB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S798" i="1"/>
  <c r="R798" i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M795" i="1" s="1"/>
  <c r="AB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S790" i="1"/>
  <c r="R790" i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M787" i="1" s="1"/>
  <c r="AB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M779" i="1" s="1"/>
  <c r="AB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S774" i="1"/>
  <c r="R774" i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M771" i="1" s="1"/>
  <c r="AB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S766" i="1"/>
  <c r="R766" i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M763" i="1" s="1"/>
  <c r="AB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S758" i="1"/>
  <c r="R758" i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M755" i="1" s="1"/>
  <c r="AB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M747" i="1" s="1"/>
  <c r="AB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AB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V740" i="1" s="1"/>
  <c r="T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AB737" i="1" s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M731" i="1" s="1"/>
  <c r="AB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S726" i="1"/>
  <c r="AB726" i="1" s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V724" i="1" s="1"/>
  <c r="T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M715" i="1" s="1"/>
  <c r="AB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S710" i="1"/>
  <c r="AB710" i="1" s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M699" i="1" s="1"/>
  <c r="AB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S691" i="1"/>
  <c r="R691" i="1"/>
  <c r="Q691" i="1"/>
  <c r="O691" i="1"/>
  <c r="P691" i="1" s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S690" i="1" s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S686" i="1"/>
  <c r="R686" i="1"/>
  <c r="Q686" i="1"/>
  <c r="O686" i="1"/>
  <c r="N686" i="1"/>
  <c r="P686" i="1" s="1"/>
  <c r="L686" i="1"/>
  <c r="K686" i="1"/>
  <c r="M686" i="1" s="1"/>
  <c r="AB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V685" i="1"/>
  <c r="U685" i="1"/>
  <c r="T685" i="1"/>
  <c r="R685" i="1"/>
  <c r="Q685" i="1"/>
  <c r="S685" i="1" s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O683" i="1"/>
  <c r="P683" i="1" s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S682" i="1" s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V677" i="1"/>
  <c r="U677" i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 s="1"/>
  <c r="AB670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P667" i="1" s="1"/>
  <c r="N667" i="1"/>
  <c r="L667" i="1"/>
  <c r="M667" i="1" s="1"/>
  <c r="AB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AB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P651" i="1" s="1"/>
  <c r="N651" i="1"/>
  <c r="L651" i="1"/>
  <c r="M651" i="1" s="1"/>
  <c r="AB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AB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AB636" i="1" s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P635" i="1" s="1"/>
  <c r="N635" i="1"/>
  <c r="L635" i="1"/>
  <c r="M635" i="1" s="1"/>
  <c r="AB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B622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M616" i="1" s="1"/>
  <c r="AB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AB614" i="1" s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V613" i="1"/>
  <c r="U613" i="1"/>
  <c r="T613" i="1"/>
  <c r="S613" i="1"/>
  <c r="R613" i="1"/>
  <c r="Q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M608" i="1" s="1"/>
  <c r="AB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V607" i="1" s="1"/>
  <c r="T607" i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Q602" i="1"/>
  <c r="S602" i="1" s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S600" i="1" s="1"/>
  <c r="Q600" i="1"/>
  <c r="O600" i="1"/>
  <c r="N600" i="1"/>
  <c r="P600" i="1" s="1"/>
  <c r="L600" i="1"/>
  <c r="M600" i="1" s="1"/>
  <c r="AB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V597" i="1"/>
  <c r="U597" i="1"/>
  <c r="T597" i="1"/>
  <c r="S597" i="1"/>
  <c r="R597" i="1"/>
  <c r="Q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AB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V589" i="1"/>
  <c r="U589" i="1"/>
  <c r="T589" i="1"/>
  <c r="S589" i="1"/>
  <c r="R589" i="1"/>
  <c r="Q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S581" i="1"/>
  <c r="R581" i="1"/>
  <c r="Q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V577" i="1" s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M576" i="1" s="1"/>
  <c r="AB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AB574" i="1" s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V573" i="1"/>
  <c r="U573" i="1"/>
  <c r="T573" i="1"/>
  <c r="S573" i="1"/>
  <c r="R573" i="1"/>
  <c r="Q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AB566" i="1" s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S565" i="1"/>
  <c r="R565" i="1"/>
  <c r="Q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M560" i="1" s="1"/>
  <c r="AB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S557" i="1"/>
  <c r="R557" i="1"/>
  <c r="Q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M552" i="1" s="1"/>
  <c r="AB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V549" i="1"/>
  <c r="U549" i="1"/>
  <c r="T549" i="1"/>
  <c r="S549" i="1"/>
  <c r="R549" i="1"/>
  <c r="Q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M544" i="1" s="1"/>
  <c r="AB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V543" i="1" s="1"/>
  <c r="T543" i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V541" i="1"/>
  <c r="U541" i="1"/>
  <c r="T541" i="1"/>
  <c r="S541" i="1"/>
  <c r="R541" i="1"/>
  <c r="Q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S533" i="1"/>
  <c r="R533" i="1"/>
  <c r="Q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V529" i="1" s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AB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AB526" i="1" s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V525" i="1"/>
  <c r="U525" i="1"/>
  <c r="T525" i="1"/>
  <c r="S525" i="1"/>
  <c r="R525" i="1"/>
  <c r="Q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AB518" i="1" s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S517" i="1"/>
  <c r="R517" i="1"/>
  <c r="Q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AB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S509" i="1"/>
  <c r="R509" i="1"/>
  <c r="Q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AB505" i="1" s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S504" i="1" s="1"/>
  <c r="Q504" i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V503" i="1" s="1"/>
  <c r="T503" i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M496" i="1" s="1"/>
  <c r="AB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V495" i="1" s="1"/>
  <c r="T495" i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AB494" i="1" s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Q492" i="1"/>
  <c r="S492" i="1" s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N488" i="1"/>
  <c r="P488" i="1" s="1"/>
  <c r="L488" i="1"/>
  <c r="M488" i="1" s="1"/>
  <c r="AB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V487" i="1" s="1"/>
  <c r="T487" i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AB486" i="1" s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S485" i="1"/>
  <c r="R485" i="1"/>
  <c r="Q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V481" i="1" s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M480" i="1" s="1"/>
  <c r="AB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V477" i="1"/>
  <c r="U477" i="1"/>
  <c r="T477" i="1"/>
  <c r="S477" i="1"/>
  <c r="R477" i="1"/>
  <c r="Q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M472" i="1" s="1"/>
  <c r="AB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V469" i="1"/>
  <c r="U469" i="1"/>
  <c r="T469" i="1"/>
  <c r="S469" i="1"/>
  <c r="R469" i="1"/>
  <c r="Q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AB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S461" i="1"/>
  <c r="R461" i="1"/>
  <c r="Q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R460" i="1"/>
  <c r="Q460" i="1"/>
  <c r="S460" i="1" s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V453" i="1"/>
  <c r="U453" i="1"/>
  <c r="T453" i="1"/>
  <c r="S453" i="1"/>
  <c r="R453" i="1"/>
  <c r="Q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V449" i="1" s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M448" i="1" s="1"/>
  <c r="AB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AB446" i="1" s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S445" i="1"/>
  <c r="R445" i="1"/>
  <c r="Q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AB438" i="1" s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V437" i="1"/>
  <c r="U437" i="1"/>
  <c r="T437" i="1"/>
  <c r="S437" i="1"/>
  <c r="R437" i="1"/>
  <c r="Q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V433" i="1" s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AB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AB430" i="1" s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S429" i="1"/>
  <c r="R429" i="1"/>
  <c r="Q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M424" i="1" s="1"/>
  <c r="AB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V421" i="1"/>
  <c r="U421" i="1"/>
  <c r="T421" i="1"/>
  <c r="S421" i="1"/>
  <c r="R421" i="1"/>
  <c r="Q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V417" i="1" s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M416" i="1" s="1"/>
  <c r="K416" i="1"/>
  <c r="J416" i="1"/>
  <c r="AB416" i="1" s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V413" i="1"/>
  <c r="U413" i="1"/>
  <c r="T413" i="1"/>
  <c r="S413" i="1"/>
  <c r="R413" i="1"/>
  <c r="Q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O410" i="1"/>
  <c r="N410" i="1"/>
  <c r="P410" i="1" s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S409" i="1" s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S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M400" i="1" s="1"/>
  <c r="K400" i="1"/>
  <c r="J400" i="1"/>
  <c r="AB400" i="1" s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S397" i="1"/>
  <c r="R397" i="1"/>
  <c r="Q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O395" i="1"/>
  <c r="P395" i="1" s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Q388" i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Z381" i="1" s="1"/>
  <c r="X381" i="1"/>
  <c r="W381" i="1"/>
  <c r="V381" i="1"/>
  <c r="U381" i="1"/>
  <c r="T381" i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R379" i="1"/>
  <c r="Q379" i="1"/>
  <c r="S379" i="1" s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AB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S377" i="1" s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P370" i="1" s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AB368" i="1" s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S363" i="1"/>
  <c r="R363" i="1"/>
  <c r="Q363" i="1"/>
  <c r="O363" i="1"/>
  <c r="P363" i="1" s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S362" i="1" s="1"/>
  <c r="AB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Q360" i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V357" i="1"/>
  <c r="U357" i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S353" i="1" s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Q352" i="1"/>
  <c r="S352" i="1" s="1"/>
  <c r="P352" i="1"/>
  <c r="O352" i="1"/>
  <c r="N352" i="1"/>
  <c r="M352" i="1"/>
  <c r="AB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S351" i="1"/>
  <c r="R351" i="1"/>
  <c r="Q351" i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O347" i="1"/>
  <c r="P347" i="1" s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V341" i="1"/>
  <c r="U341" i="1"/>
  <c r="T341" i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V340" i="1"/>
  <c r="U340" i="1"/>
  <c r="T340" i="1"/>
  <c r="R340" i="1"/>
  <c r="Q340" i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AB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R332" i="1"/>
  <c r="Q332" i="1"/>
  <c r="S332" i="1" s="1"/>
  <c r="P332" i="1"/>
  <c r="O332" i="1"/>
  <c r="N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P330" i="1" s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S325" i="1"/>
  <c r="R325" i="1"/>
  <c r="Q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S323" i="1"/>
  <c r="R323" i="1"/>
  <c r="Q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S321" i="1" s="1"/>
  <c r="Q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V317" i="1" s="1"/>
  <c r="T317" i="1"/>
  <c r="S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S315" i="1"/>
  <c r="R315" i="1"/>
  <c r="Q315" i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R310" i="1"/>
  <c r="S310" i="1" s="1"/>
  <c r="Q310" i="1"/>
  <c r="O310" i="1"/>
  <c r="N310" i="1"/>
  <c r="P310" i="1" s="1"/>
  <c r="L310" i="1"/>
  <c r="M310" i="1" s="1"/>
  <c r="AB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L303" i="1"/>
  <c r="K303" i="1"/>
  <c r="M303" i="1" s="1"/>
  <c r="J303" i="1"/>
  <c r="I303" i="1"/>
  <c r="AB303" i="1" s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S302" i="1" s="1"/>
  <c r="Q302" i="1"/>
  <c r="O302" i="1"/>
  <c r="N302" i="1"/>
  <c r="P302" i="1" s="1"/>
  <c r="L302" i="1"/>
  <c r="K302" i="1"/>
  <c r="M302" i="1" s="1"/>
  <c r="AB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AB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L295" i="1"/>
  <c r="K295" i="1"/>
  <c r="M295" i="1" s="1"/>
  <c r="J295" i="1"/>
  <c r="I295" i="1"/>
  <c r="AB295" i="1" s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AB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N286" i="1"/>
  <c r="P286" i="1" s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L271" i="1"/>
  <c r="K271" i="1"/>
  <c r="M271" i="1" s="1"/>
  <c r="J271" i="1"/>
  <c r="I271" i="1"/>
  <c r="AB271" i="1" s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AB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L263" i="1"/>
  <c r="K263" i="1"/>
  <c r="M263" i="1" s="1"/>
  <c r="J263" i="1"/>
  <c r="I263" i="1"/>
  <c r="AB263" i="1" s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AB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N254" i="1"/>
  <c r="P254" i="1" s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L239" i="1"/>
  <c r="K239" i="1"/>
  <c r="M239" i="1" s="1"/>
  <c r="J239" i="1"/>
  <c r="I239" i="1"/>
  <c r="AB239" i="1" s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AB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AB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S222" i="1" s="1"/>
  <c r="Q222" i="1"/>
  <c r="O222" i="1"/>
  <c r="N222" i="1"/>
  <c r="P222" i="1" s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L207" i="1"/>
  <c r="K207" i="1"/>
  <c r="M207" i="1" s="1"/>
  <c r="J207" i="1"/>
  <c r="I207" i="1"/>
  <c r="AB207" i="1" s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AB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AB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S190" i="1" s="1"/>
  <c r="Q190" i="1"/>
  <c r="O190" i="1"/>
  <c r="N190" i="1"/>
  <c r="P190" i="1" s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L175" i="1"/>
  <c r="K175" i="1"/>
  <c r="M175" i="1" s="1"/>
  <c r="J175" i="1"/>
  <c r="I175" i="1"/>
  <c r="AB175" i="1" s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AB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AB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S158" i="1" s="1"/>
  <c r="Q158" i="1"/>
  <c r="O158" i="1"/>
  <c r="N158" i="1"/>
  <c r="P158" i="1" s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S142" i="1" s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S139" i="1"/>
  <c r="R139" i="1"/>
  <c r="Q139" i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AB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S134" i="1" s="1"/>
  <c r="Q134" i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S131" i="1"/>
  <c r="R131" i="1"/>
  <c r="Q131" i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AB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S126" i="1" s="1"/>
  <c r="Q126" i="1"/>
  <c r="O126" i="1"/>
  <c r="N126" i="1"/>
  <c r="P126" i="1" s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S123" i="1"/>
  <c r="R123" i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S118" i="1" s="1"/>
  <c r="Q118" i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S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S112" i="1" s="1"/>
  <c r="Q112" i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S110" i="1" s="1"/>
  <c r="Q110" i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M107" i="1"/>
  <c r="L107" i="1"/>
  <c r="K107" i="1"/>
  <c r="J107" i="1"/>
  <c r="I107" i="1"/>
  <c r="AB107" i="1" s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AB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S102" i="1" s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S99" i="1"/>
  <c r="R99" i="1"/>
  <c r="Q99" i="1"/>
  <c r="O99" i="1"/>
  <c r="N99" i="1"/>
  <c r="P99" i="1" s="1"/>
  <c r="M99" i="1"/>
  <c r="L99" i="1"/>
  <c r="K99" i="1"/>
  <c r="J99" i="1"/>
  <c r="I99" i="1"/>
  <c r="AB99" i="1" s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S96" i="1" s="1"/>
  <c r="Q96" i="1"/>
  <c r="O96" i="1"/>
  <c r="N96" i="1"/>
  <c r="P96" i="1" s="1"/>
  <c r="L96" i="1"/>
  <c r="M96" i="1" s="1"/>
  <c r="AB96" i="1" s="1"/>
  <c r="K96" i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S94" i="1" s="1"/>
  <c r="Q94" i="1"/>
  <c r="O94" i="1"/>
  <c r="N94" i="1"/>
  <c r="P94" i="1" s="1"/>
  <c r="L94" i="1"/>
  <c r="M94" i="1" s="1"/>
  <c r="AB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R93" i="1"/>
  <c r="Q93" i="1"/>
  <c r="S93" i="1" s="1"/>
  <c r="O93" i="1"/>
  <c r="P93" i="1" s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R90" i="1"/>
  <c r="Q90" i="1"/>
  <c r="S90" i="1" s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S88" i="1" s="1"/>
  <c r="Q88" i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S86" i="1" s="1"/>
  <c r="Q86" i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R85" i="1"/>
  <c r="Q85" i="1"/>
  <c r="S85" i="1" s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V83" i="1" s="1"/>
  <c r="T83" i="1"/>
  <c r="S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S80" i="1" s="1"/>
  <c r="Q80" i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Q76" i="1"/>
  <c r="S76" i="1" s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S72" i="1" s="1"/>
  <c r="Q72" i="1"/>
  <c r="O72" i="1"/>
  <c r="N72" i="1"/>
  <c r="P72" i="1" s="1"/>
  <c r="L72" i="1"/>
  <c r="M72" i="1" s="1"/>
  <c r="AB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S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Q66" i="1"/>
  <c r="S66" i="1" s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S64" i="1" s="1"/>
  <c r="Q64" i="1"/>
  <c r="O64" i="1"/>
  <c r="N64" i="1"/>
  <c r="P64" i="1" s="1"/>
  <c r="L64" i="1"/>
  <c r="M64" i="1" s="1"/>
  <c r="AB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R63" i="1"/>
  <c r="Q63" i="1"/>
  <c r="S63" i="1" s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S62" i="1" s="1"/>
  <c r="Q62" i="1"/>
  <c r="O62" i="1"/>
  <c r="N62" i="1"/>
  <c r="P62" i="1" s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Q52" i="1"/>
  <c r="S52" i="1" s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S48" i="1" s="1"/>
  <c r="Q48" i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R47" i="1"/>
  <c r="Q47" i="1"/>
  <c r="S47" i="1" s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M43" i="1"/>
  <c r="L43" i="1"/>
  <c r="K43" i="1"/>
  <c r="J43" i="1"/>
  <c r="I43" i="1"/>
  <c r="AB43" i="1" s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S40" i="1" s="1"/>
  <c r="Q40" i="1"/>
  <c r="O40" i="1"/>
  <c r="N40" i="1"/>
  <c r="P40" i="1" s="1"/>
  <c r="L40" i="1"/>
  <c r="M40" i="1" s="1"/>
  <c r="AB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R39" i="1"/>
  <c r="Q39" i="1"/>
  <c r="S39" i="1" s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Q36" i="1"/>
  <c r="S36" i="1" s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S32" i="1" s="1"/>
  <c r="Q32" i="1"/>
  <c r="O32" i="1"/>
  <c r="N32" i="1"/>
  <c r="P32" i="1" s="1"/>
  <c r="L32" i="1"/>
  <c r="M32" i="1" s="1"/>
  <c r="AB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R31" i="1"/>
  <c r="Q31" i="1"/>
  <c r="S31" i="1" s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S30" i="1" s="1"/>
  <c r="Q30" i="1"/>
  <c r="O30" i="1"/>
  <c r="N30" i="1"/>
  <c r="P30" i="1" s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Q28" i="1"/>
  <c r="S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S24" i="1" s="1"/>
  <c r="Q24" i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R23" i="1"/>
  <c r="Q23" i="1"/>
  <c r="S23" i="1" s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Q20" i="1"/>
  <c r="S20" i="1" s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S16" i="1" s="1"/>
  <c r="Q16" i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R15" i="1"/>
  <c r="Q15" i="1"/>
  <c r="S15" i="1" s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N11" i="1"/>
  <c r="P11" i="1" s="1"/>
  <c r="M11" i="1"/>
  <c r="L11" i="1"/>
  <c r="K11" i="1"/>
  <c r="J11" i="1"/>
  <c r="I11" i="1"/>
  <c r="AB11" i="1" s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S8" i="1" s="1"/>
  <c r="Q8" i="1"/>
  <c r="O8" i="1"/>
  <c r="N8" i="1"/>
  <c r="P8" i="1" s="1"/>
  <c r="L8" i="1"/>
  <c r="M8" i="1" s="1"/>
  <c r="AB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Q4" i="1"/>
  <c r="S4" i="1" s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S3" i="1"/>
  <c r="R3" i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74" i="1" l="1"/>
  <c r="AB28" i="1"/>
  <c r="AB35" i="1"/>
  <c r="AB60" i="1"/>
  <c r="AB67" i="1"/>
  <c r="AB81" i="1"/>
  <c r="AB85" i="1"/>
  <c r="AB92" i="1"/>
  <c r="AB113" i="1"/>
  <c r="AB117" i="1"/>
  <c r="AB124" i="1"/>
  <c r="AB145" i="1"/>
  <c r="AB149" i="1"/>
  <c r="AB156" i="1"/>
  <c r="AB167" i="1"/>
  <c r="AB181" i="1"/>
  <c r="AB188" i="1"/>
  <c r="AB199" i="1"/>
  <c r="AB213" i="1"/>
  <c r="AB220" i="1"/>
  <c r="AB231" i="1"/>
  <c r="AB241" i="1"/>
  <c r="AB245" i="1"/>
  <c r="AB252" i="1"/>
  <c r="AB273" i="1"/>
  <c r="AB277" i="1"/>
  <c r="AB284" i="1"/>
  <c r="AB305" i="1"/>
  <c r="AB384" i="1"/>
  <c r="AB398" i="1"/>
  <c r="AB454" i="1"/>
  <c r="AB462" i="1"/>
  <c r="AB582" i="1"/>
  <c r="AB590" i="1"/>
  <c r="AB3" i="1"/>
  <c r="AB17" i="1"/>
  <c r="AB21" i="1"/>
  <c r="AB22" i="1"/>
  <c r="AB31" i="1"/>
  <c r="AB34" i="1"/>
  <c r="AB41" i="1"/>
  <c r="AB54" i="1"/>
  <c r="AB63" i="1"/>
  <c r="AB66" i="1"/>
  <c r="AB95" i="1"/>
  <c r="AB98" i="1"/>
  <c r="AB127" i="1"/>
  <c r="AB130" i="1"/>
  <c r="AB155" i="1"/>
  <c r="AB159" i="1"/>
  <c r="AB162" i="1"/>
  <c r="AB169" i="1"/>
  <c r="AB182" i="1"/>
  <c r="AB187" i="1"/>
  <c r="AB194" i="1"/>
  <c r="AB201" i="1"/>
  <c r="AB214" i="1"/>
  <c r="AB219" i="1"/>
  <c r="AB226" i="1"/>
  <c r="AB246" i="1"/>
  <c r="AB251" i="1"/>
  <c r="AB258" i="1"/>
  <c r="AB278" i="1"/>
  <c r="AB283" i="1"/>
  <c r="AB290" i="1"/>
  <c r="AB342" i="1"/>
  <c r="AB354" i="1"/>
  <c r="AB470" i="1"/>
  <c r="AB478" i="1"/>
  <c r="AB504" i="1"/>
  <c r="AB598" i="1"/>
  <c r="AB606" i="1"/>
  <c r="AB45" i="1"/>
  <c r="AB73" i="1"/>
  <c r="AB77" i="1"/>
  <c r="AB86" i="1"/>
  <c r="AB91" i="1"/>
  <c r="AB105" i="1"/>
  <c r="AB109" i="1"/>
  <c r="AB118" i="1"/>
  <c r="AB123" i="1"/>
  <c r="AB137" i="1"/>
  <c r="AB141" i="1"/>
  <c r="AB150" i="1"/>
  <c r="AB191" i="1"/>
  <c r="AB223" i="1"/>
  <c r="AB233" i="1"/>
  <c r="AB255" i="1"/>
  <c r="AB265" i="1"/>
  <c r="AB287" i="1"/>
  <c r="AB297" i="1"/>
  <c r="AB326" i="1"/>
  <c r="AB348" i="1"/>
  <c r="AB520" i="1"/>
  <c r="AB42" i="1"/>
  <c r="AB9" i="1"/>
  <c r="AB59" i="1"/>
  <c r="AB14" i="1"/>
  <c r="AB23" i="1"/>
  <c r="AB26" i="1"/>
  <c r="AB46" i="1"/>
  <c r="AB55" i="1"/>
  <c r="AB58" i="1"/>
  <c r="AB65" i="1"/>
  <c r="AB78" i="1"/>
  <c r="AB83" i="1"/>
  <c r="AB87" i="1"/>
  <c r="AB90" i="1"/>
  <c r="AB119" i="1"/>
  <c r="AB122" i="1"/>
  <c r="AB147" i="1"/>
  <c r="AB151" i="1"/>
  <c r="AB152" i="1"/>
  <c r="AB154" i="1"/>
  <c r="AB161" i="1"/>
  <c r="AB174" i="1"/>
  <c r="AB179" i="1"/>
  <c r="AB186" i="1"/>
  <c r="AB193" i="1"/>
  <c r="AB206" i="1"/>
  <c r="AB211" i="1"/>
  <c r="AB218" i="1"/>
  <c r="AB225" i="1"/>
  <c r="AB238" i="1"/>
  <c r="AB243" i="1"/>
  <c r="AB250" i="1"/>
  <c r="AB270" i="1"/>
  <c r="AB275" i="1"/>
  <c r="AB282" i="1"/>
  <c r="AB320" i="1"/>
  <c r="AB344" i="1"/>
  <c r="AB414" i="1"/>
  <c r="AB502" i="1"/>
  <c r="AB510" i="1"/>
  <c r="AB536" i="1"/>
  <c r="AB931" i="1"/>
  <c r="AB995" i="1"/>
  <c r="AB13" i="1"/>
  <c r="AB12" i="1"/>
  <c r="AB19" i="1"/>
  <c r="AB24" i="1"/>
  <c r="AB33" i="1"/>
  <c r="AB37" i="1"/>
  <c r="AB44" i="1"/>
  <c r="AB51" i="1"/>
  <c r="AB56" i="1"/>
  <c r="AB69" i="1"/>
  <c r="AB76" i="1"/>
  <c r="AB88" i="1"/>
  <c r="AB97" i="1"/>
  <c r="AB101" i="1"/>
  <c r="AB108" i="1"/>
  <c r="AB110" i="1"/>
  <c r="AB115" i="1"/>
  <c r="AB120" i="1"/>
  <c r="AB129" i="1"/>
  <c r="AB133" i="1"/>
  <c r="AB140" i="1"/>
  <c r="AB142" i="1"/>
  <c r="AB165" i="1"/>
  <c r="AB172" i="1"/>
  <c r="AB183" i="1"/>
  <c r="AB184" i="1"/>
  <c r="AB197" i="1"/>
  <c r="AB204" i="1"/>
  <c r="AB215" i="1"/>
  <c r="AB216" i="1"/>
  <c r="AB229" i="1"/>
  <c r="AB236" i="1"/>
  <c r="AB247" i="1"/>
  <c r="AB248" i="1"/>
  <c r="AB257" i="1"/>
  <c r="AB261" i="1"/>
  <c r="AB268" i="1"/>
  <c r="AB279" i="1"/>
  <c r="AB280" i="1"/>
  <c r="AB289" i="1"/>
  <c r="AB293" i="1"/>
  <c r="AB300" i="1"/>
  <c r="AB355" i="1"/>
  <c r="AB138" i="1"/>
  <c r="AB27" i="1"/>
  <c r="AB5" i="1"/>
  <c r="AB6" i="1"/>
  <c r="AB15" i="1"/>
  <c r="AB18" i="1"/>
  <c r="AB38" i="1"/>
  <c r="AB47" i="1"/>
  <c r="AB50" i="1"/>
  <c r="AB57" i="1"/>
  <c r="AB70" i="1"/>
  <c r="AB79" i="1"/>
  <c r="AB82" i="1"/>
  <c r="AB111" i="1"/>
  <c r="AB114" i="1"/>
  <c r="AB143" i="1"/>
  <c r="AB144" i="1"/>
  <c r="AB146" i="1"/>
  <c r="AB153" i="1"/>
  <c r="AB166" i="1"/>
  <c r="AB171" i="1"/>
  <c r="AB178" i="1"/>
  <c r="AB185" i="1"/>
  <c r="AB198" i="1"/>
  <c r="AB203" i="1"/>
  <c r="AB210" i="1"/>
  <c r="AB217" i="1"/>
  <c r="AB230" i="1"/>
  <c r="AB235" i="1"/>
  <c r="AB242" i="1"/>
  <c r="AB262" i="1"/>
  <c r="AB267" i="1"/>
  <c r="AB274" i="1"/>
  <c r="AB294" i="1"/>
  <c r="AB299" i="1"/>
  <c r="AB306" i="1"/>
  <c r="AB315" i="1"/>
  <c r="AB366" i="1"/>
  <c r="AB440" i="1"/>
  <c r="AB534" i="1"/>
  <c r="AB542" i="1"/>
  <c r="AB568" i="1"/>
  <c r="AB10" i="1"/>
  <c r="AB16" i="1"/>
  <c r="AB25" i="1"/>
  <c r="AB36" i="1"/>
  <c r="AB48" i="1"/>
  <c r="AB68" i="1"/>
  <c r="AB75" i="1"/>
  <c r="AB80" i="1"/>
  <c r="AB89" i="1"/>
  <c r="AB100" i="1"/>
  <c r="AB102" i="1"/>
  <c r="AB112" i="1"/>
  <c r="AB121" i="1"/>
  <c r="AB132" i="1"/>
  <c r="AB134" i="1"/>
  <c r="AB164" i="1"/>
  <c r="AB176" i="1"/>
  <c r="AB196" i="1"/>
  <c r="AB208" i="1"/>
  <c r="AB228" i="1"/>
  <c r="AB240" i="1"/>
  <c r="AB249" i="1"/>
  <c r="AB260" i="1"/>
  <c r="AB272" i="1"/>
  <c r="AB281" i="1"/>
  <c r="AB292" i="1"/>
  <c r="AB304" i="1"/>
  <c r="AB318" i="1"/>
  <c r="AB358" i="1"/>
  <c r="AB422" i="1"/>
  <c r="AB456" i="1"/>
  <c r="AB467" i="1"/>
  <c r="AB550" i="1"/>
  <c r="AB558" i="1"/>
  <c r="AB584" i="1"/>
  <c r="AB595" i="1"/>
  <c r="AB642" i="1"/>
  <c r="AB665" i="1"/>
  <c r="AB682" i="1"/>
  <c r="AB722" i="1"/>
  <c r="AB744" i="1"/>
  <c r="AB776" i="1"/>
  <c r="AB808" i="1"/>
  <c r="AB841" i="1"/>
  <c r="AB873" i="1"/>
  <c r="AB905" i="1"/>
  <c r="AB937" i="1"/>
  <c r="AB951" i="1"/>
  <c r="AB964" i="1"/>
  <c r="AB969" i="1"/>
  <c r="AB996" i="1"/>
  <c r="AB1001" i="1"/>
  <c r="AB1008" i="1"/>
  <c r="AB1024" i="1"/>
  <c r="Z309" i="1"/>
  <c r="AB309" i="1" s="1"/>
  <c r="V313" i="1"/>
  <c r="M314" i="1"/>
  <c r="AB314" i="1" s="1"/>
  <c r="V315" i="1"/>
  <c r="M316" i="1"/>
  <c r="AB316" i="1" s="1"/>
  <c r="M318" i="1"/>
  <c r="S322" i="1"/>
  <c r="AB322" i="1" s="1"/>
  <c r="S324" i="1"/>
  <c r="AB324" i="1" s="1"/>
  <c r="Z327" i="1"/>
  <c r="AB327" i="1" s="1"/>
  <c r="V335" i="1"/>
  <c r="S344" i="1"/>
  <c r="V363" i="1"/>
  <c r="AB363" i="1" s="1"/>
  <c r="Z371" i="1"/>
  <c r="AB371" i="1" s="1"/>
  <c r="S376" i="1"/>
  <c r="AB376" i="1" s="1"/>
  <c r="M386" i="1"/>
  <c r="AB386" i="1" s="1"/>
  <c r="P393" i="1"/>
  <c r="AB401" i="1"/>
  <c r="M406" i="1"/>
  <c r="AB406" i="1" s="1"/>
  <c r="V407" i="1"/>
  <c r="P413" i="1"/>
  <c r="Z415" i="1"/>
  <c r="P429" i="1"/>
  <c r="Z431" i="1"/>
  <c r="AB431" i="1" s="1"/>
  <c r="P445" i="1"/>
  <c r="Z447" i="1"/>
  <c r="P461" i="1"/>
  <c r="Z463" i="1"/>
  <c r="P477" i="1"/>
  <c r="Z479" i="1"/>
  <c r="P493" i="1"/>
  <c r="Z495" i="1"/>
  <c r="AB495" i="1" s="1"/>
  <c r="P509" i="1"/>
  <c r="Z511" i="1"/>
  <c r="P525" i="1"/>
  <c r="Z527" i="1"/>
  <c r="P541" i="1"/>
  <c r="Z543" i="1"/>
  <c r="P557" i="1"/>
  <c r="Z559" i="1"/>
  <c r="AB559" i="1" s="1"/>
  <c r="P573" i="1"/>
  <c r="Z575" i="1"/>
  <c r="P589" i="1"/>
  <c r="Z591" i="1"/>
  <c r="P605" i="1"/>
  <c r="Z607" i="1"/>
  <c r="S628" i="1"/>
  <c r="M630" i="1"/>
  <c r="AB630" i="1" s="1"/>
  <c r="AB640" i="1"/>
  <c r="AB641" i="1"/>
  <c r="V659" i="1"/>
  <c r="AB659" i="1" s="1"/>
  <c r="P661" i="1"/>
  <c r="AB669" i="1"/>
  <c r="Z679" i="1"/>
  <c r="AB679" i="1" s="1"/>
  <c r="AB681" i="1"/>
  <c r="V683" i="1"/>
  <c r="AB683" i="1" s="1"/>
  <c r="AB697" i="1"/>
  <c r="M702" i="1"/>
  <c r="AB702" i="1" s="1"/>
  <c r="AB704" i="1"/>
  <c r="AB711" i="1"/>
  <c r="Z719" i="1"/>
  <c r="S724" i="1"/>
  <c r="AB724" i="1" s="1"/>
  <c r="P733" i="1"/>
  <c r="V739" i="1"/>
  <c r="AB739" i="1" s="1"/>
  <c r="AB746" i="1"/>
  <c r="AB748" i="1"/>
  <c r="P757" i="1"/>
  <c r="Z767" i="1"/>
  <c r="AB769" i="1"/>
  <c r="M774" i="1"/>
  <c r="AB774" i="1" s="1"/>
  <c r="AB778" i="1"/>
  <c r="AB780" i="1"/>
  <c r="P789" i="1"/>
  <c r="Z799" i="1"/>
  <c r="AB801" i="1"/>
  <c r="M806" i="1"/>
  <c r="AB806" i="1" s="1"/>
  <c r="AB810" i="1"/>
  <c r="AB812" i="1"/>
  <c r="P821" i="1"/>
  <c r="Z831" i="1"/>
  <c r="AB833" i="1"/>
  <c r="Z839" i="1"/>
  <c r="AB840" i="1"/>
  <c r="V843" i="1"/>
  <c r="AB843" i="1" s="1"/>
  <c r="AB861" i="1"/>
  <c r="AB866" i="1"/>
  <c r="AB868" i="1"/>
  <c r="Z871" i="1"/>
  <c r="AB872" i="1"/>
  <c r="V875" i="1"/>
  <c r="AB875" i="1" s="1"/>
  <c r="AB898" i="1"/>
  <c r="AB900" i="1"/>
  <c r="AB901" i="1"/>
  <c r="Z903" i="1"/>
  <c r="AB903" i="1" s="1"/>
  <c r="AB904" i="1"/>
  <c r="V907" i="1"/>
  <c r="AB907" i="1" s="1"/>
  <c r="AB930" i="1"/>
  <c r="AB932" i="1"/>
  <c r="AB933" i="1"/>
  <c r="Z935" i="1"/>
  <c r="AB936" i="1"/>
  <c r="V939" i="1"/>
  <c r="AB939" i="1" s="1"/>
  <c r="AB962" i="1"/>
  <c r="AB965" i="1"/>
  <c r="Z967" i="1"/>
  <c r="AB968" i="1"/>
  <c r="V971" i="1"/>
  <c r="AB971" i="1" s="1"/>
  <c r="AB994" i="1"/>
  <c r="AB997" i="1"/>
  <c r="Z999" i="1"/>
  <c r="AB1000" i="1"/>
  <c r="V1003" i="1"/>
  <c r="AB1003" i="1" s="1"/>
  <c r="V1019" i="1"/>
  <c r="AB1019" i="1" s="1"/>
  <c r="AB1028" i="1"/>
  <c r="V1051" i="1"/>
  <c r="AB1051" i="1" s="1"/>
  <c r="AB1177" i="1"/>
  <c r="AB1277" i="1"/>
  <c r="AB321" i="1"/>
  <c r="AB345" i="1"/>
  <c r="AB349" i="1"/>
  <c r="AB373" i="1"/>
  <c r="AB396" i="1"/>
  <c r="AB418" i="1"/>
  <c r="AB434" i="1"/>
  <c r="AB450" i="1"/>
  <c r="AB466" i="1"/>
  <c r="AB482" i="1"/>
  <c r="AB498" i="1"/>
  <c r="AB514" i="1"/>
  <c r="AB530" i="1"/>
  <c r="AB546" i="1"/>
  <c r="AB562" i="1"/>
  <c r="AB578" i="1"/>
  <c r="AB594" i="1"/>
  <c r="AB610" i="1"/>
  <c r="AB639" i="1"/>
  <c r="AB652" i="1"/>
  <c r="AB658" i="1"/>
  <c r="AB706" i="1"/>
  <c r="AB708" i="1"/>
  <c r="AB709" i="1"/>
  <c r="AB721" i="1"/>
  <c r="AB728" i="1"/>
  <c r="AB752" i="1"/>
  <c r="AB784" i="1"/>
  <c r="AB816" i="1"/>
  <c r="AB865" i="1"/>
  <c r="AB879" i="1"/>
  <c r="AB897" i="1"/>
  <c r="AB929" i="1"/>
  <c r="AB961" i="1"/>
  <c r="AB988" i="1"/>
  <c r="AB993" i="1"/>
  <c r="AB1023" i="1"/>
  <c r="AB1029" i="1"/>
  <c r="AB1032" i="1"/>
  <c r="AB1033" i="1"/>
  <c r="AB1140" i="1"/>
  <c r="AB1152" i="1"/>
  <c r="AB1171" i="1"/>
  <c r="AB1199" i="1"/>
  <c r="AB1240" i="1"/>
  <c r="AB1249" i="1"/>
  <c r="Z311" i="1"/>
  <c r="V319" i="1"/>
  <c r="AB319" i="1" s="1"/>
  <c r="S328" i="1"/>
  <c r="AB328" i="1" s="1"/>
  <c r="Z333" i="1"/>
  <c r="AB351" i="1"/>
  <c r="P353" i="1"/>
  <c r="Z355" i="1"/>
  <c r="P357" i="1"/>
  <c r="P365" i="1"/>
  <c r="Z367" i="1"/>
  <c r="AB367" i="1" s="1"/>
  <c r="S372" i="1"/>
  <c r="AB372" i="1" s="1"/>
  <c r="V379" i="1"/>
  <c r="AB379" i="1" s="1"/>
  <c r="Z387" i="1"/>
  <c r="AB387" i="1" s="1"/>
  <c r="S392" i="1"/>
  <c r="AB392" i="1" s="1"/>
  <c r="M402" i="1"/>
  <c r="AB402" i="1" s="1"/>
  <c r="P409" i="1"/>
  <c r="AB413" i="1"/>
  <c r="AB415" i="1"/>
  <c r="AB417" i="1"/>
  <c r="V419" i="1"/>
  <c r="AB419" i="1" s="1"/>
  <c r="AB429" i="1"/>
  <c r="AB433" i="1"/>
  <c r="V435" i="1"/>
  <c r="AB435" i="1" s="1"/>
  <c r="AB445" i="1"/>
  <c r="AB447" i="1"/>
  <c r="V451" i="1"/>
  <c r="AB451" i="1" s="1"/>
  <c r="AB461" i="1"/>
  <c r="AB463" i="1"/>
  <c r="AB465" i="1"/>
  <c r="V467" i="1"/>
  <c r="AB477" i="1"/>
  <c r="AB479" i="1"/>
  <c r="AB481" i="1"/>
  <c r="V483" i="1"/>
  <c r="AB483" i="1" s="1"/>
  <c r="AB493" i="1"/>
  <c r="AB497" i="1"/>
  <c r="V499" i="1"/>
  <c r="AB499" i="1" s="1"/>
  <c r="AB509" i="1"/>
  <c r="AB511" i="1"/>
  <c r="AB513" i="1"/>
  <c r="V515" i="1"/>
  <c r="AB515" i="1" s="1"/>
  <c r="AB525" i="1"/>
  <c r="AB527" i="1"/>
  <c r="AB529" i="1"/>
  <c r="V531" i="1"/>
  <c r="AB531" i="1" s="1"/>
  <c r="AB541" i="1"/>
  <c r="AB543" i="1"/>
  <c r="AB545" i="1"/>
  <c r="V547" i="1"/>
  <c r="AB547" i="1" s="1"/>
  <c r="AB557" i="1"/>
  <c r="AB561" i="1"/>
  <c r="V563" i="1"/>
  <c r="AB563" i="1" s="1"/>
  <c r="AB573" i="1"/>
  <c r="AB575" i="1"/>
  <c r="AB577" i="1"/>
  <c r="V579" i="1"/>
  <c r="AB579" i="1" s="1"/>
  <c r="AB589" i="1"/>
  <c r="AB591" i="1"/>
  <c r="AB593" i="1"/>
  <c r="V595" i="1"/>
  <c r="AB605" i="1"/>
  <c r="AB607" i="1"/>
  <c r="AB609" i="1"/>
  <c r="V611" i="1"/>
  <c r="AB611" i="1" s="1"/>
  <c r="AB621" i="1"/>
  <c r="AB628" i="1"/>
  <c r="Z631" i="1"/>
  <c r="AB634" i="1"/>
  <c r="S644" i="1"/>
  <c r="M646" i="1"/>
  <c r="AB646" i="1" s="1"/>
  <c r="AB656" i="1"/>
  <c r="AB657" i="1"/>
  <c r="V675" i="1"/>
  <c r="AB675" i="1" s="1"/>
  <c r="P677" i="1"/>
  <c r="P685" i="1"/>
  <c r="AB695" i="1"/>
  <c r="Z703" i="1"/>
  <c r="AB703" i="1" s="1"/>
  <c r="S708" i="1"/>
  <c r="P717" i="1"/>
  <c r="V723" i="1"/>
  <c r="AB723" i="1" s="1"/>
  <c r="AB730" i="1"/>
  <c r="AB732" i="1"/>
  <c r="AB733" i="1"/>
  <c r="AB745" i="1"/>
  <c r="M750" i="1"/>
  <c r="AB750" i="1" s="1"/>
  <c r="AB754" i="1"/>
  <c r="AB756" i="1"/>
  <c r="AB757" i="1"/>
  <c r="P765" i="1"/>
  <c r="Z775" i="1"/>
  <c r="AB777" i="1"/>
  <c r="M782" i="1"/>
  <c r="AB782" i="1" s="1"/>
  <c r="AB786" i="1"/>
  <c r="AB788" i="1"/>
  <c r="AB789" i="1"/>
  <c r="P797" i="1"/>
  <c r="AB797" i="1" s="1"/>
  <c r="Z807" i="1"/>
  <c r="AB809" i="1"/>
  <c r="M814" i="1"/>
  <c r="AB814" i="1" s="1"/>
  <c r="AB818" i="1"/>
  <c r="AB820" i="1"/>
  <c r="AB821" i="1"/>
  <c r="P829" i="1"/>
  <c r="AB853" i="1"/>
  <c r="AB858" i="1"/>
  <c r="AB860" i="1"/>
  <c r="Z863" i="1"/>
  <c r="AB864" i="1"/>
  <c r="V867" i="1"/>
  <c r="AB867" i="1" s="1"/>
  <c r="AB890" i="1"/>
  <c r="AB892" i="1"/>
  <c r="AB893" i="1"/>
  <c r="Z895" i="1"/>
  <c r="AB896" i="1"/>
  <c r="V899" i="1"/>
  <c r="AB899" i="1" s="1"/>
  <c r="AB922" i="1"/>
  <c r="AB924" i="1"/>
  <c r="AB925" i="1"/>
  <c r="Z927" i="1"/>
  <c r="AB928" i="1"/>
  <c r="V931" i="1"/>
  <c r="AB954" i="1"/>
  <c r="AB956" i="1"/>
  <c r="AB957" i="1"/>
  <c r="Z959" i="1"/>
  <c r="AB959" i="1" s="1"/>
  <c r="AB960" i="1"/>
  <c r="V963" i="1"/>
  <c r="AB963" i="1" s="1"/>
  <c r="AB986" i="1"/>
  <c r="AB989" i="1"/>
  <c r="Z991" i="1"/>
  <c r="AB992" i="1"/>
  <c r="V995" i="1"/>
  <c r="V1027" i="1"/>
  <c r="AB1027" i="1" s="1"/>
  <c r="AB1036" i="1"/>
  <c r="AB1071" i="1"/>
  <c r="P1094" i="1"/>
  <c r="AB1095" i="1"/>
  <c r="AB1129" i="1"/>
  <c r="AB1164" i="1"/>
  <c r="AB1341" i="1"/>
  <c r="AB311" i="1"/>
  <c r="AB333" i="1"/>
  <c r="AB389" i="1"/>
  <c r="AB393" i="1"/>
  <c r="AB412" i="1"/>
  <c r="AB428" i="1"/>
  <c r="AB444" i="1"/>
  <c r="AB449" i="1"/>
  <c r="AB460" i="1"/>
  <c r="AB476" i="1"/>
  <c r="AB492" i="1"/>
  <c r="AB508" i="1"/>
  <c r="AB524" i="1"/>
  <c r="AB540" i="1"/>
  <c r="AB556" i="1"/>
  <c r="AB572" i="1"/>
  <c r="AB588" i="1"/>
  <c r="AB604" i="1"/>
  <c r="AB620" i="1"/>
  <c r="AB632" i="1"/>
  <c r="AB633" i="1"/>
  <c r="AB655" i="1"/>
  <c r="AB661" i="1"/>
  <c r="AB668" i="1"/>
  <c r="AB674" i="1"/>
  <c r="AB693" i="1"/>
  <c r="AB705" i="1"/>
  <c r="AB712" i="1"/>
  <c r="AB719" i="1"/>
  <c r="AB760" i="1"/>
  <c r="AB767" i="1"/>
  <c r="AB792" i="1"/>
  <c r="AB799" i="1"/>
  <c r="AB824" i="1"/>
  <c r="AB831" i="1"/>
  <c r="AB839" i="1"/>
  <c r="AB852" i="1"/>
  <c r="AB857" i="1"/>
  <c r="AB871" i="1"/>
  <c r="AB889" i="1"/>
  <c r="AB921" i="1"/>
  <c r="AB935" i="1"/>
  <c r="AB953" i="1"/>
  <c r="AB967" i="1"/>
  <c r="AB980" i="1"/>
  <c r="AB985" i="1"/>
  <c r="AB999" i="1"/>
  <c r="AB1037" i="1"/>
  <c r="AB1040" i="1"/>
  <c r="AB1042" i="1"/>
  <c r="AB1057" i="1"/>
  <c r="AB1077" i="1"/>
  <c r="AB1113" i="1"/>
  <c r="AB1117" i="1"/>
  <c r="AB1235" i="1"/>
  <c r="AB1304" i="1"/>
  <c r="AB1313" i="1"/>
  <c r="S312" i="1"/>
  <c r="AB312" i="1" s="1"/>
  <c r="Z317" i="1"/>
  <c r="AB335" i="1"/>
  <c r="P337" i="1"/>
  <c r="Z339" i="1"/>
  <c r="AB339" i="1" s="1"/>
  <c r="P341" i="1"/>
  <c r="M346" i="1"/>
  <c r="AB346" i="1" s="1"/>
  <c r="V347" i="1"/>
  <c r="AB347" i="1" s="1"/>
  <c r="M350" i="1"/>
  <c r="AB350" i="1" s="1"/>
  <c r="AB353" i="1"/>
  <c r="S356" i="1"/>
  <c r="AB356" i="1" s="1"/>
  <c r="AB357" i="1"/>
  <c r="Z359" i="1"/>
  <c r="P361" i="1"/>
  <c r="AB361" i="1" s="1"/>
  <c r="AB365" i="1"/>
  <c r="AB369" i="1"/>
  <c r="M374" i="1"/>
  <c r="AB374" i="1" s="1"/>
  <c r="V375" i="1"/>
  <c r="AB375" i="1" s="1"/>
  <c r="P381" i="1"/>
  <c r="Z383" i="1"/>
  <c r="S388" i="1"/>
  <c r="AB388" i="1" s="1"/>
  <c r="V395" i="1"/>
  <c r="AB395" i="1" s="1"/>
  <c r="Z403" i="1"/>
  <c r="AB403" i="1" s="1"/>
  <c r="S408" i="1"/>
  <c r="AB408" i="1" s="1"/>
  <c r="P421" i="1"/>
  <c r="AB421" i="1" s="1"/>
  <c r="Z423" i="1"/>
  <c r="P437" i="1"/>
  <c r="Z439" i="1"/>
  <c r="P453" i="1"/>
  <c r="AB453" i="1" s="1"/>
  <c r="Z455" i="1"/>
  <c r="P469" i="1"/>
  <c r="Z471" i="1"/>
  <c r="AB471" i="1" s="1"/>
  <c r="P485" i="1"/>
  <c r="Z487" i="1"/>
  <c r="P501" i="1"/>
  <c r="Z503" i="1"/>
  <c r="P517" i="1"/>
  <c r="Z519" i="1"/>
  <c r="P533" i="1"/>
  <c r="Z535" i="1"/>
  <c r="AB535" i="1" s="1"/>
  <c r="P549" i="1"/>
  <c r="Z551" i="1"/>
  <c r="P565" i="1"/>
  <c r="Z567" i="1"/>
  <c r="P581" i="1"/>
  <c r="Z583" i="1"/>
  <c r="P597" i="1"/>
  <c r="Z599" i="1"/>
  <c r="AB599" i="1" s="1"/>
  <c r="P613" i="1"/>
  <c r="Z615" i="1"/>
  <c r="V627" i="1"/>
  <c r="AB627" i="1" s="1"/>
  <c r="P629" i="1"/>
  <c r="AB629" i="1" s="1"/>
  <c r="AB631" i="1"/>
  <c r="AB637" i="1"/>
  <c r="AB644" i="1"/>
  <c r="Z647" i="1"/>
  <c r="AB650" i="1"/>
  <c r="S660" i="1"/>
  <c r="M662" i="1"/>
  <c r="AB662" i="1" s="1"/>
  <c r="AB672" i="1"/>
  <c r="AB673" i="1"/>
  <c r="AB685" i="1"/>
  <c r="AB688" i="1"/>
  <c r="S692" i="1"/>
  <c r="AB692" i="1" s="1"/>
  <c r="P701" i="1"/>
  <c r="V707" i="1"/>
  <c r="AB707" i="1" s="1"/>
  <c r="AB714" i="1"/>
  <c r="AB716" i="1"/>
  <c r="AB717" i="1"/>
  <c r="AB729" i="1"/>
  <c r="M734" i="1"/>
  <c r="AB734" i="1" s="1"/>
  <c r="AB736" i="1"/>
  <c r="AB743" i="1"/>
  <c r="Z751" i="1"/>
  <c r="AB751" i="1" s="1"/>
  <c r="AB753" i="1"/>
  <c r="M758" i="1"/>
  <c r="AB758" i="1" s="1"/>
  <c r="AB762" i="1"/>
  <c r="AB764" i="1"/>
  <c r="AB765" i="1"/>
  <c r="P773" i="1"/>
  <c r="AB773" i="1" s="1"/>
  <c r="Z783" i="1"/>
  <c r="AB783" i="1" s="1"/>
  <c r="AB785" i="1"/>
  <c r="M790" i="1"/>
  <c r="AB790" i="1" s="1"/>
  <c r="AB794" i="1"/>
  <c r="AB796" i="1"/>
  <c r="P805" i="1"/>
  <c r="Z815" i="1"/>
  <c r="AB815" i="1" s="1"/>
  <c r="AB817" i="1"/>
  <c r="M822" i="1"/>
  <c r="AB822" i="1" s="1"/>
  <c r="AB826" i="1"/>
  <c r="AB828" i="1"/>
  <c r="AB829" i="1"/>
  <c r="AB845" i="1"/>
  <c r="AB850" i="1"/>
  <c r="Z855" i="1"/>
  <c r="AB855" i="1" s="1"/>
  <c r="AB856" i="1"/>
  <c r="V859" i="1"/>
  <c r="AB859" i="1" s="1"/>
  <c r="AB877" i="1"/>
  <c r="AB882" i="1"/>
  <c r="AB884" i="1"/>
  <c r="AB885" i="1"/>
  <c r="Z887" i="1"/>
  <c r="AB887" i="1" s="1"/>
  <c r="AB888" i="1"/>
  <c r="V891" i="1"/>
  <c r="AB891" i="1" s="1"/>
  <c r="AB914" i="1"/>
  <c r="AB916" i="1"/>
  <c r="AB917" i="1"/>
  <c r="Z919" i="1"/>
  <c r="AB919" i="1" s="1"/>
  <c r="AB920" i="1"/>
  <c r="V923" i="1"/>
  <c r="AB923" i="1" s="1"/>
  <c r="AB946" i="1"/>
  <c r="AB948" i="1"/>
  <c r="AB949" i="1"/>
  <c r="Z951" i="1"/>
  <c r="AB952" i="1"/>
  <c r="V955" i="1"/>
  <c r="AB955" i="1" s="1"/>
  <c r="AB978" i="1"/>
  <c r="AB981" i="1"/>
  <c r="Z983" i="1"/>
  <c r="AB983" i="1" s="1"/>
  <c r="AB984" i="1"/>
  <c r="V987" i="1"/>
  <c r="AB987" i="1" s="1"/>
  <c r="AB1010" i="1"/>
  <c r="AB1012" i="1"/>
  <c r="AB1013" i="1"/>
  <c r="V1035" i="1"/>
  <c r="AB1035" i="1" s="1"/>
  <c r="AB1044" i="1"/>
  <c r="AB1053" i="1"/>
  <c r="P1062" i="1"/>
  <c r="AB1063" i="1"/>
  <c r="AB1066" i="1"/>
  <c r="AB1105" i="1"/>
  <c r="AB317" i="1"/>
  <c r="AB359" i="1"/>
  <c r="AB364" i="1"/>
  <c r="AB405" i="1"/>
  <c r="AB407" i="1"/>
  <c r="AB409" i="1"/>
  <c r="AB426" i="1"/>
  <c r="AB442" i="1"/>
  <c r="AB458" i="1"/>
  <c r="AB474" i="1"/>
  <c r="AB490" i="1"/>
  <c r="AB506" i="1"/>
  <c r="AB522" i="1"/>
  <c r="AB538" i="1"/>
  <c r="AB554" i="1"/>
  <c r="AB570" i="1"/>
  <c r="AB586" i="1"/>
  <c r="AB602" i="1"/>
  <c r="AB618" i="1"/>
  <c r="AB626" i="1"/>
  <c r="AB649" i="1"/>
  <c r="AB677" i="1"/>
  <c r="AB684" i="1"/>
  <c r="AB690" i="1"/>
  <c r="AB696" i="1"/>
  <c r="AB738" i="1"/>
  <c r="AB768" i="1"/>
  <c r="AB775" i="1"/>
  <c r="AB800" i="1"/>
  <c r="AB807" i="1"/>
  <c r="AB832" i="1"/>
  <c r="AB849" i="1"/>
  <c r="AB863" i="1"/>
  <c r="AB881" i="1"/>
  <c r="AB895" i="1"/>
  <c r="AB913" i="1"/>
  <c r="AB927" i="1"/>
  <c r="AB945" i="1"/>
  <c r="AB972" i="1"/>
  <c r="AB977" i="1"/>
  <c r="AB991" i="1"/>
  <c r="AB1004" i="1"/>
  <c r="AB1009" i="1"/>
  <c r="AB1016" i="1"/>
  <c r="AB1017" i="1"/>
  <c r="AB1020" i="1"/>
  <c r="AB1039" i="1"/>
  <c r="AB1045" i="1"/>
  <c r="AB1048" i="1"/>
  <c r="AB1049" i="1"/>
  <c r="AB1050" i="1"/>
  <c r="M1071" i="1"/>
  <c r="AB1073" i="1"/>
  <c r="AB1091" i="1"/>
  <c r="AB1097" i="1"/>
  <c r="S1115" i="1"/>
  <c r="Z1126" i="1"/>
  <c r="AB1126" i="1" s="1"/>
  <c r="AB1161" i="1"/>
  <c r="Z1208" i="1"/>
  <c r="AB1296" i="1"/>
  <c r="AB1299" i="1"/>
  <c r="AB313" i="1"/>
  <c r="P321" i="1"/>
  <c r="P323" i="1"/>
  <c r="AB323" i="1" s="1"/>
  <c r="Z323" i="1"/>
  <c r="P325" i="1"/>
  <c r="AB325" i="1" s="1"/>
  <c r="V329" i="1"/>
  <c r="AB329" i="1" s="1"/>
  <c r="M330" i="1"/>
  <c r="AB330" i="1" s="1"/>
  <c r="V331" i="1"/>
  <c r="AB331" i="1" s="1"/>
  <c r="M332" i="1"/>
  <c r="AB332" i="1" s="1"/>
  <c r="M334" i="1"/>
  <c r="AB334" i="1" s="1"/>
  <c r="AB337" i="1"/>
  <c r="S340" i="1"/>
  <c r="AB340" i="1" s="1"/>
  <c r="AB341" i="1"/>
  <c r="Z343" i="1"/>
  <c r="AB343" i="1" s="1"/>
  <c r="V351" i="1"/>
  <c r="S360" i="1"/>
  <c r="AB360" i="1" s="1"/>
  <c r="M370" i="1"/>
  <c r="AB370" i="1" s="1"/>
  <c r="P377" i="1"/>
  <c r="AB377" i="1" s="1"/>
  <c r="AB381" i="1"/>
  <c r="AB383" i="1"/>
  <c r="AB385" i="1"/>
  <c r="M390" i="1"/>
  <c r="AB390" i="1" s="1"/>
  <c r="V391" i="1"/>
  <c r="AB391" i="1" s="1"/>
  <c r="P397" i="1"/>
  <c r="AB397" i="1" s="1"/>
  <c r="Z399" i="1"/>
  <c r="AB399" i="1" s="1"/>
  <c r="S404" i="1"/>
  <c r="AB404" i="1" s="1"/>
  <c r="V411" i="1"/>
  <c r="AB411" i="1" s="1"/>
  <c r="AB423" i="1"/>
  <c r="AB425" i="1"/>
  <c r="V427" i="1"/>
  <c r="AB427" i="1" s="1"/>
  <c r="AB437" i="1"/>
  <c r="AB439" i="1"/>
  <c r="AB441" i="1"/>
  <c r="V443" i="1"/>
  <c r="AB443" i="1" s="1"/>
  <c r="AB455" i="1"/>
  <c r="AB457" i="1"/>
  <c r="V459" i="1"/>
  <c r="AB459" i="1" s="1"/>
  <c r="AB469" i="1"/>
  <c r="AB473" i="1"/>
  <c r="V475" i="1"/>
  <c r="AB475" i="1" s="1"/>
  <c r="AB485" i="1"/>
  <c r="AB487" i="1"/>
  <c r="AB489" i="1"/>
  <c r="V491" i="1"/>
  <c r="AB491" i="1" s="1"/>
  <c r="AB501" i="1"/>
  <c r="AB503" i="1"/>
  <c r="V507" i="1"/>
  <c r="AB507" i="1" s="1"/>
  <c r="AB517" i="1"/>
  <c r="AB519" i="1"/>
  <c r="AB521" i="1"/>
  <c r="V523" i="1"/>
  <c r="AB523" i="1" s="1"/>
  <c r="AB533" i="1"/>
  <c r="AB537" i="1"/>
  <c r="V539" i="1"/>
  <c r="AB539" i="1" s="1"/>
  <c r="AB549" i="1"/>
  <c r="AB551" i="1"/>
  <c r="AB553" i="1"/>
  <c r="V555" i="1"/>
  <c r="AB555" i="1" s="1"/>
  <c r="AB565" i="1"/>
  <c r="AB567" i="1"/>
  <c r="AB569" i="1"/>
  <c r="V571" i="1"/>
  <c r="AB571" i="1" s="1"/>
  <c r="AB581" i="1"/>
  <c r="AB583" i="1"/>
  <c r="AB585" i="1"/>
  <c r="V587" i="1"/>
  <c r="AB587" i="1" s="1"/>
  <c r="AB597" i="1"/>
  <c r="AB601" i="1"/>
  <c r="V603" i="1"/>
  <c r="AB603" i="1" s="1"/>
  <c r="AB613" i="1"/>
  <c r="AB615" i="1"/>
  <c r="AB617" i="1"/>
  <c r="V619" i="1"/>
  <c r="AB619" i="1" s="1"/>
  <c r="AB624" i="1"/>
  <c r="AB625" i="1"/>
  <c r="V643" i="1"/>
  <c r="AB643" i="1" s="1"/>
  <c r="P645" i="1"/>
  <c r="AB645" i="1" s="1"/>
  <c r="AB647" i="1"/>
  <c r="AB653" i="1"/>
  <c r="AB660" i="1"/>
  <c r="Z663" i="1"/>
  <c r="AB663" i="1" s="1"/>
  <c r="AB666" i="1"/>
  <c r="S676" i="1"/>
  <c r="AB676" i="1" s="1"/>
  <c r="M678" i="1"/>
  <c r="AB678" i="1" s="1"/>
  <c r="AB680" i="1"/>
  <c r="Z687" i="1"/>
  <c r="AB687" i="1" s="1"/>
  <c r="AB689" i="1"/>
  <c r="V691" i="1"/>
  <c r="AB691" i="1" s="1"/>
  <c r="AB698" i="1"/>
  <c r="AB700" i="1"/>
  <c r="AB701" i="1"/>
  <c r="AB713" i="1"/>
  <c r="M718" i="1"/>
  <c r="AB718" i="1" s="1"/>
  <c r="AB720" i="1"/>
  <c r="AB727" i="1"/>
  <c r="Z735" i="1"/>
  <c r="AB735" i="1" s="1"/>
  <c r="S740" i="1"/>
  <c r="AB740" i="1" s="1"/>
  <c r="P749" i="1"/>
  <c r="AB749" i="1" s="1"/>
  <c r="Z759" i="1"/>
  <c r="AB759" i="1" s="1"/>
  <c r="AB761" i="1"/>
  <c r="M766" i="1"/>
  <c r="AB766" i="1" s="1"/>
  <c r="AB770" i="1"/>
  <c r="AB772" i="1"/>
  <c r="P781" i="1"/>
  <c r="AB781" i="1" s="1"/>
  <c r="Z791" i="1"/>
  <c r="AB791" i="1" s="1"/>
  <c r="AB793" i="1"/>
  <c r="M798" i="1"/>
  <c r="AB798" i="1" s="1"/>
  <c r="AB802" i="1"/>
  <c r="AB804" i="1"/>
  <c r="AB805" i="1"/>
  <c r="P813" i="1"/>
  <c r="AB813" i="1" s="1"/>
  <c r="Z823" i="1"/>
  <c r="AB823" i="1" s="1"/>
  <c r="AB825" i="1"/>
  <c r="M830" i="1"/>
  <c r="AB830" i="1" s="1"/>
  <c r="AB834" i="1"/>
  <c r="AB836" i="1"/>
  <c r="AB837" i="1"/>
  <c r="AB842" i="1"/>
  <c r="AB844" i="1"/>
  <c r="Z847" i="1"/>
  <c r="AB847" i="1" s="1"/>
  <c r="AB848" i="1"/>
  <c r="V851" i="1"/>
  <c r="AB851" i="1" s="1"/>
  <c r="AB869" i="1"/>
  <c r="AB874" i="1"/>
  <c r="AB876" i="1"/>
  <c r="Z879" i="1"/>
  <c r="AB880" i="1"/>
  <c r="V883" i="1"/>
  <c r="AB883" i="1" s="1"/>
  <c r="AB906" i="1"/>
  <c r="AB908" i="1"/>
  <c r="AB909" i="1"/>
  <c r="Z911" i="1"/>
  <c r="AB911" i="1" s="1"/>
  <c r="AB912" i="1"/>
  <c r="V915" i="1"/>
  <c r="AB915" i="1" s="1"/>
  <c r="AB938" i="1"/>
  <c r="AB940" i="1"/>
  <c r="AB941" i="1"/>
  <c r="Z943" i="1"/>
  <c r="AB943" i="1" s="1"/>
  <c r="AB944" i="1"/>
  <c r="V947" i="1"/>
  <c r="AB947" i="1" s="1"/>
  <c r="AB970" i="1"/>
  <c r="AB973" i="1"/>
  <c r="Z975" i="1"/>
  <c r="AB975" i="1" s="1"/>
  <c r="AB976" i="1"/>
  <c r="V979" i="1"/>
  <c r="AB979" i="1" s="1"/>
  <c r="AB1002" i="1"/>
  <c r="AB1005" i="1"/>
  <c r="Z1007" i="1"/>
  <c r="AB1007" i="1" s="1"/>
  <c r="V1011" i="1"/>
  <c r="AB1011" i="1" s="1"/>
  <c r="V1043" i="1"/>
  <c r="AB1043" i="1" s="1"/>
  <c r="AB1052" i="1"/>
  <c r="S1065" i="1"/>
  <c r="AB1065" i="1" s="1"/>
  <c r="P1078" i="1"/>
  <c r="AB1079" i="1"/>
  <c r="AB1087" i="1"/>
  <c r="AB1115" i="1"/>
  <c r="AB1134" i="1"/>
  <c r="AB1202" i="1"/>
  <c r="AB1213" i="1"/>
  <c r="AB1285" i="1"/>
  <c r="AB1287" i="1"/>
  <c r="AB1062" i="1"/>
  <c r="AB1078" i="1"/>
  <c r="AB1094" i="1"/>
  <c r="AB1107" i="1"/>
  <c r="AB1114" i="1"/>
  <c r="V1116" i="1"/>
  <c r="Z1118" i="1"/>
  <c r="AB1120" i="1"/>
  <c r="V1122" i="1"/>
  <c r="AB1122" i="1" s="1"/>
  <c r="S1133" i="1"/>
  <c r="AB1133" i="1" s="1"/>
  <c r="M1135" i="1"/>
  <c r="AB1135" i="1" s="1"/>
  <c r="AB1139" i="1"/>
  <c r="AB1147" i="1"/>
  <c r="AB1155" i="1"/>
  <c r="AB1163" i="1"/>
  <c r="AB1169" i="1"/>
  <c r="AB1178" i="1"/>
  <c r="AB1190" i="1"/>
  <c r="Z1192" i="1"/>
  <c r="S1205" i="1"/>
  <c r="AB1205" i="1" s="1"/>
  <c r="AB1227" i="1"/>
  <c r="AB1233" i="1"/>
  <c r="AB1250" i="1"/>
  <c r="AB1254" i="1"/>
  <c r="AB1269" i="1"/>
  <c r="AB1288" i="1"/>
  <c r="AB1291" i="1"/>
  <c r="AB1297" i="1"/>
  <c r="AB1314" i="1"/>
  <c r="AB1318" i="1"/>
  <c r="AB1333" i="1"/>
  <c r="AB1348" i="1"/>
  <c r="AB1352" i="1"/>
  <c r="AB1355" i="1"/>
  <c r="AB1361" i="1"/>
  <c r="AB1368" i="1"/>
  <c r="AB1688" i="1"/>
  <c r="S1053" i="1"/>
  <c r="Z1056" i="1"/>
  <c r="AB1056" i="1" s="1"/>
  <c r="Z1072" i="1"/>
  <c r="AB1076" i="1"/>
  <c r="Z1088" i="1"/>
  <c r="AB1092" i="1"/>
  <c r="V1098" i="1"/>
  <c r="AB1098" i="1" s="1"/>
  <c r="Z1104" i="1"/>
  <c r="AB1104" i="1" s="1"/>
  <c r="AB1106" i="1"/>
  <c r="M1109" i="1"/>
  <c r="AB1109" i="1" s="1"/>
  <c r="P1118" i="1"/>
  <c r="P1124" i="1"/>
  <c r="AB1124" i="1" s="1"/>
  <c r="V1140" i="1"/>
  <c r="P1142" i="1"/>
  <c r="AB1142" i="1" s="1"/>
  <c r="V1148" i="1"/>
  <c r="AB1148" i="1" s="1"/>
  <c r="P1150" i="1"/>
  <c r="V1156" i="1"/>
  <c r="AB1156" i="1" s="1"/>
  <c r="P1158" i="1"/>
  <c r="V1164" i="1"/>
  <c r="P1166" i="1"/>
  <c r="AB1182" i="1"/>
  <c r="Z1184" i="1"/>
  <c r="S1197" i="1"/>
  <c r="AB1197" i="1" s="1"/>
  <c r="AB1212" i="1"/>
  <c r="AB1219" i="1"/>
  <c r="AB1225" i="1"/>
  <c r="P1230" i="1"/>
  <c r="AB1242" i="1"/>
  <c r="AB1246" i="1"/>
  <c r="AB1261" i="1"/>
  <c r="AB1276" i="1"/>
  <c r="AB1280" i="1"/>
  <c r="AB1283" i="1"/>
  <c r="AB1289" i="1"/>
  <c r="AB1306" i="1"/>
  <c r="AB1310" i="1"/>
  <c r="AB1325" i="1"/>
  <c r="AB1340" i="1"/>
  <c r="AB1344" i="1"/>
  <c r="AB1347" i="1"/>
  <c r="AB1353" i="1"/>
  <c r="AB1362" i="1"/>
  <c r="AB1374" i="1"/>
  <c r="AB1377" i="1"/>
  <c r="AB1507" i="1"/>
  <c r="AB1054" i="1"/>
  <c r="AB1058" i="1"/>
  <c r="AB1060" i="1"/>
  <c r="AB1074" i="1"/>
  <c r="AB1112" i="1"/>
  <c r="AB1131" i="1"/>
  <c r="AB1138" i="1"/>
  <c r="AB1154" i="1"/>
  <c r="AB1162" i="1"/>
  <c r="AB1170" i="1"/>
  <c r="AB1174" i="1"/>
  <c r="Z1176" i="1"/>
  <c r="AB1176" i="1" s="1"/>
  <c r="S1189" i="1"/>
  <c r="AB1189" i="1" s="1"/>
  <c r="AB1208" i="1"/>
  <c r="AB1211" i="1"/>
  <c r="AB1217" i="1"/>
  <c r="V1220" i="1"/>
  <c r="AB1220" i="1" s="1"/>
  <c r="P1222" i="1"/>
  <c r="AB1222" i="1" s="1"/>
  <c r="AB1234" i="1"/>
  <c r="AB1238" i="1"/>
  <c r="AB1253" i="1"/>
  <c r="AB1268" i="1"/>
  <c r="AB1272" i="1"/>
  <c r="AB1275" i="1"/>
  <c r="AB1281" i="1"/>
  <c r="AB1298" i="1"/>
  <c r="AB1302" i="1"/>
  <c r="AB1317" i="1"/>
  <c r="AB1332" i="1"/>
  <c r="AB1336" i="1"/>
  <c r="AB1339" i="1"/>
  <c r="AB1345" i="1"/>
  <c r="AB1365" i="1"/>
  <c r="AB1371" i="1"/>
  <c r="Z1068" i="1"/>
  <c r="AB1068" i="1" s="1"/>
  <c r="AB1072" i="1"/>
  <c r="Z1084" i="1"/>
  <c r="AB1088" i="1"/>
  <c r="AB1090" i="1"/>
  <c r="M1093" i="1"/>
  <c r="AB1093" i="1" s="1"/>
  <c r="P1100" i="1"/>
  <c r="AB1100" i="1" s="1"/>
  <c r="Z1100" i="1"/>
  <c r="P1110" i="1"/>
  <c r="AB1110" i="1" s="1"/>
  <c r="P1116" i="1"/>
  <c r="AB1116" i="1" s="1"/>
  <c r="AB1118" i="1"/>
  <c r="Z1128" i="1"/>
  <c r="AB1128" i="1" s="1"/>
  <c r="AB1146" i="1"/>
  <c r="AB1150" i="1"/>
  <c r="AB1158" i="1"/>
  <c r="Z1160" i="1"/>
  <c r="AB1160" i="1" s="1"/>
  <c r="AB1166" i="1"/>
  <c r="Z1168" i="1"/>
  <c r="AB1168" i="1" s="1"/>
  <c r="AB1181" i="1"/>
  <c r="S1181" i="1"/>
  <c r="AB1200" i="1"/>
  <c r="AB1203" i="1"/>
  <c r="AB1209" i="1"/>
  <c r="V1212" i="1"/>
  <c r="P1214" i="1"/>
  <c r="AB1226" i="1"/>
  <c r="AB1230" i="1"/>
  <c r="Z1232" i="1"/>
  <c r="AB1232" i="1" s="1"/>
  <c r="AB1245" i="1"/>
  <c r="AB1260" i="1"/>
  <c r="AB1264" i="1"/>
  <c r="AB1267" i="1"/>
  <c r="AB1273" i="1"/>
  <c r="AB1290" i="1"/>
  <c r="AB1294" i="1"/>
  <c r="AB1309" i="1"/>
  <c r="AB1324" i="1"/>
  <c r="AB1328" i="1"/>
  <c r="AB1331" i="1"/>
  <c r="AB1337" i="1"/>
  <c r="AB1354" i="1"/>
  <c r="AB1358" i="1"/>
  <c r="AB1070" i="1"/>
  <c r="AB1086" i="1"/>
  <c r="AB1102" i="1"/>
  <c r="AB1123" i="1"/>
  <c r="AB1130" i="1"/>
  <c r="V1132" i="1"/>
  <c r="AB1132" i="1" s="1"/>
  <c r="Z1134" i="1"/>
  <c r="AB1136" i="1"/>
  <c r="M1143" i="1"/>
  <c r="AB1143" i="1" s="1"/>
  <c r="M1151" i="1"/>
  <c r="AB1151" i="1" s="1"/>
  <c r="M1159" i="1"/>
  <c r="AB1159" i="1" s="1"/>
  <c r="S1173" i="1"/>
  <c r="AB1173" i="1" s="1"/>
  <c r="AB1188" i="1"/>
  <c r="AB1192" i="1"/>
  <c r="AB1195" i="1"/>
  <c r="AB1201" i="1"/>
  <c r="V1204" i="1"/>
  <c r="AB1204" i="1" s="1"/>
  <c r="P1206" i="1"/>
  <c r="AB1206" i="1" s="1"/>
  <c r="AB1218" i="1"/>
  <c r="Z1224" i="1"/>
  <c r="AB1224" i="1" s="1"/>
  <c r="AB1237" i="1"/>
  <c r="AB1252" i="1"/>
  <c r="AB1256" i="1"/>
  <c r="AB1259" i="1"/>
  <c r="AB1265" i="1"/>
  <c r="AB1282" i="1"/>
  <c r="AB1286" i="1"/>
  <c r="AB1301" i="1"/>
  <c r="AB1316" i="1"/>
  <c r="AB1320" i="1"/>
  <c r="AB1323" i="1"/>
  <c r="AB1329" i="1"/>
  <c r="AB1346" i="1"/>
  <c r="AB1350" i="1"/>
  <c r="AB1426" i="1"/>
  <c r="AB1635" i="1"/>
  <c r="M1055" i="1"/>
  <c r="AB1055" i="1" s="1"/>
  <c r="Z1064" i="1"/>
  <c r="AB1064" i="1" s="1"/>
  <c r="Z1080" i="1"/>
  <c r="AB1080" i="1" s="1"/>
  <c r="AB1084" i="1"/>
  <c r="Z1096" i="1"/>
  <c r="AB1096" i="1" s="1"/>
  <c r="S1099" i="1"/>
  <c r="AB1099" i="1" s="1"/>
  <c r="P1108" i="1"/>
  <c r="AB1108" i="1" s="1"/>
  <c r="Z1120" i="1"/>
  <c r="M1125" i="1"/>
  <c r="AB1125" i="1" s="1"/>
  <c r="P1134" i="1"/>
  <c r="S1141" i="1"/>
  <c r="AB1141" i="1" s="1"/>
  <c r="S1149" i="1"/>
  <c r="AB1149" i="1" s="1"/>
  <c r="AB1157" i="1"/>
  <c r="S1157" i="1"/>
  <c r="AB1165" i="1"/>
  <c r="S1165" i="1"/>
  <c r="AB1180" i="1"/>
  <c r="AB1184" i="1"/>
  <c r="AB1187" i="1"/>
  <c r="AB1193" i="1"/>
  <c r="V1196" i="1"/>
  <c r="AB1196" i="1" s="1"/>
  <c r="P1198" i="1"/>
  <c r="AB1198" i="1" s="1"/>
  <c r="AB1210" i="1"/>
  <c r="AB1214" i="1"/>
  <c r="Z1216" i="1"/>
  <c r="AB1216" i="1" s="1"/>
  <c r="M1223" i="1"/>
  <c r="AB1223" i="1" s="1"/>
  <c r="AB1229" i="1"/>
  <c r="AB1244" i="1"/>
  <c r="AB1248" i="1"/>
  <c r="AB1251" i="1"/>
  <c r="AB1257" i="1"/>
  <c r="AB1274" i="1"/>
  <c r="AB1278" i="1"/>
  <c r="AB1293" i="1"/>
  <c r="AB1308" i="1"/>
  <c r="AB1312" i="1"/>
  <c r="AB1315" i="1"/>
  <c r="AB1321" i="1"/>
  <c r="AB1338" i="1"/>
  <c r="AB1342" i="1"/>
  <c r="AB1357" i="1"/>
  <c r="AB1475" i="1"/>
  <c r="P1378" i="1"/>
  <c r="AB1378" i="1" s="1"/>
  <c r="V1392" i="1"/>
  <c r="AB1396" i="1"/>
  <c r="S1409" i="1"/>
  <c r="AB1409" i="1" s="1"/>
  <c r="M1411" i="1"/>
  <c r="AB1411" i="1" s="1"/>
  <c r="AB1414" i="1"/>
  <c r="AB1415" i="1"/>
  <c r="AB1416" i="1"/>
  <c r="M1427" i="1"/>
  <c r="AB1427" i="1" s="1"/>
  <c r="M1435" i="1"/>
  <c r="AB1435" i="1" s="1"/>
  <c r="S1449" i="1"/>
  <c r="AB1452" i="1"/>
  <c r="AB1473" i="1"/>
  <c r="AB1474" i="1"/>
  <c r="AB1478" i="1"/>
  <c r="AB1480" i="1"/>
  <c r="V1480" i="1"/>
  <c r="P1482" i="1"/>
  <c r="Z1492" i="1"/>
  <c r="AB1492" i="1" s="1"/>
  <c r="AB1493" i="1"/>
  <c r="M1499" i="1"/>
  <c r="AB1499" i="1" s="1"/>
  <c r="S1513" i="1"/>
  <c r="AB1516" i="1"/>
  <c r="AB1537" i="1"/>
  <c r="AB1538" i="1"/>
  <c r="AB1542" i="1"/>
  <c r="AB1544" i="1"/>
  <c r="V1544" i="1"/>
  <c r="P1546" i="1"/>
  <c r="Z1556" i="1"/>
  <c r="AB1557" i="1"/>
  <c r="M1563" i="1"/>
  <c r="AB1563" i="1" s="1"/>
  <c r="S1577" i="1"/>
  <c r="AB1577" i="1" s="1"/>
  <c r="AB1586" i="1"/>
  <c r="AB1590" i="1"/>
  <c r="V1592" i="1"/>
  <c r="AB1592" i="1" s="1"/>
  <c r="Z1596" i="1"/>
  <c r="AB1597" i="1"/>
  <c r="S1609" i="1"/>
  <c r="AB1609" i="1" s="1"/>
  <c r="AB1622" i="1"/>
  <c r="AB1624" i="1"/>
  <c r="V1624" i="1"/>
  <c r="Z1628" i="1"/>
  <c r="AB1629" i="1"/>
  <c r="S1641" i="1"/>
  <c r="AB1657" i="1"/>
  <c r="AB1664" i="1"/>
  <c r="Z1668" i="1"/>
  <c r="AB1668" i="1" s="1"/>
  <c r="AB1669" i="1"/>
  <c r="V1672" i="1"/>
  <c r="AB1682" i="1"/>
  <c r="AB1692" i="1"/>
  <c r="AB1697" i="1"/>
  <c r="AB1834" i="1"/>
  <c r="AB1977" i="1"/>
  <c r="Z1364" i="1"/>
  <c r="P1370" i="1"/>
  <c r="AB1370" i="1" s="1"/>
  <c r="AB1373" i="1"/>
  <c r="AB1375" i="1"/>
  <c r="S1378" i="1"/>
  <c r="M1380" i="1"/>
  <c r="AB1380" i="1" s="1"/>
  <c r="V1384" i="1"/>
  <c r="AB1388" i="1"/>
  <c r="S1401" i="1"/>
  <c r="AB1401" i="1" s="1"/>
  <c r="M1403" i="1"/>
  <c r="AB1403" i="1" s="1"/>
  <c r="AB1406" i="1"/>
  <c r="AB1407" i="1"/>
  <c r="V1416" i="1"/>
  <c r="AB1420" i="1"/>
  <c r="AB1436" i="1"/>
  <c r="AB1457" i="1"/>
  <c r="AB1458" i="1"/>
  <c r="AB1462" i="1"/>
  <c r="V1464" i="1"/>
  <c r="AB1464" i="1" s="1"/>
  <c r="P1466" i="1"/>
  <c r="AB1466" i="1" s="1"/>
  <c r="Z1476" i="1"/>
  <c r="AB1477" i="1"/>
  <c r="M1483" i="1"/>
  <c r="AB1483" i="1" s="1"/>
  <c r="S1497" i="1"/>
  <c r="AB1500" i="1"/>
  <c r="AB1521" i="1"/>
  <c r="AB1522" i="1"/>
  <c r="AB1526" i="1"/>
  <c r="AB1528" i="1"/>
  <c r="V1528" i="1"/>
  <c r="P1530" i="1"/>
  <c r="AB1530" i="1" s="1"/>
  <c r="Z1540" i="1"/>
  <c r="AB1540" i="1" s="1"/>
  <c r="AB1541" i="1"/>
  <c r="M1547" i="1"/>
  <c r="AB1547" i="1" s="1"/>
  <c r="S1561" i="1"/>
  <c r="AB1561" i="1" s="1"/>
  <c r="AB1564" i="1"/>
  <c r="AB1578" i="1"/>
  <c r="AB1582" i="1"/>
  <c r="V1584" i="1"/>
  <c r="AB1584" i="1" s="1"/>
  <c r="Z1588" i="1"/>
  <c r="AB1589" i="1"/>
  <c r="S1601" i="1"/>
  <c r="AB1610" i="1"/>
  <c r="AB1614" i="1"/>
  <c r="AB1616" i="1"/>
  <c r="V1616" i="1"/>
  <c r="Z1620" i="1"/>
  <c r="AB1620" i="1" s="1"/>
  <c r="AB1621" i="1"/>
  <c r="S1633" i="1"/>
  <c r="AB1633" i="1" s="1"/>
  <c r="AB1641" i="1"/>
  <c r="AB1648" i="1"/>
  <c r="AB1653" i="1"/>
  <c r="AB1678" i="1"/>
  <c r="AB1679" i="1"/>
  <c r="AB1708" i="1"/>
  <c r="AB1776" i="1"/>
  <c r="AB1969" i="1"/>
  <c r="AB1405" i="1"/>
  <c r="AB1428" i="1"/>
  <c r="AB1447" i="1"/>
  <c r="AB1449" i="1"/>
  <c r="AB1450" i="1"/>
  <c r="AB1454" i="1"/>
  <c r="AB1469" i="1"/>
  <c r="AB1511" i="1"/>
  <c r="AB1513" i="1"/>
  <c r="AB1518" i="1"/>
  <c r="AB1533" i="1"/>
  <c r="AB1556" i="1"/>
  <c r="AB1575" i="1"/>
  <c r="AB1596" i="1"/>
  <c r="AB1607" i="1"/>
  <c r="AB1628" i="1"/>
  <c r="AB1634" i="1"/>
  <c r="AB1639" i="1"/>
  <c r="P1642" i="1"/>
  <c r="AB1642" i="1" s="1"/>
  <c r="S1649" i="1"/>
  <c r="AB1665" i="1"/>
  <c r="AB1672" i="1"/>
  <c r="Z1676" i="1"/>
  <c r="AB1677" i="1"/>
  <c r="V1680" i="1"/>
  <c r="S1689" i="1"/>
  <c r="AB1689" i="1" s="1"/>
  <c r="AB1754" i="1"/>
  <c r="AB2004" i="1"/>
  <c r="S1369" i="1"/>
  <c r="AB1369" i="1" s="1"/>
  <c r="S1370" i="1"/>
  <c r="M1379" i="1"/>
  <c r="AB1379" i="1" s="1"/>
  <c r="S1393" i="1"/>
  <c r="AB1393" i="1" s="1"/>
  <c r="M1395" i="1"/>
  <c r="AB1395" i="1" s="1"/>
  <c r="AB1398" i="1"/>
  <c r="AB1399" i="1"/>
  <c r="AB1400" i="1"/>
  <c r="V1408" i="1"/>
  <c r="AB1408" i="1" s="1"/>
  <c r="AB1412" i="1"/>
  <c r="AB1423" i="1"/>
  <c r="AB1425" i="1"/>
  <c r="AB1431" i="1"/>
  <c r="AB1433" i="1"/>
  <c r="AB1439" i="1"/>
  <c r="AB1441" i="1"/>
  <c r="AB1442" i="1"/>
  <c r="AB1446" i="1"/>
  <c r="V1448" i="1"/>
  <c r="AB1448" i="1" s="1"/>
  <c r="P1450" i="1"/>
  <c r="Z1460" i="1"/>
  <c r="AB1461" i="1"/>
  <c r="M1467" i="1"/>
  <c r="AB1467" i="1" s="1"/>
  <c r="S1481" i="1"/>
  <c r="AB1481" i="1" s="1"/>
  <c r="AB1484" i="1"/>
  <c r="AB1505" i="1"/>
  <c r="AB1506" i="1"/>
  <c r="AB1510" i="1"/>
  <c r="AB1512" i="1"/>
  <c r="V1512" i="1"/>
  <c r="P1514" i="1"/>
  <c r="AB1514" i="1" s="1"/>
  <c r="Z1524" i="1"/>
  <c r="AB1524" i="1" s="1"/>
  <c r="AB1525" i="1"/>
  <c r="M1531" i="1"/>
  <c r="AB1531" i="1" s="1"/>
  <c r="S1545" i="1"/>
  <c r="AB1545" i="1" s="1"/>
  <c r="AB1548" i="1"/>
  <c r="AB1569" i="1"/>
  <c r="AB1570" i="1"/>
  <c r="AB1574" i="1"/>
  <c r="AB1576" i="1"/>
  <c r="V1576" i="1"/>
  <c r="Z1580" i="1"/>
  <c r="AB1580" i="1" s="1"/>
  <c r="AB1581" i="1"/>
  <c r="S1593" i="1"/>
  <c r="AB1602" i="1"/>
  <c r="AB1606" i="1"/>
  <c r="V1608" i="1"/>
  <c r="AB1608" i="1" s="1"/>
  <c r="Z1612" i="1"/>
  <c r="AB1613" i="1"/>
  <c r="S1625" i="1"/>
  <c r="AB1625" i="1" s="1"/>
  <c r="AB1638" i="1"/>
  <c r="AB1640" i="1"/>
  <c r="V1640" i="1"/>
  <c r="AB1650" i="1"/>
  <c r="AB1652" i="1"/>
  <c r="M1659" i="1"/>
  <c r="AB1659" i="1" s="1"/>
  <c r="AB1662" i="1"/>
  <c r="AB1663" i="1"/>
  <c r="P1666" i="1"/>
  <c r="AB1666" i="1" s="1"/>
  <c r="S1673" i="1"/>
  <c r="AB1745" i="1"/>
  <c r="AB1760" i="1"/>
  <c r="AB1778" i="1"/>
  <c r="AB1366" i="1"/>
  <c r="AB1382" i="1"/>
  <c r="AB1397" i="1"/>
  <c r="AB1422" i="1"/>
  <c r="AB1430" i="1"/>
  <c r="AB1438" i="1"/>
  <c r="AB1453" i="1"/>
  <c r="AB1476" i="1"/>
  <c r="AB1495" i="1"/>
  <c r="AB1497" i="1"/>
  <c r="AB1502" i="1"/>
  <c r="AB1517" i="1"/>
  <c r="AB1559" i="1"/>
  <c r="AB1566" i="1"/>
  <c r="AB1588" i="1"/>
  <c r="AB1599" i="1"/>
  <c r="AB1601" i="1"/>
  <c r="AB1626" i="1"/>
  <c r="AB1649" i="1"/>
  <c r="AB1656" i="1"/>
  <c r="AB1674" i="1"/>
  <c r="AB1676" i="1"/>
  <c r="AB1686" i="1"/>
  <c r="AB1687" i="1"/>
  <c r="AB1690" i="1"/>
  <c r="M1364" i="1"/>
  <c r="AB1364" i="1" s="1"/>
  <c r="V1369" i="1"/>
  <c r="M1372" i="1"/>
  <c r="AB1372" i="1" s="1"/>
  <c r="V1376" i="1"/>
  <c r="AB1376" i="1" s="1"/>
  <c r="P1379" i="1"/>
  <c r="AB1381" i="1"/>
  <c r="AB1383" i="1"/>
  <c r="S1385" i="1"/>
  <c r="AB1385" i="1" s="1"/>
  <c r="M1387" i="1"/>
  <c r="AB1387" i="1" s="1"/>
  <c r="AB1390" i="1"/>
  <c r="AB1391" i="1"/>
  <c r="AB1392" i="1"/>
  <c r="V1400" i="1"/>
  <c r="AB1404" i="1"/>
  <c r="S1417" i="1"/>
  <c r="AB1417" i="1" s="1"/>
  <c r="M1419" i="1"/>
  <c r="AB1419" i="1" s="1"/>
  <c r="Z1444" i="1"/>
  <c r="AB1444" i="1" s="1"/>
  <c r="AB1445" i="1"/>
  <c r="M1451" i="1"/>
  <c r="AB1451" i="1" s="1"/>
  <c r="S1465" i="1"/>
  <c r="AB1465" i="1" s="1"/>
  <c r="AB1468" i="1"/>
  <c r="AB1487" i="1"/>
  <c r="AB1489" i="1"/>
  <c r="AB1490" i="1"/>
  <c r="AB1494" i="1"/>
  <c r="V1496" i="1"/>
  <c r="AB1496" i="1" s="1"/>
  <c r="P1498" i="1"/>
  <c r="AB1498" i="1" s="1"/>
  <c r="Z1508" i="1"/>
  <c r="AB1508" i="1" s="1"/>
  <c r="AB1509" i="1"/>
  <c r="M1515" i="1"/>
  <c r="AB1515" i="1" s="1"/>
  <c r="S1529" i="1"/>
  <c r="AB1529" i="1" s="1"/>
  <c r="AB1532" i="1"/>
  <c r="AB1551" i="1"/>
  <c r="AB1553" i="1"/>
  <c r="AB1554" i="1"/>
  <c r="AB1558" i="1"/>
  <c r="AB1560" i="1"/>
  <c r="V1560" i="1"/>
  <c r="P1562" i="1"/>
  <c r="AB1562" i="1" s="1"/>
  <c r="Z1572" i="1"/>
  <c r="AB1572" i="1" s="1"/>
  <c r="AB1573" i="1"/>
  <c r="S1585" i="1"/>
  <c r="AB1585" i="1" s="1"/>
  <c r="AB1594" i="1"/>
  <c r="AB1598" i="1"/>
  <c r="AB1600" i="1"/>
  <c r="V1600" i="1"/>
  <c r="Z1604" i="1"/>
  <c r="AB1604" i="1" s="1"/>
  <c r="AB1605" i="1"/>
  <c r="S1617" i="1"/>
  <c r="AB1617" i="1" s="1"/>
  <c r="AB1630" i="1"/>
  <c r="V1632" i="1"/>
  <c r="AB1632" i="1" s="1"/>
  <c r="Z1636" i="1"/>
  <c r="AB1636" i="1" s="1"/>
  <c r="AB1637" i="1"/>
  <c r="M1643" i="1"/>
  <c r="AB1643" i="1" s="1"/>
  <c r="AB1646" i="1"/>
  <c r="AB1647" i="1"/>
  <c r="P1650" i="1"/>
  <c r="S1657" i="1"/>
  <c r="AB1673" i="1"/>
  <c r="AB1680" i="1"/>
  <c r="Z1684" i="1"/>
  <c r="AB1684" i="1" s="1"/>
  <c r="AB1685" i="1"/>
  <c r="V1688" i="1"/>
  <c r="AB1753" i="1"/>
  <c r="AB1985" i="1"/>
  <c r="AB1367" i="1"/>
  <c r="AB1384" i="1"/>
  <c r="AB1389" i="1"/>
  <c r="AB1460" i="1"/>
  <c r="AB1479" i="1"/>
  <c r="AB1482" i="1"/>
  <c r="AB1486" i="1"/>
  <c r="AB1543" i="1"/>
  <c r="AB1546" i="1"/>
  <c r="AB1550" i="1"/>
  <c r="AB1593" i="1"/>
  <c r="AB1612" i="1"/>
  <c r="AB1618" i="1"/>
  <c r="AB1658" i="1"/>
  <c r="AB1670" i="1"/>
  <c r="AB1671" i="1"/>
  <c r="AB1694" i="1"/>
  <c r="P1698" i="1"/>
  <c r="AB1698" i="1" s="1"/>
  <c r="P1699" i="1"/>
  <c r="AB1699" i="1" s="1"/>
  <c r="M1708" i="1"/>
  <c r="AB1711" i="1"/>
  <c r="P1713" i="1"/>
  <c r="Z1717" i="1"/>
  <c r="AB1717" i="1" s="1"/>
  <c r="M1730" i="1"/>
  <c r="AB1730" i="1" s="1"/>
  <c r="Z1739" i="1"/>
  <c r="AB1740" i="1"/>
  <c r="V1751" i="1"/>
  <c r="AB1751" i="1" s="1"/>
  <c r="P1761" i="1"/>
  <c r="AB1761" i="1" s="1"/>
  <c r="S1784" i="1"/>
  <c r="AB1784" i="1" s="1"/>
  <c r="M1794" i="1"/>
  <c r="AB1794" i="1" s="1"/>
  <c r="S1816" i="1"/>
  <c r="AB1816" i="1" s="1"/>
  <c r="M1818" i="1"/>
  <c r="AB1818" i="1" s="1"/>
  <c r="Z1827" i="1"/>
  <c r="AB1828" i="1"/>
  <c r="V1847" i="1"/>
  <c r="P1849" i="1"/>
  <c r="AB1849" i="1" s="1"/>
  <c r="S1880" i="1"/>
  <c r="M1882" i="1"/>
  <c r="AB1882" i="1" s="1"/>
  <c r="Z1891" i="1"/>
  <c r="AB1892" i="1"/>
  <c r="P1913" i="1"/>
  <c r="AB1913" i="1" s="1"/>
  <c r="AB1936" i="1"/>
  <c r="AB1950" i="1"/>
  <c r="AB1958" i="1"/>
  <c r="AB1960" i="1"/>
  <c r="AB1966" i="1"/>
  <c r="AB1968" i="1"/>
  <c r="AB1974" i="1"/>
  <c r="AB1976" i="1"/>
  <c r="AB1982" i="1"/>
  <c r="AB1984" i="1"/>
  <c r="AB1990" i="1"/>
  <c r="AB1992" i="1"/>
  <c r="M2020" i="1"/>
  <c r="AB2046" i="1"/>
  <c r="AB2064" i="1"/>
  <c r="AB2072" i="1"/>
  <c r="AB2099" i="1"/>
  <c r="AB2146" i="1"/>
  <c r="AB2275" i="1"/>
  <c r="AB2337" i="1"/>
  <c r="AB2347" i="1"/>
  <c r="AB2371" i="1"/>
  <c r="Z1701" i="1"/>
  <c r="AB1701" i="1" s="1"/>
  <c r="M1706" i="1"/>
  <c r="AB1706" i="1" s="1"/>
  <c r="S1712" i="1"/>
  <c r="AB1712" i="1" s="1"/>
  <c r="S1713" i="1"/>
  <c r="AB1713" i="1" s="1"/>
  <c r="S1720" i="1"/>
  <c r="AB1720" i="1" s="1"/>
  <c r="M1723" i="1"/>
  <c r="AB1723" i="1" s="1"/>
  <c r="V1727" i="1"/>
  <c r="V1735" i="1"/>
  <c r="AB1735" i="1" s="1"/>
  <c r="P1745" i="1"/>
  <c r="AB1747" i="1"/>
  <c r="S1768" i="1"/>
  <c r="AB1768" i="1" s="1"/>
  <c r="M1778" i="1"/>
  <c r="AB1781" i="1"/>
  <c r="AB1782" i="1"/>
  <c r="Z1787" i="1"/>
  <c r="AB1787" i="1" s="1"/>
  <c r="AB1788" i="1"/>
  <c r="V1799" i="1"/>
  <c r="AB1799" i="1" s="1"/>
  <c r="P1801" i="1"/>
  <c r="AB1801" i="1" s="1"/>
  <c r="AB1806" i="1"/>
  <c r="AB1808" i="1"/>
  <c r="AB1811" i="1"/>
  <c r="S1832" i="1"/>
  <c r="AB1832" i="1" s="1"/>
  <c r="M1834" i="1"/>
  <c r="Z1843" i="1"/>
  <c r="AB1844" i="1"/>
  <c r="AB1861" i="1"/>
  <c r="V1863" i="1"/>
  <c r="AB1863" i="1" s="1"/>
  <c r="P1865" i="1"/>
  <c r="AB1865" i="1" s="1"/>
  <c r="AB1870" i="1"/>
  <c r="AB1872" i="1"/>
  <c r="AB1875" i="1"/>
  <c r="AB1879" i="1"/>
  <c r="S1896" i="1"/>
  <c r="AB1896" i="1" s="1"/>
  <c r="M1898" i="1"/>
  <c r="AB1898" i="1" s="1"/>
  <c r="AB1908" i="1"/>
  <c r="AB2041" i="1"/>
  <c r="AB2054" i="1"/>
  <c r="AB2131" i="1"/>
  <c r="AB2319" i="1"/>
  <c r="AB2327" i="1"/>
  <c r="AB2355" i="1"/>
  <c r="AB1702" i="1"/>
  <c r="P1707" i="1"/>
  <c r="AB1707" i="1" s="1"/>
  <c r="M1716" i="1"/>
  <c r="AB1716" i="1" s="1"/>
  <c r="P1737" i="1"/>
  <c r="AB1737" i="1" s="1"/>
  <c r="AB1739" i="1"/>
  <c r="S1760" i="1"/>
  <c r="M1770" i="1"/>
  <c r="AB1770" i="1" s="1"/>
  <c r="AB1773" i="1"/>
  <c r="AB1774" i="1"/>
  <c r="AB1775" i="1"/>
  <c r="Z1779" i="1"/>
  <c r="AB1780" i="1"/>
  <c r="V1791" i="1"/>
  <c r="AB1791" i="1" s="1"/>
  <c r="AB1805" i="1"/>
  <c r="P1809" i="1"/>
  <c r="AB1809" i="1" s="1"/>
  <c r="AB1814" i="1"/>
  <c r="S1840" i="1"/>
  <c r="M1842" i="1"/>
  <c r="AB1842" i="1" s="1"/>
  <c r="Z1851" i="1"/>
  <c r="AB1852" i="1"/>
  <c r="AB1869" i="1"/>
  <c r="V1871" i="1"/>
  <c r="AB1871" i="1" s="1"/>
  <c r="P1873" i="1"/>
  <c r="AB1873" i="1" s="1"/>
  <c r="AB1878" i="1"/>
  <c r="AB1880" i="1"/>
  <c r="Z1915" i="1"/>
  <c r="AB1916" i="1"/>
  <c r="V1918" i="1"/>
  <c r="AB1918" i="1" s="1"/>
  <c r="P1920" i="1"/>
  <c r="AB1920" i="1" s="1"/>
  <c r="Z1923" i="1"/>
  <c r="AB1924" i="1"/>
  <c r="P1928" i="1"/>
  <c r="AB1928" i="1" s="1"/>
  <c r="Z1931" i="1"/>
  <c r="AB1932" i="1"/>
  <c r="V1934" i="1"/>
  <c r="AB1934" i="1" s="1"/>
  <c r="P1936" i="1"/>
  <c r="Z1939" i="1"/>
  <c r="AB1939" i="1" s="1"/>
  <c r="AB1940" i="1"/>
  <c r="V1942" i="1"/>
  <c r="AB1942" i="1" s="1"/>
  <c r="P1944" i="1"/>
  <c r="AB1944" i="1" s="1"/>
  <c r="Z1947" i="1"/>
  <c r="AB1948" i="1"/>
  <c r="V1950" i="1"/>
  <c r="P1952" i="1"/>
  <c r="AB1952" i="1" s="1"/>
  <c r="Z1955" i="1"/>
  <c r="AB1955" i="1" s="1"/>
  <c r="AB1956" i="1"/>
  <c r="Z1963" i="1"/>
  <c r="AB1964" i="1"/>
  <c r="Z1971" i="1"/>
  <c r="AB1972" i="1"/>
  <c r="Z1979" i="1"/>
  <c r="AB1980" i="1"/>
  <c r="Z1987" i="1"/>
  <c r="AB1988" i="1"/>
  <c r="AB1999" i="1"/>
  <c r="AB2062" i="1"/>
  <c r="AB2070" i="1"/>
  <c r="AB2242" i="1"/>
  <c r="V1720" i="1"/>
  <c r="M1722" i="1"/>
  <c r="AB1722" i="1" s="1"/>
  <c r="P1729" i="1"/>
  <c r="AB1729" i="1" s="1"/>
  <c r="AB1731" i="1"/>
  <c r="S1752" i="1"/>
  <c r="AB1752" i="1" s="1"/>
  <c r="M1762" i="1"/>
  <c r="AB1762" i="1" s="1"/>
  <c r="AB1765" i="1"/>
  <c r="AB1766" i="1"/>
  <c r="AB1767" i="1"/>
  <c r="Z1771" i="1"/>
  <c r="AB1772" i="1"/>
  <c r="V1783" i="1"/>
  <c r="AB1783" i="1" s="1"/>
  <c r="AB1795" i="1"/>
  <c r="AB1813" i="1"/>
  <c r="V1815" i="1"/>
  <c r="AB1815" i="1" s="1"/>
  <c r="P1817" i="1"/>
  <c r="AB1817" i="1" s="1"/>
  <c r="AB1822" i="1"/>
  <c r="AB1824" i="1"/>
  <c r="AB1827" i="1"/>
  <c r="AB1831" i="1"/>
  <c r="AB1860" i="1"/>
  <c r="AB1877" i="1"/>
  <c r="AB1886" i="1"/>
  <c r="AB1888" i="1"/>
  <c r="AB1891" i="1"/>
  <c r="AB1895" i="1"/>
  <c r="M1938" i="1"/>
  <c r="AB1938" i="1" s="1"/>
  <c r="M1946" i="1"/>
  <c r="AB1946" i="1" s="1"/>
  <c r="M1954" i="1"/>
  <c r="AB1954" i="1" s="1"/>
  <c r="M1962" i="1"/>
  <c r="AB1962" i="1" s="1"/>
  <c r="M1970" i="1"/>
  <c r="AB1970" i="1" s="1"/>
  <c r="M1978" i="1"/>
  <c r="AB1978" i="1" s="1"/>
  <c r="M1986" i="1"/>
  <c r="AB1986" i="1" s="1"/>
  <c r="AB1993" i="1"/>
  <c r="AB1997" i="1"/>
  <c r="AB2002" i="1"/>
  <c r="AB2022" i="1"/>
  <c r="AB2023" i="1"/>
  <c r="AB2040" i="1"/>
  <c r="AB2082" i="1"/>
  <c r="AB2086" i="1"/>
  <c r="AB2163" i="1"/>
  <c r="AB2234" i="1"/>
  <c r="M1700" i="1"/>
  <c r="AB1700" i="1" s="1"/>
  <c r="AB1703" i="1"/>
  <c r="P1705" i="1"/>
  <c r="AB1705" i="1" s="1"/>
  <c r="Z1709" i="1"/>
  <c r="AB1709" i="1" s="1"/>
  <c r="M1714" i="1"/>
  <c r="AB1714" i="1" s="1"/>
  <c r="V1719" i="1"/>
  <c r="AB1719" i="1" s="1"/>
  <c r="Z1723" i="1"/>
  <c r="Z1724" i="1"/>
  <c r="AB1725" i="1"/>
  <c r="S1744" i="1"/>
  <c r="AB1744" i="1" s="1"/>
  <c r="AB1757" i="1"/>
  <c r="AB1758" i="1"/>
  <c r="AB1764" i="1"/>
  <c r="AB1804" i="1"/>
  <c r="AB1821" i="1"/>
  <c r="V1823" i="1"/>
  <c r="AB1823" i="1" s="1"/>
  <c r="P1825" i="1"/>
  <c r="AB1825" i="1" s="1"/>
  <c r="AB1830" i="1"/>
  <c r="AB1835" i="1"/>
  <c r="AB1868" i="1"/>
  <c r="AB1885" i="1"/>
  <c r="V1887" i="1"/>
  <c r="AB1887" i="1" s="1"/>
  <c r="P1889" i="1"/>
  <c r="AB1889" i="1" s="1"/>
  <c r="AB1894" i="1"/>
  <c r="AB1899" i="1"/>
  <c r="AB1903" i="1"/>
  <c r="AB1996" i="1"/>
  <c r="AB2020" i="1"/>
  <c r="AB2226" i="1"/>
  <c r="AB2264" i="1"/>
  <c r="AB2315" i="1"/>
  <c r="AB1710" i="1"/>
  <c r="AB1724" i="1"/>
  <c r="AB1726" i="1"/>
  <c r="AB1749" i="1"/>
  <c r="AB1750" i="1"/>
  <c r="AB1756" i="1"/>
  <c r="AB1779" i="1"/>
  <c r="AB1812" i="1"/>
  <c r="AB1829" i="1"/>
  <c r="AB1838" i="1"/>
  <c r="AB1840" i="1"/>
  <c r="AB1843" i="1"/>
  <c r="AB1847" i="1"/>
  <c r="AB1876" i="1"/>
  <c r="AB1893" i="1"/>
  <c r="AB1902" i="1"/>
  <c r="AB1904" i="1"/>
  <c r="AB1907" i="1"/>
  <c r="AB1911" i="1"/>
  <c r="AB1971" i="1"/>
  <c r="AB1979" i="1"/>
  <c r="AB1987" i="1"/>
  <c r="AB2017" i="1"/>
  <c r="AB2026" i="1"/>
  <c r="AB2033" i="1"/>
  <c r="AB2048" i="1"/>
  <c r="AB2065" i="1"/>
  <c r="AB2073" i="1"/>
  <c r="AB2114" i="1"/>
  <c r="AB2218" i="1"/>
  <c r="AB2268" i="1"/>
  <c r="AB2336" i="1"/>
  <c r="S1704" i="1"/>
  <c r="AB1704" i="1" s="1"/>
  <c r="S1705" i="1"/>
  <c r="P1714" i="1"/>
  <c r="Z1715" i="1"/>
  <c r="AB1715" i="1" s="1"/>
  <c r="Z1716" i="1"/>
  <c r="P1721" i="1"/>
  <c r="AB1721" i="1" s="1"/>
  <c r="AB1727" i="1"/>
  <c r="S1728" i="1"/>
  <c r="AB1728" i="1" s="1"/>
  <c r="M1738" i="1"/>
  <c r="AB1738" i="1" s="1"/>
  <c r="AB1741" i="1"/>
  <c r="AB1742" i="1"/>
  <c r="AB1743" i="1"/>
  <c r="Z1747" i="1"/>
  <c r="AB1748" i="1"/>
  <c r="V1759" i="1"/>
  <c r="AB1759" i="1" s="1"/>
  <c r="P1769" i="1"/>
  <c r="AB1769" i="1" s="1"/>
  <c r="AB1771" i="1"/>
  <c r="S1792" i="1"/>
  <c r="AB1792" i="1" s="1"/>
  <c r="M1810" i="1"/>
  <c r="AB1810" i="1" s="1"/>
  <c r="Z1819" i="1"/>
  <c r="AB1819" i="1" s="1"/>
  <c r="AB1820" i="1"/>
  <c r="AB1837" i="1"/>
  <c r="V1839" i="1"/>
  <c r="AB1839" i="1" s="1"/>
  <c r="P1841" i="1"/>
  <c r="AB1841" i="1" s="1"/>
  <c r="AB1846" i="1"/>
  <c r="AB1848" i="1"/>
  <c r="AB1851" i="1"/>
  <c r="AB1855" i="1"/>
  <c r="S1872" i="1"/>
  <c r="M1874" i="1"/>
  <c r="AB1874" i="1" s="1"/>
  <c r="Z1883" i="1"/>
  <c r="AB1883" i="1" s="1"/>
  <c r="AB1884" i="1"/>
  <c r="AB1901" i="1"/>
  <c r="AB1910" i="1"/>
  <c r="AB1912" i="1"/>
  <c r="AB1915" i="1"/>
  <c r="S1919" i="1"/>
  <c r="AB1919" i="1" s="1"/>
  <c r="M1921" i="1"/>
  <c r="AB1921" i="1" s="1"/>
  <c r="AB1923" i="1"/>
  <c r="AB1927" i="1"/>
  <c r="M1929" i="1"/>
  <c r="AB1929" i="1" s="1"/>
  <c r="AB1931" i="1"/>
  <c r="AB1935" i="1"/>
  <c r="S1935" i="1"/>
  <c r="M1937" i="1"/>
  <c r="AB1937" i="1" s="1"/>
  <c r="S1943" i="1"/>
  <c r="AB1943" i="1" s="1"/>
  <c r="M1945" i="1"/>
  <c r="AB1945" i="1" s="1"/>
  <c r="AB1947" i="1"/>
  <c r="AB1951" i="1"/>
  <c r="S1951" i="1"/>
  <c r="M1953" i="1"/>
  <c r="AB1953" i="1" s="1"/>
  <c r="AB1959" i="1"/>
  <c r="AB1963" i="1"/>
  <c r="AB1967" i="1"/>
  <c r="AB1975" i="1"/>
  <c r="Z2005" i="1"/>
  <c r="AB2007" i="1"/>
  <c r="AB2019" i="1"/>
  <c r="AB2032" i="1"/>
  <c r="AB2036" i="1"/>
  <c r="AB2056" i="1"/>
  <c r="AB2128" i="1"/>
  <c r="AB2210" i="1"/>
  <c r="M1994" i="1"/>
  <c r="AB1994" i="1" s="1"/>
  <c r="M1995" i="1"/>
  <c r="AB1995" i="1" s="1"/>
  <c r="V2000" i="1"/>
  <c r="M2010" i="1"/>
  <c r="AB2010" i="1" s="1"/>
  <c r="S2021" i="1"/>
  <c r="AB2021" i="1" s="1"/>
  <c r="V2028" i="1"/>
  <c r="AB2028" i="1" s="1"/>
  <c r="M2031" i="1"/>
  <c r="AB2031" i="1" s="1"/>
  <c r="AB2074" i="1"/>
  <c r="AB2078" i="1"/>
  <c r="AB2091" i="1"/>
  <c r="AB2100" i="1"/>
  <c r="AB2106" i="1"/>
  <c r="AB2110" i="1"/>
  <c r="AB2123" i="1"/>
  <c r="AB2132" i="1"/>
  <c r="AB2138" i="1"/>
  <c r="AB2142" i="1"/>
  <c r="AB2155" i="1"/>
  <c r="AB2164" i="1"/>
  <c r="AB2173" i="1"/>
  <c r="AB2175" i="1"/>
  <c r="AB2178" i="1"/>
  <c r="AB2182" i="1"/>
  <c r="Z2193" i="1"/>
  <c r="AB2193" i="1" s="1"/>
  <c r="Z2209" i="1"/>
  <c r="AB2259" i="1"/>
  <c r="AB2265" i="1"/>
  <c r="AB2276" i="1"/>
  <c r="AB2285" i="1"/>
  <c r="AB2287" i="1"/>
  <c r="AB2290" i="1"/>
  <c r="AB2294" i="1"/>
  <c r="AB2298" i="1"/>
  <c r="S2302" i="1"/>
  <c r="AB2302" i="1" s="1"/>
  <c r="AB2309" i="1"/>
  <c r="AB2311" i="1"/>
  <c r="AB2316" i="1"/>
  <c r="AB2324" i="1"/>
  <c r="AB2329" i="1"/>
  <c r="AB2339" i="1"/>
  <c r="AB2357" i="1"/>
  <c r="AB2359" i="1"/>
  <c r="AB2362" i="1"/>
  <c r="AB2378" i="1"/>
  <c r="AB2379" i="1"/>
  <c r="AB2388" i="1"/>
  <c r="AB1998" i="1"/>
  <c r="AB2005" i="1"/>
  <c r="AB2018" i="1"/>
  <c r="Z2037" i="1"/>
  <c r="Z2045" i="1"/>
  <c r="AB2045" i="1" s="1"/>
  <c r="Z2053" i="1"/>
  <c r="Z2061" i="1"/>
  <c r="AB2061" i="1" s="1"/>
  <c r="Z2069" i="1"/>
  <c r="AB2077" i="1"/>
  <c r="AB2079" i="1"/>
  <c r="AB2109" i="1"/>
  <c r="AB2111" i="1"/>
  <c r="AB2141" i="1"/>
  <c r="AB2143" i="1"/>
  <c r="AB2172" i="1"/>
  <c r="AB2181" i="1"/>
  <c r="AB2183" i="1"/>
  <c r="AB2186" i="1"/>
  <c r="AB2190" i="1"/>
  <c r="AB2267" i="1"/>
  <c r="AB2273" i="1"/>
  <c r="AB2284" i="1"/>
  <c r="AB2293" i="1"/>
  <c r="AB2295" i="1"/>
  <c r="AB2301" i="1"/>
  <c r="AB2303" i="1"/>
  <c r="AB2308" i="1"/>
  <c r="AB2313" i="1"/>
  <c r="AB2321" i="1"/>
  <c r="AB2331" i="1"/>
  <c r="V2333" i="1"/>
  <c r="P2335" i="1"/>
  <c r="Z2345" i="1"/>
  <c r="AB2356" i="1"/>
  <c r="AB2372" i="1"/>
  <c r="V2389" i="1"/>
  <c r="P2391" i="1"/>
  <c r="AB2391" i="1" s="1"/>
  <c r="AB2397" i="1"/>
  <c r="AB2398" i="1"/>
  <c r="AB2406" i="1"/>
  <c r="AB2006" i="1"/>
  <c r="P2009" i="1"/>
  <c r="AB2009" i="1" s="1"/>
  <c r="V2015" i="1"/>
  <c r="AB2015" i="1" s="1"/>
  <c r="P2030" i="1"/>
  <c r="AB2035" i="1"/>
  <c r="AB2037" i="1"/>
  <c r="AB2053" i="1"/>
  <c r="AB2069" i="1"/>
  <c r="AB2085" i="1"/>
  <c r="AB2087" i="1"/>
  <c r="AB2117" i="1"/>
  <c r="AB2119" i="1"/>
  <c r="AB2149" i="1"/>
  <c r="AB2151" i="1"/>
  <c r="AB2171" i="1"/>
  <c r="AB2177" i="1"/>
  <c r="AB2188" i="1"/>
  <c r="AB2199" i="1"/>
  <c r="AB2205" i="1"/>
  <c r="AB2213" i="1"/>
  <c r="AB2215" i="1"/>
  <c r="AB2221" i="1"/>
  <c r="AB2223" i="1"/>
  <c r="AB2229" i="1"/>
  <c r="AB2231" i="1"/>
  <c r="AB2237" i="1"/>
  <c r="AB2239" i="1"/>
  <c r="AB2245" i="1"/>
  <c r="AB2247" i="1"/>
  <c r="AB2250" i="1"/>
  <c r="AB2254" i="1"/>
  <c r="AB2283" i="1"/>
  <c r="AB2289" i="1"/>
  <c r="Z2329" i="1"/>
  <c r="AB2338" i="1"/>
  <c r="M2344" i="1"/>
  <c r="AB2344" i="1" s="1"/>
  <c r="AB2350" i="1"/>
  <c r="S2350" i="1"/>
  <c r="M2352" i="1"/>
  <c r="AB2352" i="1" s="1"/>
  <c r="Z2353" i="1"/>
  <c r="AB2353" i="1" s="1"/>
  <c r="V2357" i="1"/>
  <c r="P2359" i="1"/>
  <c r="AB2361" i="1"/>
  <c r="S2366" i="1"/>
  <c r="AB2366" i="1" s="1"/>
  <c r="M2368" i="1"/>
  <c r="AB2368" i="1" s="1"/>
  <c r="Z2369" i="1"/>
  <c r="AB2369" i="1" s="1"/>
  <c r="V2373" i="1"/>
  <c r="AB2373" i="1" s="1"/>
  <c r="P2375" i="1"/>
  <c r="AB2377" i="1"/>
  <c r="AB2382" i="1"/>
  <c r="AB2386" i="1"/>
  <c r="AB2387" i="1"/>
  <c r="AB2396" i="1"/>
  <c r="S2401" i="1"/>
  <c r="AB2401" i="1" s="1"/>
  <c r="AB2039" i="1"/>
  <c r="AB2047" i="1"/>
  <c r="AB2055" i="1"/>
  <c r="AB2063" i="1"/>
  <c r="AB2071" i="1"/>
  <c r="AB2075" i="1"/>
  <c r="AB2084" i="1"/>
  <c r="AB2090" i="1"/>
  <c r="AB2094" i="1"/>
  <c r="AB2107" i="1"/>
  <c r="AB2116" i="1"/>
  <c r="AB2122" i="1"/>
  <c r="AB2126" i="1"/>
  <c r="AB2139" i="1"/>
  <c r="AB2148" i="1"/>
  <c r="AB2154" i="1"/>
  <c r="AB2158" i="1"/>
  <c r="AB2179" i="1"/>
  <c r="AB2185" i="1"/>
  <c r="AB2196" i="1"/>
  <c r="AB2204" i="1"/>
  <c r="AB2212" i="1"/>
  <c r="AB2220" i="1"/>
  <c r="AB2228" i="1"/>
  <c r="AB2236" i="1"/>
  <c r="AB2244" i="1"/>
  <c r="AB2253" i="1"/>
  <c r="AB2255" i="1"/>
  <c r="AB2258" i="1"/>
  <c r="AB2262" i="1"/>
  <c r="AB2291" i="1"/>
  <c r="AB2299" i="1"/>
  <c r="AB2330" i="1"/>
  <c r="AB2342" i="1"/>
  <c r="AB2349" i="1"/>
  <c r="AB2351" i="1"/>
  <c r="AB2354" i="1"/>
  <c r="AB2365" i="1"/>
  <c r="AB2367" i="1"/>
  <c r="AB2370" i="1"/>
  <c r="S2008" i="1"/>
  <c r="AB2008" i="1" s="1"/>
  <c r="AB2011" i="1"/>
  <c r="P2022" i="1"/>
  <c r="AB2027" i="1"/>
  <c r="AB2030" i="1"/>
  <c r="AB2034" i="1"/>
  <c r="AB2043" i="1"/>
  <c r="AB2051" i="1"/>
  <c r="AB2059" i="1"/>
  <c r="AB2067" i="1"/>
  <c r="AB2093" i="1"/>
  <c r="AB2095" i="1"/>
  <c r="AB2125" i="1"/>
  <c r="AB2127" i="1"/>
  <c r="AB2157" i="1"/>
  <c r="AB2159" i="1"/>
  <c r="AB2187" i="1"/>
  <c r="AB2201" i="1"/>
  <c r="AB2209" i="1"/>
  <c r="AB2217" i="1"/>
  <c r="AB2225" i="1"/>
  <c r="AB2233" i="1"/>
  <c r="AB2241" i="1"/>
  <c r="AB2252" i="1"/>
  <c r="AB2261" i="1"/>
  <c r="AB2263" i="1"/>
  <c r="AB2266" i="1"/>
  <c r="AB2270" i="1"/>
  <c r="AB2322" i="1"/>
  <c r="M2328" i="1"/>
  <c r="AB2328" i="1" s="1"/>
  <c r="AB2334" i="1"/>
  <c r="S2334" i="1"/>
  <c r="AB2341" i="1"/>
  <c r="AB2343" i="1"/>
  <c r="AB2348" i="1"/>
  <c r="AB2364" i="1"/>
  <c r="AB2380" i="1"/>
  <c r="S2390" i="1"/>
  <c r="M2392" i="1"/>
  <c r="AB2392" i="1" s="1"/>
  <c r="Z2393" i="1"/>
  <c r="AB2393" i="1" s="1"/>
  <c r="S2000" i="1"/>
  <c r="AB2000" i="1" s="1"/>
  <c r="S2001" i="1"/>
  <c r="AB2001" i="1" s="1"/>
  <c r="Z2003" i="1"/>
  <c r="AB2003" i="1" s="1"/>
  <c r="AB2013" i="1"/>
  <c r="Z2016" i="1"/>
  <c r="AB2016" i="1" s="1"/>
  <c r="S2029" i="1"/>
  <c r="AB2029" i="1" s="1"/>
  <c r="V2036" i="1"/>
  <c r="S2042" i="1"/>
  <c r="AB2042" i="1" s="1"/>
  <c r="M2044" i="1"/>
  <c r="AB2044" i="1" s="1"/>
  <c r="S2050" i="1"/>
  <c r="AB2050" i="1" s="1"/>
  <c r="M2052" i="1"/>
  <c r="AB2052" i="1" s="1"/>
  <c r="S2058" i="1"/>
  <c r="AB2058" i="1" s="1"/>
  <c r="M2060" i="1"/>
  <c r="AB2060" i="1" s="1"/>
  <c r="S2066" i="1"/>
  <c r="AB2066" i="1" s="1"/>
  <c r="M2068" i="1"/>
  <c r="AB2068" i="1" s="1"/>
  <c r="AB2083" i="1"/>
  <c r="AB2092" i="1"/>
  <c r="AB2098" i="1"/>
  <c r="AB2102" i="1"/>
  <c r="AB2115" i="1"/>
  <c r="AB2124" i="1"/>
  <c r="AB2130" i="1"/>
  <c r="AB2134" i="1"/>
  <c r="AB2147" i="1"/>
  <c r="AB2156" i="1"/>
  <c r="AB2162" i="1"/>
  <c r="AB2166" i="1"/>
  <c r="AB2195" i="1"/>
  <c r="V2197" i="1"/>
  <c r="AB2197" i="1" s="1"/>
  <c r="P2199" i="1"/>
  <c r="AB2203" i="1"/>
  <c r="P2207" i="1"/>
  <c r="AB2207" i="1" s="1"/>
  <c r="AB2211" i="1"/>
  <c r="AB2219" i="1"/>
  <c r="AB2227" i="1"/>
  <c r="AB2235" i="1"/>
  <c r="AB2243" i="1"/>
  <c r="AB2249" i="1"/>
  <c r="AB2260" i="1"/>
  <c r="AB2269" i="1"/>
  <c r="AB2271" i="1"/>
  <c r="AB2274" i="1"/>
  <c r="AB2278" i="1"/>
  <c r="Z2289" i="1"/>
  <c r="Z2297" i="1"/>
  <c r="AB2297" i="1" s="1"/>
  <c r="M2312" i="1"/>
  <c r="AB2312" i="1" s="1"/>
  <c r="AB2314" i="1"/>
  <c r="AB2318" i="1"/>
  <c r="S2318" i="1"/>
  <c r="M2320" i="1"/>
  <c r="AB2320" i="1" s="1"/>
  <c r="AB2326" i="1"/>
  <c r="S2326" i="1"/>
  <c r="AB2333" i="1"/>
  <c r="AB2335" i="1"/>
  <c r="AB2340" i="1"/>
  <c r="AB2345" i="1"/>
  <c r="AB2363" i="1"/>
  <c r="AB2375" i="1"/>
  <c r="V2381" i="1"/>
  <c r="AB2381" i="1" s="1"/>
  <c r="P2383" i="1"/>
  <c r="AB2383" i="1" s="1"/>
  <c r="AB2385" i="1"/>
  <c r="AB2389" i="1"/>
  <c r="AB2390" i="1"/>
  <c r="AB2394" i="1"/>
  <c r="AB2395" i="1"/>
  <c r="AB2424" i="1"/>
  <c r="AB2407" i="1"/>
  <c r="Z2415" i="1"/>
  <c r="AB2417" i="1"/>
  <c r="V2419" i="1"/>
  <c r="AB2435" i="1"/>
  <c r="Z2439" i="1"/>
  <c r="AB2439" i="1" s="1"/>
  <c r="AB2622" i="1"/>
  <c r="AB2686" i="1"/>
  <c r="M2412" i="1"/>
  <c r="AB2412" i="1" s="1"/>
  <c r="P2421" i="1"/>
  <c r="AB2428" i="1"/>
  <c r="S2428" i="1"/>
  <c r="AB2434" i="1"/>
  <c r="AB2441" i="1"/>
  <c r="AB2480" i="1"/>
  <c r="AB2534" i="1"/>
  <c r="AB2478" i="1"/>
  <c r="AB2482" i="1"/>
  <c r="AB2415" i="1"/>
  <c r="AB2421" i="1"/>
  <c r="AB2433" i="1"/>
  <c r="V2407" i="1"/>
  <c r="AB2420" i="1"/>
  <c r="S2420" i="1"/>
  <c r="AB2426" i="1"/>
  <c r="M2446" i="1"/>
  <c r="AB2446" i="1" s="1"/>
  <c r="AB2466" i="1"/>
  <c r="AB2471" i="1"/>
  <c r="AB2502" i="1"/>
  <c r="AB2550" i="1"/>
  <c r="AB2590" i="1"/>
  <c r="AB2654" i="1"/>
  <c r="AB2718" i="1"/>
  <c r="Z2403" i="1"/>
  <c r="AB2403" i="1" s="1"/>
  <c r="P2405" i="1"/>
  <c r="AB2405" i="1" s="1"/>
  <c r="P2411" i="1"/>
  <c r="AB2411" i="1" s="1"/>
  <c r="AB2413" i="1"/>
  <c r="M2422" i="1"/>
  <c r="AB2422" i="1" s="1"/>
  <c r="V2427" i="1"/>
  <c r="AB2427" i="1" s="1"/>
  <c r="AB2437" i="1"/>
  <c r="AB2443" i="1"/>
  <c r="Z2447" i="1"/>
  <c r="AB2447" i="1" s="1"/>
  <c r="AB2504" i="1"/>
  <c r="P2409" i="1"/>
  <c r="AB2409" i="1" s="1"/>
  <c r="S2412" i="1"/>
  <c r="AB2419" i="1"/>
  <c r="Z2423" i="1"/>
  <c r="AB2423" i="1" s="1"/>
  <c r="AB2425" i="1"/>
  <c r="P2429" i="1"/>
  <c r="AB2429" i="1" s="1"/>
  <c r="AB2431" i="1"/>
  <c r="AB2436" i="1"/>
  <c r="S2436" i="1"/>
  <c r="AB2442" i="1"/>
  <c r="AB2574" i="1"/>
  <c r="AB2638" i="1"/>
  <c r="AB2702" i="1"/>
  <c r="S2456" i="1"/>
  <c r="AB2460" i="1"/>
  <c r="P2465" i="1"/>
  <c r="M2474" i="1"/>
  <c r="P2479" i="1"/>
  <c r="AB2479" i="1" s="1"/>
  <c r="AB2487" i="1"/>
  <c r="M2489" i="1"/>
  <c r="AB2503" i="1"/>
  <c r="M2505" i="1"/>
  <c r="M2521" i="1"/>
  <c r="M2537" i="1"/>
  <c r="AB2537" i="1" s="1"/>
  <c r="AB2556" i="1"/>
  <c r="Z2561" i="1"/>
  <c r="AB2562" i="1"/>
  <c r="AB2569" i="1"/>
  <c r="AB2573" i="1"/>
  <c r="AB2575" i="1"/>
  <c r="AB2576" i="1"/>
  <c r="AB2578" i="1"/>
  <c r="AB2585" i="1"/>
  <c r="AB2589" i="1"/>
  <c r="AB2591" i="1"/>
  <c r="AB2592" i="1"/>
  <c r="AB2594" i="1"/>
  <c r="AB2601" i="1"/>
  <c r="AB2605" i="1"/>
  <c r="AB2607" i="1"/>
  <c r="AB2608" i="1"/>
  <c r="AB2610" i="1"/>
  <c r="AB2617" i="1"/>
  <c r="AB2621" i="1"/>
  <c r="AB2623" i="1"/>
  <c r="AB2624" i="1"/>
  <c r="AB2626" i="1"/>
  <c r="AB2633" i="1"/>
  <c r="AB2637" i="1"/>
  <c r="AB2639" i="1"/>
  <c r="AB2640" i="1"/>
  <c r="AB2642" i="1"/>
  <c r="AB2649" i="1"/>
  <c r="AB2653" i="1"/>
  <c r="AB2655" i="1"/>
  <c r="AB2656" i="1"/>
  <c r="AB2658" i="1"/>
  <c r="AB2665" i="1"/>
  <c r="AB2669" i="1"/>
  <c r="AB2671" i="1"/>
  <c r="AB2672" i="1"/>
  <c r="AB2674" i="1"/>
  <c r="AB2681" i="1"/>
  <c r="AB2685" i="1"/>
  <c r="AB2687" i="1"/>
  <c r="AB2688" i="1"/>
  <c r="AB2690" i="1"/>
  <c r="AB2697" i="1"/>
  <c r="AB2701" i="1"/>
  <c r="AB2703" i="1"/>
  <c r="AB2704" i="1"/>
  <c r="AB2706" i="1"/>
  <c r="AB2713" i="1"/>
  <c r="AB2717" i="1"/>
  <c r="AB2719" i="1"/>
  <c r="AB2720" i="1"/>
  <c r="AB2722" i="1"/>
  <c r="AB2729" i="1"/>
  <c r="AB2733" i="1"/>
  <c r="AB2735" i="1"/>
  <c r="AB2736" i="1"/>
  <c r="AB2738" i="1"/>
  <c r="AB2758" i="1"/>
  <c r="AB2779" i="1"/>
  <c r="M2458" i="1"/>
  <c r="P2463" i="1"/>
  <c r="AB2463" i="1" s="1"/>
  <c r="Z2467" i="1"/>
  <c r="AB2467" i="1" s="1"/>
  <c r="M2472" i="1"/>
  <c r="S2478" i="1"/>
  <c r="S2479" i="1"/>
  <c r="M2482" i="1"/>
  <c r="V2485" i="1"/>
  <c r="AB2485" i="1" s="1"/>
  <c r="P2489" i="1"/>
  <c r="Z2489" i="1"/>
  <c r="AB2491" i="1"/>
  <c r="AB2492" i="1"/>
  <c r="M2498" i="1"/>
  <c r="AB2498" i="1" s="1"/>
  <c r="V2501" i="1"/>
  <c r="P2505" i="1"/>
  <c r="AB2505" i="1" s="1"/>
  <c r="Z2505" i="1"/>
  <c r="AB2507" i="1"/>
  <c r="AB2508" i="1"/>
  <c r="M2514" i="1"/>
  <c r="AB2514" i="1" s="1"/>
  <c r="V2517" i="1"/>
  <c r="P2521" i="1"/>
  <c r="Z2521" i="1"/>
  <c r="AB2521" i="1" s="1"/>
  <c r="AB2523" i="1"/>
  <c r="AB2524" i="1"/>
  <c r="AB2525" i="1"/>
  <c r="M2530" i="1"/>
  <c r="AB2530" i="1" s="1"/>
  <c r="V2533" i="1"/>
  <c r="P2537" i="1"/>
  <c r="Z2537" i="1"/>
  <c r="AB2539" i="1"/>
  <c r="AB2540" i="1"/>
  <c r="M2546" i="1"/>
  <c r="AB2546" i="1" s="1"/>
  <c r="V2549" i="1"/>
  <c r="P2553" i="1"/>
  <c r="Z2553" i="1"/>
  <c r="V2557" i="1"/>
  <c r="AB2571" i="1"/>
  <c r="AB2587" i="1"/>
  <c r="AB2603" i="1"/>
  <c r="AB2619" i="1"/>
  <c r="AB2635" i="1"/>
  <c r="AB2651" i="1"/>
  <c r="AB2667" i="1"/>
  <c r="AB2683" i="1"/>
  <c r="AB2699" i="1"/>
  <c r="AB2715" i="1"/>
  <c r="AB2745" i="1"/>
  <c r="AB2755" i="1"/>
  <c r="AB3058" i="1"/>
  <c r="AB2451" i="1"/>
  <c r="AB2468" i="1"/>
  <c r="AB2750" i="1"/>
  <c r="AB2753" i="1"/>
  <c r="AB2775" i="1"/>
  <c r="M2456" i="1"/>
  <c r="AB2456" i="1" s="1"/>
  <c r="S2462" i="1"/>
  <c r="S2463" i="1"/>
  <c r="P2472" i="1"/>
  <c r="AB2472" i="1" s="1"/>
  <c r="Z2473" i="1"/>
  <c r="AB2473" i="1" s="1"/>
  <c r="Z2474" i="1"/>
  <c r="V2477" i="1"/>
  <c r="AB2477" i="1" s="1"/>
  <c r="V2479" i="1"/>
  <c r="M2481" i="1"/>
  <c r="M2497" i="1"/>
  <c r="M2513" i="1"/>
  <c r="AB2527" i="1"/>
  <c r="M2529" i="1"/>
  <c r="AB2543" i="1"/>
  <c r="M2545" i="1"/>
  <c r="AB2545" i="1" s="1"/>
  <c r="P2559" i="1"/>
  <c r="AB2561" i="1"/>
  <c r="AB2565" i="1"/>
  <c r="AB2567" i="1"/>
  <c r="AB2568" i="1"/>
  <c r="AB2570" i="1"/>
  <c r="AB2577" i="1"/>
  <c r="AB2581" i="1"/>
  <c r="AB2583" i="1"/>
  <c r="AB2584" i="1"/>
  <c r="AB2586" i="1"/>
  <c r="AB2593" i="1"/>
  <c r="AB2597" i="1"/>
  <c r="AB2599" i="1"/>
  <c r="AB2600" i="1"/>
  <c r="AB2602" i="1"/>
  <c r="AB2609" i="1"/>
  <c r="AB2613" i="1"/>
  <c r="AB2615" i="1"/>
  <c r="AB2616" i="1"/>
  <c r="AB2618" i="1"/>
  <c r="AB2625" i="1"/>
  <c r="AB2629" i="1"/>
  <c r="AB2631" i="1"/>
  <c r="AB2632" i="1"/>
  <c r="AB2634" i="1"/>
  <c r="AB2641" i="1"/>
  <c r="AB2645" i="1"/>
  <c r="AB2647" i="1"/>
  <c r="AB2648" i="1"/>
  <c r="AB2650" i="1"/>
  <c r="AB2657" i="1"/>
  <c r="AB2661" i="1"/>
  <c r="AB2663" i="1"/>
  <c r="AB2664" i="1"/>
  <c r="AB2666" i="1"/>
  <c r="AB2673" i="1"/>
  <c r="AB2677" i="1"/>
  <c r="AB2679" i="1"/>
  <c r="AB2680" i="1"/>
  <c r="AB2682" i="1"/>
  <c r="AB2689" i="1"/>
  <c r="AB2693" i="1"/>
  <c r="AB2695" i="1"/>
  <c r="AB2696" i="1"/>
  <c r="AB2698" i="1"/>
  <c r="AB2709" i="1"/>
  <c r="AB2711" i="1"/>
  <c r="AB2714" i="1"/>
  <c r="AB2725" i="1"/>
  <c r="AB2727" i="1"/>
  <c r="AB2730" i="1"/>
  <c r="AB2741" i="1"/>
  <c r="AB2743" i="1"/>
  <c r="AB2452" i="1"/>
  <c r="AB2469" i="1"/>
  <c r="AB2475" i="1"/>
  <c r="V2495" i="1"/>
  <c r="AB2495" i="1" s="1"/>
  <c r="M2496" i="1"/>
  <c r="AB2496" i="1" s="1"/>
  <c r="Z2498" i="1"/>
  <c r="Z2499" i="1"/>
  <c r="AB2499" i="1" s="1"/>
  <c r="S2504" i="1"/>
  <c r="V2510" i="1"/>
  <c r="AB2510" i="1" s="1"/>
  <c r="V2511" i="1"/>
  <c r="AB2511" i="1" s="1"/>
  <c r="M2512" i="1"/>
  <c r="AB2512" i="1" s="1"/>
  <c r="Z2514" i="1"/>
  <c r="Z2515" i="1"/>
  <c r="P2519" i="1"/>
  <c r="AB2519" i="1" s="1"/>
  <c r="S2520" i="1"/>
  <c r="AB2520" i="1" s="1"/>
  <c r="V2526" i="1"/>
  <c r="AB2526" i="1" s="1"/>
  <c r="V2527" i="1"/>
  <c r="M2528" i="1"/>
  <c r="AB2528" i="1" s="1"/>
  <c r="Z2530" i="1"/>
  <c r="Z2531" i="1"/>
  <c r="AB2531" i="1" s="1"/>
  <c r="P2535" i="1"/>
  <c r="AB2535" i="1" s="1"/>
  <c r="S2536" i="1"/>
  <c r="AB2536" i="1" s="1"/>
  <c r="V2542" i="1"/>
  <c r="AB2542" i="1" s="1"/>
  <c r="V2543" i="1"/>
  <c r="M2544" i="1"/>
  <c r="AB2544" i="1" s="1"/>
  <c r="Z2546" i="1"/>
  <c r="Z2547" i="1"/>
  <c r="P2551" i="1"/>
  <c r="AB2551" i="1" s="1"/>
  <c r="S2552" i="1"/>
  <c r="AB2552" i="1" s="1"/>
  <c r="M2554" i="1"/>
  <c r="AB2554" i="1" s="1"/>
  <c r="AB2564" i="1"/>
  <c r="AB2580" i="1"/>
  <c r="AB2596" i="1"/>
  <c r="AB2612" i="1"/>
  <c r="AB2628" i="1"/>
  <c r="AB2644" i="1"/>
  <c r="AB2660" i="1"/>
  <c r="AB2676" i="1"/>
  <c r="AB2692" i="1"/>
  <c r="AB2708" i="1"/>
  <c r="AB2724" i="1"/>
  <c r="AB2740" i="1"/>
  <c r="AB2759" i="1"/>
  <c r="AB2764" i="1"/>
  <c r="AB2800" i="1"/>
  <c r="Z2449" i="1"/>
  <c r="AB2449" i="1" s="1"/>
  <c r="P2456" i="1"/>
  <c r="Z2457" i="1"/>
  <c r="AB2457" i="1" s="1"/>
  <c r="Z2458" i="1"/>
  <c r="V2461" i="1"/>
  <c r="AB2461" i="1" s="1"/>
  <c r="V2462" i="1"/>
  <c r="AB2462" i="1" s="1"/>
  <c r="V2463" i="1"/>
  <c r="M2465" i="1"/>
  <c r="AB2465" i="1" s="1"/>
  <c r="S2472" i="1"/>
  <c r="AB2476" i="1"/>
  <c r="P2481" i="1"/>
  <c r="Z2481" i="1"/>
  <c r="AB2483" i="1"/>
  <c r="AB2484" i="1"/>
  <c r="M2490" i="1"/>
  <c r="AB2490" i="1" s="1"/>
  <c r="V2493" i="1"/>
  <c r="AB2493" i="1" s="1"/>
  <c r="P2497" i="1"/>
  <c r="Z2497" i="1"/>
  <c r="AB2500" i="1"/>
  <c r="AB2501" i="1"/>
  <c r="M2506" i="1"/>
  <c r="AB2506" i="1" s="1"/>
  <c r="V2509" i="1"/>
  <c r="AB2509" i="1" s="1"/>
  <c r="P2513" i="1"/>
  <c r="Z2513" i="1"/>
  <c r="AB2515" i="1"/>
  <c r="AB2516" i="1"/>
  <c r="AB2517" i="1"/>
  <c r="M2522" i="1"/>
  <c r="AB2522" i="1" s="1"/>
  <c r="V2525" i="1"/>
  <c r="P2529" i="1"/>
  <c r="Z2529" i="1"/>
  <c r="AB2532" i="1"/>
  <c r="AB2533" i="1"/>
  <c r="M2538" i="1"/>
  <c r="AB2538" i="1" s="1"/>
  <c r="V2541" i="1"/>
  <c r="AB2541" i="1" s="1"/>
  <c r="P2545" i="1"/>
  <c r="Z2545" i="1"/>
  <c r="AB2547" i="1"/>
  <c r="AB2548" i="1"/>
  <c r="AB2549" i="1"/>
  <c r="AB2553" i="1"/>
  <c r="S2558" i="1"/>
  <c r="AB2558" i="1" s="1"/>
  <c r="AB2563" i="1"/>
  <c r="AB2579" i="1"/>
  <c r="AB2595" i="1"/>
  <c r="AB2611" i="1"/>
  <c r="AB2627" i="1"/>
  <c r="AB2643" i="1"/>
  <c r="AB2659" i="1"/>
  <c r="AB2675" i="1"/>
  <c r="AB2691" i="1"/>
  <c r="AB2707" i="1"/>
  <c r="AB2723" i="1"/>
  <c r="AB2739" i="1"/>
  <c r="AB2774" i="1"/>
  <c r="AB2790" i="1"/>
  <c r="AB2453" i="1"/>
  <c r="AB2459" i="1"/>
  <c r="AB2557" i="1"/>
  <c r="AB2559" i="1"/>
  <c r="AB2761" i="1"/>
  <c r="AB2780" i="1"/>
  <c r="AB2784" i="1"/>
  <c r="AB2793" i="1"/>
  <c r="AB2819" i="1"/>
  <c r="AB2827" i="1"/>
  <c r="AB2835" i="1"/>
  <c r="AB2843" i="1"/>
  <c r="AB2851" i="1"/>
  <c r="AB2859" i="1"/>
  <c r="AB2867" i="1"/>
  <c r="AB2882" i="1"/>
  <c r="AB2905" i="1"/>
  <c r="AB2911" i="1"/>
  <c r="AB2925" i="1"/>
  <c r="AB2926" i="1"/>
  <c r="AB2931" i="1"/>
  <c r="AB2941" i="1"/>
  <c r="AB2942" i="1"/>
  <c r="AB2945" i="1"/>
  <c r="AB2954" i="1"/>
  <c r="AB2970" i="1"/>
  <c r="AB2999" i="1"/>
  <c r="AB3093" i="1"/>
  <c r="AB3109" i="1"/>
  <c r="S2749" i="1"/>
  <c r="AB2749" i="1" s="1"/>
  <c r="P2758" i="1"/>
  <c r="V2763" i="1"/>
  <c r="AB2763" i="1" s="1"/>
  <c r="Z2768" i="1"/>
  <c r="AB2768" i="1" s="1"/>
  <c r="AB2794" i="1"/>
  <c r="V2803" i="1"/>
  <c r="AB2803" i="1" s="1"/>
  <c r="V2804" i="1"/>
  <c r="M2806" i="1"/>
  <c r="AB2806" i="1" s="1"/>
  <c r="Z2808" i="1"/>
  <c r="AB2808" i="1" s="1"/>
  <c r="S2813" i="1"/>
  <c r="AB2874" i="1"/>
  <c r="AB2897" i="1"/>
  <c r="AB2903" i="1"/>
  <c r="AB2916" i="1"/>
  <c r="AB2917" i="1"/>
  <c r="AB2918" i="1"/>
  <c r="AB2923" i="1"/>
  <c r="AB2939" i="1"/>
  <c r="AB2951" i="1"/>
  <c r="AB2967" i="1"/>
  <c r="AB2982" i="1"/>
  <c r="AB2992" i="1"/>
  <c r="AB3020" i="1"/>
  <c r="AB3055" i="1"/>
  <c r="AB3065" i="1"/>
  <c r="AB3084" i="1"/>
  <c r="AB3119" i="1"/>
  <c r="AB2754" i="1"/>
  <c r="S2757" i="1"/>
  <c r="AB2757" i="1" s="1"/>
  <c r="V2764" i="1"/>
  <c r="S2772" i="1"/>
  <c r="AB2772" i="1" s="1"/>
  <c r="S2773" i="1"/>
  <c r="AB2777" i="1"/>
  <c r="P2782" i="1"/>
  <c r="AB2782" i="1" s="1"/>
  <c r="V2787" i="1"/>
  <c r="AB2787" i="1" s="1"/>
  <c r="V2788" i="1"/>
  <c r="AB2788" i="1" s="1"/>
  <c r="AB2796" i="1"/>
  <c r="S2797" i="1"/>
  <c r="Z2807" i="1"/>
  <c r="AB2807" i="1" s="1"/>
  <c r="AB2810" i="1"/>
  <c r="AB2812" i="1"/>
  <c r="AB2813" i="1"/>
  <c r="M2815" i="1"/>
  <c r="AB2815" i="1" s="1"/>
  <c r="Z2816" i="1"/>
  <c r="AB2816" i="1" s="1"/>
  <c r="AB2818" i="1"/>
  <c r="V2820" i="1"/>
  <c r="AB2820" i="1" s="1"/>
  <c r="P2822" i="1"/>
  <c r="AB2822" i="1" s="1"/>
  <c r="AB2826" i="1"/>
  <c r="V2828" i="1"/>
  <c r="AB2828" i="1" s="1"/>
  <c r="P2830" i="1"/>
  <c r="AB2830" i="1" s="1"/>
  <c r="AB2834" i="1"/>
  <c r="V2836" i="1"/>
  <c r="AB2836" i="1" s="1"/>
  <c r="P2838" i="1"/>
  <c r="AB2838" i="1" s="1"/>
  <c r="AB2842" i="1"/>
  <c r="V2844" i="1"/>
  <c r="AB2844" i="1" s="1"/>
  <c r="P2846" i="1"/>
  <c r="AB2846" i="1" s="1"/>
  <c r="AB2850" i="1"/>
  <c r="V2852" i="1"/>
  <c r="AB2852" i="1" s="1"/>
  <c r="P2854" i="1"/>
  <c r="AB2854" i="1" s="1"/>
  <c r="AB2858" i="1"/>
  <c r="V2860" i="1"/>
  <c r="AB2860" i="1" s="1"/>
  <c r="P2862" i="1"/>
  <c r="AB2862" i="1" s="1"/>
  <c r="AB2866" i="1"/>
  <c r="V2868" i="1"/>
  <c r="AB2868" i="1" s="1"/>
  <c r="AB2889" i="1"/>
  <c r="AB2895" i="1"/>
  <c r="AB2908" i="1"/>
  <c r="AB2909" i="1"/>
  <c r="AB2910" i="1"/>
  <c r="AB2915" i="1"/>
  <c r="AB2930" i="1"/>
  <c r="AB2949" i="1"/>
  <c r="AB2950" i="1"/>
  <c r="AB2964" i="1"/>
  <c r="AB2965" i="1"/>
  <c r="AB2966" i="1"/>
  <c r="AB2969" i="1"/>
  <c r="AB2991" i="1"/>
  <c r="AB3004" i="1"/>
  <c r="AB3007" i="1"/>
  <c r="Z3018" i="1"/>
  <c r="AB3031" i="1"/>
  <c r="AB3044" i="1"/>
  <c r="AB3053" i="1"/>
  <c r="AB3067" i="1"/>
  <c r="AB3073" i="1"/>
  <c r="AB3091" i="1"/>
  <c r="V3095" i="1"/>
  <c r="AB3095" i="1" s="1"/>
  <c r="AB2762" i="1"/>
  <c r="AB2769" i="1"/>
  <c r="AB2773" i="1"/>
  <c r="AB2778" i="1"/>
  <c r="AB2797" i="1"/>
  <c r="AB2809" i="1"/>
  <c r="AB2887" i="1"/>
  <c r="AB2901" i="1"/>
  <c r="AB2902" i="1"/>
  <c r="AB2922" i="1"/>
  <c r="AB2938" i="1"/>
  <c r="AB2947" i="1"/>
  <c r="AB2963" i="1"/>
  <c r="AB2989" i="1"/>
  <c r="AB3011" i="1"/>
  <c r="AB3026" i="1"/>
  <c r="AB3049" i="1"/>
  <c r="AB3061" i="1"/>
  <c r="AB3077" i="1"/>
  <c r="AB3099" i="1"/>
  <c r="AB3111" i="1"/>
  <c r="M3114" i="1"/>
  <c r="M2766" i="1"/>
  <c r="AB2766" i="1" s="1"/>
  <c r="M2767" i="1"/>
  <c r="AB2767" i="1" s="1"/>
  <c r="V2772" i="1"/>
  <c r="M2799" i="1"/>
  <c r="AB2799" i="1" s="1"/>
  <c r="P2805" i="1"/>
  <c r="AB2805" i="1" s="1"/>
  <c r="AB2817" i="1"/>
  <c r="AB2873" i="1"/>
  <c r="AB2879" i="1"/>
  <c r="AB2892" i="1"/>
  <c r="AB2893" i="1"/>
  <c r="AB2894" i="1"/>
  <c r="AB2899" i="1"/>
  <c r="AB2914" i="1"/>
  <c r="AB2962" i="1"/>
  <c r="AB2978" i="1"/>
  <c r="AB2985" i="1"/>
  <c r="AB3030" i="1"/>
  <c r="AB3041" i="1"/>
  <c r="AB3063" i="1"/>
  <c r="AB3165" i="1"/>
  <c r="AB2770" i="1"/>
  <c r="AB2785" i="1"/>
  <c r="AB2849" i="1"/>
  <c r="AB2857" i="1"/>
  <c r="AB2865" i="1"/>
  <c r="AB2871" i="1"/>
  <c r="AB2884" i="1"/>
  <c r="AB2885" i="1"/>
  <c r="AB2886" i="1"/>
  <c r="AB2891" i="1"/>
  <c r="AB2906" i="1"/>
  <c r="AB2929" i="1"/>
  <c r="AB2946" i="1"/>
  <c r="AB2959" i="1"/>
  <c r="AB2974" i="1"/>
  <c r="AB2975" i="1"/>
  <c r="AB3002" i="1"/>
  <c r="AB3017" i="1"/>
  <c r="AB3023" i="1"/>
  <c r="AB3035" i="1"/>
  <c r="AB3086" i="1"/>
  <c r="AB3117" i="1"/>
  <c r="Z2760" i="1"/>
  <c r="AB2760" i="1" s="1"/>
  <c r="P2765" i="1"/>
  <c r="AB2765" i="1" s="1"/>
  <c r="P2766" i="1"/>
  <c r="AB2781" i="1"/>
  <c r="AB2786" i="1"/>
  <c r="P2789" i="1"/>
  <c r="AB2789" i="1" s="1"/>
  <c r="Z2791" i="1"/>
  <c r="AB2791" i="1" s="1"/>
  <c r="Z2792" i="1"/>
  <c r="AB2792" i="1" s="1"/>
  <c r="Z2799" i="1"/>
  <c r="AB2802" i="1"/>
  <c r="AB2804" i="1"/>
  <c r="S2805" i="1"/>
  <c r="P2814" i="1"/>
  <c r="AB2814" i="1" s="1"/>
  <c r="S2821" i="1"/>
  <c r="AB2821" i="1" s="1"/>
  <c r="S2829" i="1"/>
  <c r="AB2829" i="1" s="1"/>
  <c r="S2837" i="1"/>
  <c r="AB2837" i="1" s="1"/>
  <c r="S2845" i="1"/>
  <c r="AB2845" i="1" s="1"/>
  <c r="S2853" i="1"/>
  <c r="AB2853" i="1" s="1"/>
  <c r="S2861" i="1"/>
  <c r="AB2861" i="1" s="1"/>
  <c r="S2869" i="1"/>
  <c r="AB2869" i="1" s="1"/>
  <c r="AB2876" i="1"/>
  <c r="AB2877" i="1"/>
  <c r="AB2878" i="1"/>
  <c r="AB2883" i="1"/>
  <c r="AB2898" i="1"/>
  <c r="AB2921" i="1"/>
  <c r="AB2927" i="1"/>
  <c r="AB2935" i="1"/>
  <c r="AB2937" i="1"/>
  <c r="AB2956" i="1"/>
  <c r="AB2957" i="1"/>
  <c r="AB2958" i="1"/>
  <c r="AB2961" i="1"/>
  <c r="AB2972" i="1"/>
  <c r="AB2973" i="1"/>
  <c r="AB2977" i="1"/>
  <c r="AB2986" i="1"/>
  <c r="AB2995" i="1"/>
  <c r="AB3001" i="1"/>
  <c r="AB3029" i="1"/>
  <c r="AB3050" i="1"/>
  <c r="AB3057" i="1"/>
  <c r="AB3079" i="1"/>
  <c r="M3082" i="1"/>
  <c r="AB3082" i="1" s="1"/>
  <c r="AB3097" i="1"/>
  <c r="AB3116" i="1"/>
  <c r="AB3130" i="1"/>
  <c r="AB3000" i="1"/>
  <c r="AB3137" i="1"/>
  <c r="AB3151" i="1"/>
  <c r="AB3178" i="1"/>
  <c r="AB3184" i="1"/>
  <c r="AB3201" i="1"/>
  <c r="AB3327" i="1"/>
  <c r="AB3455" i="1"/>
  <c r="AB3008" i="1"/>
  <c r="AB3080" i="1"/>
  <c r="AB3112" i="1"/>
  <c r="AB3120" i="1"/>
  <c r="P3125" i="1"/>
  <c r="AB3125" i="1" s="1"/>
  <c r="P3133" i="1"/>
  <c r="AB3133" i="1" s="1"/>
  <c r="M3141" i="1"/>
  <c r="AB3141" i="1" s="1"/>
  <c r="S3156" i="1"/>
  <c r="M3158" i="1"/>
  <c r="AB3158" i="1" s="1"/>
  <c r="Z3159" i="1"/>
  <c r="AB3160" i="1"/>
  <c r="V3163" i="1"/>
  <c r="P3172" i="1"/>
  <c r="AB3177" i="1"/>
  <c r="S3179" i="1"/>
  <c r="AB3179" i="1" s="1"/>
  <c r="Z3182" i="1"/>
  <c r="AB3182" i="1" s="1"/>
  <c r="V3186" i="1"/>
  <c r="P3189" i="1"/>
  <c r="AB3189" i="1" s="1"/>
  <c r="M3205" i="1"/>
  <c r="AB3221" i="1"/>
  <c r="AB3237" i="1"/>
  <c r="AB3253" i="1"/>
  <c r="AB3269" i="1"/>
  <c r="AB3355" i="1"/>
  <c r="Z2990" i="1"/>
  <c r="AB2990" i="1" s="1"/>
  <c r="V3010" i="1"/>
  <c r="AB3010" i="1" s="1"/>
  <c r="AB3016" i="1"/>
  <c r="S3019" i="1"/>
  <c r="AB3019" i="1" s="1"/>
  <c r="P3028" i="1"/>
  <c r="AB3028" i="1" s="1"/>
  <c r="M3037" i="1"/>
  <c r="AB3037" i="1" s="1"/>
  <c r="Z3054" i="1"/>
  <c r="AB3054" i="1" s="1"/>
  <c r="P3076" i="1"/>
  <c r="V3078" i="1"/>
  <c r="AB3078" i="1" s="1"/>
  <c r="Z3082" i="1"/>
  <c r="M3085" i="1"/>
  <c r="AB3085" i="1" s="1"/>
  <c r="S3087" i="1"/>
  <c r="AB3087" i="1" s="1"/>
  <c r="P3108" i="1"/>
  <c r="V3110" i="1"/>
  <c r="AB3110" i="1" s="1"/>
  <c r="Z3114" i="1"/>
  <c r="AB3114" i="1" s="1"/>
  <c r="M3117" i="1"/>
  <c r="AB3121" i="1"/>
  <c r="P3124" i="1"/>
  <c r="AB3124" i="1" s="1"/>
  <c r="Z3126" i="1"/>
  <c r="AB3126" i="1" s="1"/>
  <c r="P3132" i="1"/>
  <c r="AB3132" i="1" s="1"/>
  <c r="AB3136" i="1"/>
  <c r="V3139" i="1"/>
  <c r="AB3139" i="1" s="1"/>
  <c r="P3148" i="1"/>
  <c r="AB3153" i="1"/>
  <c r="S3155" i="1"/>
  <c r="AB3155" i="1" s="1"/>
  <c r="AB3156" i="1"/>
  <c r="Z3158" i="1"/>
  <c r="V3162" i="1"/>
  <c r="P3165" i="1"/>
  <c r="M3181" i="1"/>
  <c r="AB3181" i="1" s="1"/>
  <c r="AB3195" i="1"/>
  <c r="S3196" i="1"/>
  <c r="M3198" i="1"/>
  <c r="AB3198" i="1" s="1"/>
  <c r="Z3199" i="1"/>
  <c r="AB3200" i="1"/>
  <c r="V3203" i="1"/>
  <c r="AB3203" i="1" s="1"/>
  <c r="AB3207" i="1"/>
  <c r="P3212" i="1"/>
  <c r="AB3214" i="1"/>
  <c r="AB3497" i="1"/>
  <c r="AB3501" i="1"/>
  <c r="M2981" i="1"/>
  <c r="AB2981" i="1" s="1"/>
  <c r="Z2998" i="1"/>
  <c r="AB2998" i="1" s="1"/>
  <c r="V3018" i="1"/>
  <c r="AB3018" i="1" s="1"/>
  <c r="AB3024" i="1"/>
  <c r="S3027" i="1"/>
  <c r="AB3027" i="1" s="1"/>
  <c r="P3036" i="1"/>
  <c r="AB3036" i="1" s="1"/>
  <c r="M3045" i="1"/>
  <c r="AB3045" i="1" s="1"/>
  <c r="P3064" i="1"/>
  <c r="AB3064" i="1" s="1"/>
  <c r="V3066" i="1"/>
  <c r="AB3066" i="1" s="1"/>
  <c r="AB3068" i="1"/>
  <c r="Z3070" i="1"/>
  <c r="AB3070" i="1" s="1"/>
  <c r="M3073" i="1"/>
  <c r="S3075" i="1"/>
  <c r="AB3075" i="1" s="1"/>
  <c r="AB3088" i="1"/>
  <c r="P3096" i="1"/>
  <c r="V3098" i="1"/>
  <c r="AB3098" i="1" s="1"/>
  <c r="AB3100" i="1"/>
  <c r="Z3102" i="1"/>
  <c r="AB3102" i="1" s="1"/>
  <c r="M3105" i="1"/>
  <c r="AB3105" i="1" s="1"/>
  <c r="S3107" i="1"/>
  <c r="AB3107" i="1" s="1"/>
  <c r="M3118" i="1"/>
  <c r="AB3118" i="1" s="1"/>
  <c r="Z3127" i="1"/>
  <c r="AB3127" i="1" s="1"/>
  <c r="V3138" i="1"/>
  <c r="AB3138" i="1" s="1"/>
  <c r="P3141" i="1"/>
  <c r="AB3143" i="1"/>
  <c r="M3157" i="1"/>
  <c r="AB3170" i="1"/>
  <c r="S3172" i="1"/>
  <c r="M3174" i="1"/>
  <c r="AB3174" i="1" s="1"/>
  <c r="Z3175" i="1"/>
  <c r="AB3175" i="1" s="1"/>
  <c r="AB3176" i="1"/>
  <c r="V3179" i="1"/>
  <c r="P3188" i="1"/>
  <c r="AB3193" i="1"/>
  <c r="S3195" i="1"/>
  <c r="AB3196" i="1"/>
  <c r="Z3198" i="1"/>
  <c r="V3202" i="1"/>
  <c r="AB3202" i="1" s="1"/>
  <c r="P3205" i="1"/>
  <c r="AB3323" i="1"/>
  <c r="AB3449" i="1"/>
  <c r="AB3451" i="1"/>
  <c r="AB3032" i="1"/>
  <c r="AB3129" i="1"/>
  <c r="AB3152" i="1"/>
  <c r="AB3169" i="1"/>
  <c r="AB3172" i="1"/>
  <c r="AB3183" i="1"/>
  <c r="AB3391" i="1"/>
  <c r="AB3473" i="1"/>
  <c r="AB3477" i="1"/>
  <c r="AB3505" i="1"/>
  <c r="AB3509" i="1"/>
  <c r="S2979" i="1"/>
  <c r="AB2979" i="1" s="1"/>
  <c r="P2988" i="1"/>
  <c r="AB2988" i="1" s="1"/>
  <c r="M2997" i="1"/>
  <c r="AB2997" i="1" s="1"/>
  <c r="Z3014" i="1"/>
  <c r="AB3014" i="1" s="1"/>
  <c r="V3034" i="1"/>
  <c r="AB3034" i="1" s="1"/>
  <c r="AB3040" i="1"/>
  <c r="S3043" i="1"/>
  <c r="AB3043" i="1" s="1"/>
  <c r="P3052" i="1"/>
  <c r="AB3052" i="1" s="1"/>
  <c r="P3072" i="1"/>
  <c r="AB3072" i="1" s="1"/>
  <c r="V3074" i="1"/>
  <c r="AB3074" i="1" s="1"/>
  <c r="AB3076" i="1"/>
  <c r="Z3078" i="1"/>
  <c r="M3081" i="1"/>
  <c r="AB3081" i="1" s="1"/>
  <c r="S3083" i="1"/>
  <c r="AB3083" i="1" s="1"/>
  <c r="AB3096" i="1"/>
  <c r="P3104" i="1"/>
  <c r="AB3104" i="1" s="1"/>
  <c r="V3106" i="1"/>
  <c r="AB3106" i="1" s="1"/>
  <c r="AB3108" i="1"/>
  <c r="Z3110" i="1"/>
  <c r="M3113" i="1"/>
  <c r="AB3113" i="1" s="1"/>
  <c r="S3115" i="1"/>
  <c r="AB3115" i="1" s="1"/>
  <c r="AB3128" i="1"/>
  <c r="S3131" i="1"/>
  <c r="AB3131" i="1" s="1"/>
  <c r="P3140" i="1"/>
  <c r="AB3140" i="1" s="1"/>
  <c r="AB3145" i="1"/>
  <c r="S3147" i="1"/>
  <c r="AB3147" i="1" s="1"/>
  <c r="AB3148" i="1"/>
  <c r="Z3150" i="1"/>
  <c r="AB3150" i="1" s="1"/>
  <c r="V3154" i="1"/>
  <c r="AB3154" i="1" s="1"/>
  <c r="P3157" i="1"/>
  <c r="AB3159" i="1"/>
  <c r="M3173" i="1"/>
  <c r="AB3173" i="1" s="1"/>
  <c r="AB3186" i="1"/>
  <c r="S3188" i="1"/>
  <c r="M3190" i="1"/>
  <c r="AB3190" i="1" s="1"/>
  <c r="Z3191" i="1"/>
  <c r="AB3191" i="1" s="1"/>
  <c r="AB3192" i="1"/>
  <c r="V3195" i="1"/>
  <c r="AB3199" i="1"/>
  <c r="P3204" i="1"/>
  <c r="AB3204" i="1" s="1"/>
  <c r="AB3209" i="1"/>
  <c r="S3211" i="1"/>
  <c r="AB3211" i="1" s="1"/>
  <c r="AB3212" i="1"/>
  <c r="P3215" i="1"/>
  <c r="AB3215" i="1" s="1"/>
  <c r="AB3291" i="1"/>
  <c r="AB3419" i="1"/>
  <c r="AB3465" i="1"/>
  <c r="AB2984" i="1"/>
  <c r="S2987" i="1"/>
  <c r="AB2987" i="1" s="1"/>
  <c r="P2996" i="1"/>
  <c r="AB2996" i="1" s="1"/>
  <c r="M3005" i="1"/>
  <c r="AB3005" i="1" s="1"/>
  <c r="Z3022" i="1"/>
  <c r="AB3022" i="1" s="1"/>
  <c r="V3042" i="1"/>
  <c r="AB3042" i="1" s="1"/>
  <c r="AB3048" i="1"/>
  <c r="S3051" i="1"/>
  <c r="AB3051" i="1" s="1"/>
  <c r="P3060" i="1"/>
  <c r="AB3060" i="1" s="1"/>
  <c r="V3062" i="1"/>
  <c r="AB3062" i="1" s="1"/>
  <c r="Z3066" i="1"/>
  <c r="M3069" i="1"/>
  <c r="AB3069" i="1" s="1"/>
  <c r="S3071" i="1"/>
  <c r="AB3071" i="1" s="1"/>
  <c r="P3092" i="1"/>
  <c r="AB3092" i="1" s="1"/>
  <c r="V3094" i="1"/>
  <c r="AB3094" i="1" s="1"/>
  <c r="Z3098" i="1"/>
  <c r="M3101" i="1"/>
  <c r="AB3101" i="1" s="1"/>
  <c r="S3103" i="1"/>
  <c r="AB3103" i="1" s="1"/>
  <c r="Z3118" i="1"/>
  <c r="V3122" i="1"/>
  <c r="AB3122" i="1" s="1"/>
  <c r="V3123" i="1"/>
  <c r="AB3123" i="1" s="1"/>
  <c r="M3134" i="1"/>
  <c r="AB3134" i="1" s="1"/>
  <c r="M3149" i="1"/>
  <c r="AB3149" i="1" s="1"/>
  <c r="AB3162" i="1"/>
  <c r="AB3163" i="1"/>
  <c r="S3164" i="1"/>
  <c r="AB3164" i="1" s="1"/>
  <c r="M3166" i="1"/>
  <c r="AB3166" i="1" s="1"/>
  <c r="Z3167" i="1"/>
  <c r="AB3167" i="1" s="1"/>
  <c r="AB3168" i="1"/>
  <c r="V3171" i="1"/>
  <c r="AB3171" i="1" s="1"/>
  <c r="P3180" i="1"/>
  <c r="AB3180" i="1" s="1"/>
  <c r="AB3185" i="1"/>
  <c r="S3187" i="1"/>
  <c r="AB3187" i="1" s="1"/>
  <c r="AB3188" i="1"/>
  <c r="Z3190" i="1"/>
  <c r="V3194" i="1"/>
  <c r="AB3194" i="1" s="1"/>
  <c r="P3197" i="1"/>
  <c r="AB3197" i="1" s="1"/>
  <c r="M3213" i="1"/>
  <c r="AB3213" i="1" s="1"/>
  <c r="AB3217" i="1"/>
  <c r="AB3301" i="1"/>
  <c r="AB3322" i="1"/>
  <c r="AB3333" i="1"/>
  <c r="AB3354" i="1"/>
  <c r="AB3365" i="1"/>
  <c r="AB3386" i="1"/>
  <c r="AB3397" i="1"/>
  <c r="AB3418" i="1"/>
  <c r="AB3429" i="1"/>
  <c r="AB3450" i="1"/>
  <c r="AB3461" i="1"/>
  <c r="AB3474" i="1"/>
  <c r="AB3482" i="1"/>
  <c r="AB3490" i="1"/>
  <c r="AB3498" i="1"/>
  <c r="AB3506" i="1"/>
  <c r="AB3514" i="1"/>
  <c r="AB3522" i="1"/>
  <c r="V3526" i="1"/>
  <c r="AB3622" i="1"/>
  <c r="M3226" i="1"/>
  <c r="AB3226" i="1" s="1"/>
  <c r="M3242" i="1"/>
  <c r="AB3242" i="1" s="1"/>
  <c r="M3258" i="1"/>
  <c r="AB3258" i="1" s="1"/>
  <c r="M3274" i="1"/>
  <c r="AB3274" i="1" s="1"/>
  <c r="M3290" i="1"/>
  <c r="AB3290" i="1" s="1"/>
  <c r="Z3292" i="1"/>
  <c r="AB3294" i="1"/>
  <c r="M3297" i="1"/>
  <c r="AB3300" i="1"/>
  <c r="S3313" i="1"/>
  <c r="M3315" i="1"/>
  <c r="AB3315" i="1" s="1"/>
  <c r="Z3324" i="1"/>
  <c r="AB3324" i="1" s="1"/>
  <c r="AB3326" i="1"/>
  <c r="M3329" i="1"/>
  <c r="AB3332" i="1"/>
  <c r="S3345" i="1"/>
  <c r="M3347" i="1"/>
  <c r="AB3347" i="1" s="1"/>
  <c r="Z3356" i="1"/>
  <c r="AB3358" i="1"/>
  <c r="M3361" i="1"/>
  <c r="AB3364" i="1"/>
  <c r="S3377" i="1"/>
  <c r="M3379" i="1"/>
  <c r="AB3379" i="1" s="1"/>
  <c r="Z3388" i="1"/>
  <c r="AB3390" i="1"/>
  <c r="M3393" i="1"/>
  <c r="AB3396" i="1"/>
  <c r="S3409" i="1"/>
  <c r="M3411" i="1"/>
  <c r="AB3411" i="1" s="1"/>
  <c r="Z3420" i="1"/>
  <c r="AB3420" i="1" s="1"/>
  <c r="AB3422" i="1"/>
  <c r="M3425" i="1"/>
  <c r="AB3428" i="1"/>
  <c r="S3441" i="1"/>
  <c r="M3443" i="1"/>
  <c r="AB3443" i="1" s="1"/>
  <c r="Z3452" i="1"/>
  <c r="AB3454" i="1"/>
  <c r="M3457" i="1"/>
  <c r="AB3460" i="1"/>
  <c r="P3472" i="1"/>
  <c r="P3480" i="1"/>
  <c r="P3488" i="1"/>
  <c r="P3496" i="1"/>
  <c r="P3504" i="1"/>
  <c r="P3512" i="1"/>
  <c r="AB3528" i="1"/>
  <c r="AB3533" i="1"/>
  <c r="AB3562" i="1"/>
  <c r="S3566" i="1"/>
  <c r="M3568" i="1"/>
  <c r="AB3568" i="1" s="1"/>
  <c r="V3573" i="1"/>
  <c r="AB3573" i="1" s="1"/>
  <c r="AB3581" i="1"/>
  <c r="AB3614" i="1"/>
  <c r="AB3293" i="1"/>
  <c r="V3302" i="1"/>
  <c r="AB3302" i="1" s="1"/>
  <c r="P3312" i="1"/>
  <c r="S3319" i="1"/>
  <c r="AB3319" i="1" s="1"/>
  <c r="AB3325" i="1"/>
  <c r="V3328" i="1"/>
  <c r="P3330" i="1"/>
  <c r="Z3330" i="1"/>
  <c r="P3344" i="1"/>
  <c r="S3351" i="1"/>
  <c r="AB3351" i="1" s="1"/>
  <c r="AB3357" i="1"/>
  <c r="V3360" i="1"/>
  <c r="P3362" i="1"/>
  <c r="Z3362" i="1"/>
  <c r="V3366" i="1"/>
  <c r="AB3366" i="1" s="1"/>
  <c r="P3376" i="1"/>
  <c r="S3383" i="1"/>
  <c r="AB3383" i="1" s="1"/>
  <c r="AB3389" i="1"/>
  <c r="V3392" i="1"/>
  <c r="P3394" i="1"/>
  <c r="Z3394" i="1"/>
  <c r="V3398" i="1"/>
  <c r="AB3398" i="1" s="1"/>
  <c r="P3408" i="1"/>
  <c r="AB3408" i="1" s="1"/>
  <c r="S3415" i="1"/>
  <c r="AB3415" i="1" s="1"/>
  <c r="AB3421" i="1"/>
  <c r="V3424" i="1"/>
  <c r="P3426" i="1"/>
  <c r="Z3426" i="1"/>
  <c r="V3430" i="1"/>
  <c r="AB3430" i="1" s="1"/>
  <c r="P3440" i="1"/>
  <c r="S3447" i="1"/>
  <c r="AB3447" i="1" s="1"/>
  <c r="AB3453" i="1"/>
  <c r="V3456" i="1"/>
  <c r="P3458" i="1"/>
  <c r="Z3458" i="1"/>
  <c r="V3462" i="1"/>
  <c r="AB3462" i="1" s="1"/>
  <c r="V3541" i="1"/>
  <c r="AB3566" i="1"/>
  <c r="AB3580" i="1"/>
  <c r="M3219" i="1"/>
  <c r="AB3219" i="1" s="1"/>
  <c r="V3222" i="1"/>
  <c r="AB3222" i="1" s="1"/>
  <c r="P3226" i="1"/>
  <c r="Z3226" i="1"/>
  <c r="AB3228" i="1"/>
  <c r="AB3229" i="1"/>
  <c r="AB3230" i="1"/>
  <c r="M3235" i="1"/>
  <c r="AB3235" i="1" s="1"/>
  <c r="V3238" i="1"/>
  <c r="AB3238" i="1" s="1"/>
  <c r="P3242" i="1"/>
  <c r="Z3242" i="1"/>
  <c r="AB3244" i="1"/>
  <c r="AB3245" i="1"/>
  <c r="AB3246" i="1"/>
  <c r="M3251" i="1"/>
  <c r="AB3251" i="1" s="1"/>
  <c r="V3254" i="1"/>
  <c r="AB3254" i="1" s="1"/>
  <c r="P3258" i="1"/>
  <c r="Z3258" i="1"/>
  <c r="AB3260" i="1"/>
  <c r="AB3261" i="1"/>
  <c r="AB3262" i="1"/>
  <c r="M3267" i="1"/>
  <c r="AB3267" i="1" s="1"/>
  <c r="V3270" i="1"/>
  <c r="AB3270" i="1" s="1"/>
  <c r="P3274" i="1"/>
  <c r="Z3274" i="1"/>
  <c r="AB3276" i="1"/>
  <c r="AB3277" i="1"/>
  <c r="AB3278" i="1"/>
  <c r="M3283" i="1"/>
  <c r="AB3283" i="1" s="1"/>
  <c r="V3286" i="1"/>
  <c r="AB3286" i="1" s="1"/>
  <c r="P3290" i="1"/>
  <c r="Z3290" i="1"/>
  <c r="AB3292" i="1"/>
  <c r="S3305" i="1"/>
  <c r="AB3305" i="1" s="1"/>
  <c r="M3307" i="1"/>
  <c r="AB3307" i="1" s="1"/>
  <c r="Z3316" i="1"/>
  <c r="AB3320" i="1"/>
  <c r="M3321" i="1"/>
  <c r="AB3321" i="1" s="1"/>
  <c r="S3337" i="1"/>
  <c r="AB3337" i="1" s="1"/>
  <c r="M3339" i="1"/>
  <c r="AB3339" i="1" s="1"/>
  <c r="Z3348" i="1"/>
  <c r="AB3352" i="1"/>
  <c r="M3353" i="1"/>
  <c r="AB3353" i="1" s="1"/>
  <c r="AB3356" i="1"/>
  <c r="S3369" i="1"/>
  <c r="AB3369" i="1" s="1"/>
  <c r="M3371" i="1"/>
  <c r="AB3371" i="1" s="1"/>
  <c r="Z3380" i="1"/>
  <c r="AB3380" i="1" s="1"/>
  <c r="AB3384" i="1"/>
  <c r="M3385" i="1"/>
  <c r="AB3385" i="1" s="1"/>
  <c r="AB3388" i="1"/>
  <c r="S3401" i="1"/>
  <c r="AB3401" i="1" s="1"/>
  <c r="M3403" i="1"/>
  <c r="AB3403" i="1" s="1"/>
  <c r="Z3412" i="1"/>
  <c r="AB3416" i="1"/>
  <c r="M3417" i="1"/>
  <c r="AB3417" i="1" s="1"/>
  <c r="S3433" i="1"/>
  <c r="AB3433" i="1" s="1"/>
  <c r="M3435" i="1"/>
  <c r="AB3435" i="1" s="1"/>
  <c r="Z3444" i="1"/>
  <c r="AB3448" i="1"/>
  <c r="AB3452" i="1"/>
  <c r="AB3317" i="1"/>
  <c r="AB3349" i="1"/>
  <c r="AB3381" i="1"/>
  <c r="AB3413" i="1"/>
  <c r="AB3445" i="1"/>
  <c r="AB3471" i="1"/>
  <c r="AB3479" i="1"/>
  <c r="AB3480" i="1"/>
  <c r="AB3487" i="1"/>
  <c r="AB3495" i="1"/>
  <c r="AB3503" i="1"/>
  <c r="AB3511" i="1"/>
  <c r="AB3512" i="1"/>
  <c r="AB3519" i="1"/>
  <c r="AB3527" i="1"/>
  <c r="AB3539" i="1"/>
  <c r="AB3557" i="1"/>
  <c r="AB3654" i="1"/>
  <c r="P3216" i="1"/>
  <c r="AB3216" i="1" s="1"/>
  <c r="M3218" i="1"/>
  <c r="AB3218" i="1" s="1"/>
  <c r="AB3232" i="1"/>
  <c r="M3234" i="1"/>
  <c r="AB3234" i="1" s="1"/>
  <c r="AB3248" i="1"/>
  <c r="M3250" i="1"/>
  <c r="AB3250" i="1" s="1"/>
  <c r="M3266" i="1"/>
  <c r="AB3266" i="1" s="1"/>
  <c r="M3282" i="1"/>
  <c r="AB3282" i="1" s="1"/>
  <c r="S3297" i="1"/>
  <c r="M3299" i="1"/>
  <c r="AB3299" i="1" s="1"/>
  <c r="Z3308" i="1"/>
  <c r="AB3308" i="1" s="1"/>
  <c r="AB3310" i="1"/>
  <c r="M3313" i="1"/>
  <c r="AB3313" i="1" s="1"/>
  <c r="AB3316" i="1"/>
  <c r="S3329" i="1"/>
  <c r="M3331" i="1"/>
  <c r="AB3331" i="1" s="1"/>
  <c r="Z3340" i="1"/>
  <c r="AB3340" i="1" s="1"/>
  <c r="AB3342" i="1"/>
  <c r="M3345" i="1"/>
  <c r="AB3345" i="1" s="1"/>
  <c r="AB3348" i="1"/>
  <c r="S3361" i="1"/>
  <c r="M3363" i="1"/>
  <c r="AB3363" i="1" s="1"/>
  <c r="Z3372" i="1"/>
  <c r="AB3372" i="1" s="1"/>
  <c r="AB3374" i="1"/>
  <c r="M3377" i="1"/>
  <c r="AB3377" i="1" s="1"/>
  <c r="S3393" i="1"/>
  <c r="M3395" i="1"/>
  <c r="AB3395" i="1" s="1"/>
  <c r="Z3404" i="1"/>
  <c r="AB3404" i="1" s="1"/>
  <c r="AB3406" i="1"/>
  <c r="M3409" i="1"/>
  <c r="AB3409" i="1" s="1"/>
  <c r="AB3412" i="1"/>
  <c r="S3425" i="1"/>
  <c r="M3427" i="1"/>
  <c r="AB3427" i="1" s="1"/>
  <c r="Z3436" i="1"/>
  <c r="AB3436" i="1" s="1"/>
  <c r="AB3438" i="1"/>
  <c r="M3441" i="1"/>
  <c r="AB3441" i="1" s="1"/>
  <c r="AB3444" i="1"/>
  <c r="S3457" i="1"/>
  <c r="M3459" i="1"/>
  <c r="AB3459" i="1" s="1"/>
  <c r="Z3468" i="1"/>
  <c r="AB3468" i="1" s="1"/>
  <c r="AB3470" i="1"/>
  <c r="V3472" i="1"/>
  <c r="AB3472" i="1" s="1"/>
  <c r="AB3478" i="1"/>
  <c r="V3480" i="1"/>
  <c r="AB3486" i="1"/>
  <c r="V3488" i="1"/>
  <c r="AB3488" i="1" s="1"/>
  <c r="AB3494" i="1"/>
  <c r="V3496" i="1"/>
  <c r="AB3496" i="1" s="1"/>
  <c r="AB3502" i="1"/>
  <c r="V3504" i="1"/>
  <c r="AB3504" i="1" s="1"/>
  <c r="AB3510" i="1"/>
  <c r="V3512" i="1"/>
  <c r="AB3518" i="1"/>
  <c r="V3520" i="1"/>
  <c r="AB3520" i="1" s="1"/>
  <c r="AB3526" i="1"/>
  <c r="AB3543" i="1"/>
  <c r="AB3547" i="1"/>
  <c r="AB3555" i="1"/>
  <c r="AB3559" i="1"/>
  <c r="AB3646" i="1"/>
  <c r="S3215" i="1"/>
  <c r="Z3219" i="1"/>
  <c r="Z3220" i="1"/>
  <c r="AB3220" i="1" s="1"/>
  <c r="P3224" i="1"/>
  <c r="AB3224" i="1" s="1"/>
  <c r="V3231" i="1"/>
  <c r="AB3231" i="1" s="1"/>
  <c r="M3233" i="1"/>
  <c r="AB3233" i="1" s="1"/>
  <c r="Z3235" i="1"/>
  <c r="Z3236" i="1"/>
  <c r="AB3236" i="1" s="1"/>
  <c r="P3240" i="1"/>
  <c r="AB3240" i="1" s="1"/>
  <c r="S3241" i="1"/>
  <c r="AB3241" i="1" s="1"/>
  <c r="V3247" i="1"/>
  <c r="AB3247" i="1" s="1"/>
  <c r="M3249" i="1"/>
  <c r="AB3249" i="1" s="1"/>
  <c r="Z3251" i="1"/>
  <c r="Z3252" i="1"/>
  <c r="AB3252" i="1" s="1"/>
  <c r="P3256" i="1"/>
  <c r="AB3256" i="1" s="1"/>
  <c r="S3257" i="1"/>
  <c r="AB3257" i="1" s="1"/>
  <c r="V3263" i="1"/>
  <c r="AB3263" i="1" s="1"/>
  <c r="V3264" i="1"/>
  <c r="AB3264" i="1" s="1"/>
  <c r="M3265" i="1"/>
  <c r="AB3265" i="1" s="1"/>
  <c r="Z3267" i="1"/>
  <c r="Z3268" i="1"/>
  <c r="AB3268" i="1" s="1"/>
  <c r="P3272" i="1"/>
  <c r="AB3272" i="1" s="1"/>
  <c r="S3273" i="1"/>
  <c r="AB3273" i="1" s="1"/>
  <c r="V3279" i="1"/>
  <c r="AB3279" i="1" s="1"/>
  <c r="V3280" i="1"/>
  <c r="AB3280" i="1" s="1"/>
  <c r="M3281" i="1"/>
  <c r="AB3281" i="1" s="1"/>
  <c r="Z3283" i="1"/>
  <c r="Z3284" i="1"/>
  <c r="AB3284" i="1" s="1"/>
  <c r="P3288" i="1"/>
  <c r="AB3288" i="1" s="1"/>
  <c r="S3289" i="1"/>
  <c r="AB3289" i="1" s="1"/>
  <c r="P3296" i="1"/>
  <c r="AB3296" i="1" s="1"/>
  <c r="AB3298" i="1"/>
  <c r="S3303" i="1"/>
  <c r="AB3303" i="1" s="1"/>
  <c r="AB3309" i="1"/>
  <c r="V3312" i="1"/>
  <c r="AB3312" i="1" s="1"/>
  <c r="P3314" i="1"/>
  <c r="AB3314" i="1" s="1"/>
  <c r="Z3314" i="1"/>
  <c r="V3318" i="1"/>
  <c r="AB3318" i="1" s="1"/>
  <c r="P3328" i="1"/>
  <c r="AB3328" i="1" s="1"/>
  <c r="AB3330" i="1"/>
  <c r="AB3341" i="1"/>
  <c r="V3344" i="1"/>
  <c r="AB3344" i="1" s="1"/>
  <c r="P3346" i="1"/>
  <c r="AB3346" i="1" s="1"/>
  <c r="Z3346" i="1"/>
  <c r="V3350" i="1"/>
  <c r="AB3350" i="1" s="1"/>
  <c r="P3360" i="1"/>
  <c r="AB3360" i="1" s="1"/>
  <c r="AB3362" i="1"/>
  <c r="S3367" i="1"/>
  <c r="AB3367" i="1" s="1"/>
  <c r="AB3373" i="1"/>
  <c r="V3376" i="1"/>
  <c r="AB3376" i="1" s="1"/>
  <c r="P3378" i="1"/>
  <c r="AB3378" i="1" s="1"/>
  <c r="Z3378" i="1"/>
  <c r="V3382" i="1"/>
  <c r="AB3382" i="1" s="1"/>
  <c r="P3392" i="1"/>
  <c r="AB3392" i="1" s="1"/>
  <c r="AB3394" i="1"/>
  <c r="S3399" i="1"/>
  <c r="AB3399" i="1" s="1"/>
  <c r="AB3405" i="1"/>
  <c r="V3408" i="1"/>
  <c r="P3410" i="1"/>
  <c r="AB3410" i="1" s="1"/>
  <c r="Z3410" i="1"/>
  <c r="V3414" i="1"/>
  <c r="AB3414" i="1" s="1"/>
  <c r="P3424" i="1"/>
  <c r="AB3424" i="1" s="1"/>
  <c r="AB3426" i="1"/>
  <c r="S3431" i="1"/>
  <c r="AB3431" i="1" s="1"/>
  <c r="AB3437" i="1"/>
  <c r="V3440" i="1"/>
  <c r="AB3440" i="1" s="1"/>
  <c r="P3442" i="1"/>
  <c r="AB3442" i="1" s="1"/>
  <c r="Z3442" i="1"/>
  <c r="V3446" i="1"/>
  <c r="AB3446" i="1" s="1"/>
  <c r="P3456" i="1"/>
  <c r="AB3456" i="1" s="1"/>
  <c r="AB3458" i="1"/>
  <c r="S3463" i="1"/>
  <c r="AB3463" i="1" s="1"/>
  <c r="AB3469" i="1"/>
  <c r="M3475" i="1"/>
  <c r="AB3475" i="1" s="1"/>
  <c r="Z3476" i="1"/>
  <c r="AB3476" i="1" s="1"/>
  <c r="M3483" i="1"/>
  <c r="AB3483" i="1" s="1"/>
  <c r="Z3484" i="1"/>
  <c r="AB3484" i="1" s="1"/>
  <c r="M3491" i="1"/>
  <c r="AB3491" i="1" s="1"/>
  <c r="Z3492" i="1"/>
  <c r="AB3492" i="1" s="1"/>
  <c r="M3499" i="1"/>
  <c r="AB3499" i="1" s="1"/>
  <c r="Z3500" i="1"/>
  <c r="AB3500" i="1" s="1"/>
  <c r="M3507" i="1"/>
  <c r="AB3507" i="1" s="1"/>
  <c r="Z3508" i="1"/>
  <c r="AB3508" i="1" s="1"/>
  <c r="M3515" i="1"/>
  <c r="AB3515" i="1" s="1"/>
  <c r="Z3516" i="1"/>
  <c r="AB3516" i="1" s="1"/>
  <c r="M3523" i="1"/>
  <c r="AB3523" i="1" s="1"/>
  <c r="Z3524" i="1"/>
  <c r="AB3524" i="1" s="1"/>
  <c r="Z3529" i="1"/>
  <c r="S3542" i="1"/>
  <c r="AB3542" i="1" s="1"/>
  <c r="AB3551" i="1"/>
  <c r="AB3565" i="1"/>
  <c r="AB3582" i="1"/>
  <c r="AB3638" i="1"/>
  <c r="P3530" i="1"/>
  <c r="AB3530" i="1" s="1"/>
  <c r="S3545" i="1"/>
  <c r="AB3545" i="1" s="1"/>
  <c r="Z3552" i="1"/>
  <c r="V3560" i="1"/>
  <c r="AB3560" i="1" s="1"/>
  <c r="AB3590" i="1"/>
  <c r="AB3734" i="1"/>
  <c r="AB3753" i="1"/>
  <c r="AB3754" i="1"/>
  <c r="AB3755" i="1"/>
  <c r="AB3770" i="1"/>
  <c r="AB3783" i="1"/>
  <c r="AB3804" i="1"/>
  <c r="AB3662" i="1"/>
  <c r="AB3670" i="1"/>
  <c r="AB3678" i="1"/>
  <c r="AB3686" i="1"/>
  <c r="AB3694" i="1"/>
  <c r="AB3702" i="1"/>
  <c r="AB3710" i="1"/>
  <c r="AB3718" i="1"/>
  <c r="AB3726" i="1"/>
  <c r="AB3745" i="1"/>
  <c r="AB3747" i="1"/>
  <c r="S3529" i="1"/>
  <c r="AB3529" i="1" s="1"/>
  <c r="Z3536" i="1"/>
  <c r="AB3536" i="1" s="1"/>
  <c r="V3544" i="1"/>
  <c r="AB3544" i="1" s="1"/>
  <c r="AB3550" i="1"/>
  <c r="AB3553" i="1"/>
  <c r="Z3556" i="1"/>
  <c r="AB3556" i="1" s="1"/>
  <c r="P3558" i="1"/>
  <c r="AB3558" i="1" s="1"/>
  <c r="M3563" i="1"/>
  <c r="AB3563" i="1" s="1"/>
  <c r="V3564" i="1"/>
  <c r="AB3564" i="1" s="1"/>
  <c r="Z3572" i="1"/>
  <c r="AB3572" i="1" s="1"/>
  <c r="AB3737" i="1"/>
  <c r="AB3738" i="1"/>
  <c r="AB3739" i="1"/>
  <c r="AB3759" i="1"/>
  <c r="AB3820" i="1"/>
  <c r="AB3822" i="1"/>
  <c r="AB3575" i="1"/>
  <c r="AB3577" i="1"/>
  <c r="AB3588" i="1"/>
  <c r="AB3593" i="1"/>
  <c r="AB3595" i="1"/>
  <c r="AB3601" i="1"/>
  <c r="AB3603" i="1"/>
  <c r="AB3609" i="1"/>
  <c r="AB3611" i="1"/>
  <c r="AB3617" i="1"/>
  <c r="AB3618" i="1"/>
  <c r="AB3619" i="1"/>
  <c r="AB3625" i="1"/>
  <c r="AB3626" i="1"/>
  <c r="AB3627" i="1"/>
  <c r="AB3633" i="1"/>
  <c r="AB3634" i="1"/>
  <c r="AB3635" i="1"/>
  <c r="AB3641" i="1"/>
  <c r="AB3642" i="1"/>
  <c r="AB3643" i="1"/>
  <c r="AB3649" i="1"/>
  <c r="AB3650" i="1"/>
  <c r="AB3651" i="1"/>
  <c r="AB3657" i="1"/>
  <c r="AB3658" i="1"/>
  <c r="AB3659" i="1"/>
  <c r="AB3665" i="1"/>
  <c r="AB3666" i="1"/>
  <c r="AB3667" i="1"/>
  <c r="AB3673" i="1"/>
  <c r="AB3674" i="1"/>
  <c r="AB3675" i="1"/>
  <c r="AB3681" i="1"/>
  <c r="AB3682" i="1"/>
  <c r="AB3683" i="1"/>
  <c r="AB3689" i="1"/>
  <c r="AB3690" i="1"/>
  <c r="AB3691" i="1"/>
  <c r="AB3697" i="1"/>
  <c r="AB3698" i="1"/>
  <c r="AB3699" i="1"/>
  <c r="AB3705" i="1"/>
  <c r="AB3706" i="1"/>
  <c r="AB3707" i="1"/>
  <c r="AB3713" i="1"/>
  <c r="AB3714" i="1"/>
  <c r="AB3715" i="1"/>
  <c r="AB3721" i="1"/>
  <c r="AB3722" i="1"/>
  <c r="AB3723" i="1"/>
  <c r="AB3729" i="1"/>
  <c r="AB3730" i="1"/>
  <c r="AB3731" i="1"/>
  <c r="AB3751" i="1"/>
  <c r="AB3756" i="1"/>
  <c r="AB3764" i="1"/>
  <c r="AB3852" i="1"/>
  <c r="AB3534" i="1"/>
  <c r="AB3554" i="1"/>
  <c r="AB3574" i="1"/>
  <c r="AB3578" i="1"/>
  <c r="AB3594" i="1"/>
  <c r="AB3602" i="1"/>
  <c r="AB3610" i="1"/>
  <c r="AB3743" i="1"/>
  <c r="AB3748" i="1"/>
  <c r="AB3752" i="1"/>
  <c r="AB3773" i="1"/>
  <c r="AB3779" i="1"/>
  <c r="S3537" i="1"/>
  <c r="AB3537" i="1" s="1"/>
  <c r="AB3538" i="1"/>
  <c r="Z3544" i="1"/>
  <c r="V3552" i="1"/>
  <c r="AB3552" i="1" s="1"/>
  <c r="AB3561" i="1"/>
  <c r="Z3564" i="1"/>
  <c r="P3583" i="1"/>
  <c r="AB3583" i="1" s="1"/>
  <c r="AB3735" i="1"/>
  <c r="AB3740" i="1"/>
  <c r="AB3744" i="1"/>
  <c r="AB3758" i="1"/>
  <c r="AB3767" i="1"/>
  <c r="AB3988" i="1"/>
  <c r="M3531" i="1"/>
  <c r="AB3531" i="1" s="1"/>
  <c r="V3532" i="1"/>
  <c r="AB3532" i="1" s="1"/>
  <c r="M3535" i="1"/>
  <c r="AB3535" i="1" s="1"/>
  <c r="S3541" i="1"/>
  <c r="AB3541" i="1" s="1"/>
  <c r="P3546" i="1"/>
  <c r="AB3546" i="1" s="1"/>
  <c r="S3561" i="1"/>
  <c r="AB3567" i="1"/>
  <c r="AB3569" i="1"/>
  <c r="V3576" i="1"/>
  <c r="AB3576" i="1" s="1"/>
  <c r="M3579" i="1"/>
  <c r="AB3579" i="1" s="1"/>
  <c r="AB3585" i="1"/>
  <c r="AB3586" i="1"/>
  <c r="AB3591" i="1"/>
  <c r="AB3596" i="1"/>
  <c r="AB3599" i="1"/>
  <c r="AB3604" i="1"/>
  <c r="AB3607" i="1"/>
  <c r="AB3612" i="1"/>
  <c r="AB3615" i="1"/>
  <c r="AB3620" i="1"/>
  <c r="AB3623" i="1"/>
  <c r="AB3628" i="1"/>
  <c r="AB3631" i="1"/>
  <c r="AB3636" i="1"/>
  <c r="AB3639" i="1"/>
  <c r="AB3644" i="1"/>
  <c r="AB3647" i="1"/>
  <c r="AB3652" i="1"/>
  <c r="AB3655" i="1"/>
  <c r="AB3660" i="1"/>
  <c r="AB3663" i="1"/>
  <c r="AB3668" i="1"/>
  <c r="AB3671" i="1"/>
  <c r="AB3676" i="1"/>
  <c r="AB3679" i="1"/>
  <c r="AB3684" i="1"/>
  <c r="AB3687" i="1"/>
  <c r="AB3692" i="1"/>
  <c r="AB3695" i="1"/>
  <c r="AB3700" i="1"/>
  <c r="AB3703" i="1"/>
  <c r="AB3708" i="1"/>
  <c r="AB3711" i="1"/>
  <c r="AB3716" i="1"/>
  <c r="AB3719" i="1"/>
  <c r="AB3724" i="1"/>
  <c r="AB3727" i="1"/>
  <c r="AB3732" i="1"/>
  <c r="AB3736" i="1"/>
  <c r="AB3750" i="1"/>
  <c r="AB3833" i="1"/>
  <c r="AB3844" i="1"/>
  <c r="AB3854" i="1"/>
  <c r="AB3865" i="1"/>
  <c r="AB3899" i="1"/>
  <c r="AB3978" i="1"/>
  <c r="AB4180" i="1"/>
  <c r="AB3836" i="1"/>
  <c r="AB3838" i="1"/>
  <c r="AB3843" i="1"/>
  <c r="AB3847" i="1"/>
  <c r="AB3851" i="1"/>
  <c r="AB3858" i="1"/>
  <c r="AB3882" i="1"/>
  <c r="AB3905" i="1"/>
  <c r="AB3993" i="1"/>
  <c r="AB4006" i="1"/>
  <c r="AB4041" i="1"/>
  <c r="AB4049" i="1"/>
  <c r="AB4137" i="1"/>
  <c r="M3769" i="1"/>
  <c r="AB3769" i="1" s="1"/>
  <c r="Z3780" i="1"/>
  <c r="AB3780" i="1" s="1"/>
  <c r="V3782" i="1"/>
  <c r="S3791" i="1"/>
  <c r="AB3791" i="1" s="1"/>
  <c r="Z3796" i="1"/>
  <c r="AB3796" i="1" s="1"/>
  <c r="AB3801" i="1"/>
  <c r="S3809" i="1"/>
  <c r="P3814" i="1"/>
  <c r="Z3824" i="1"/>
  <c r="AB3824" i="1" s="1"/>
  <c r="AB3840" i="1"/>
  <c r="P3866" i="1"/>
  <c r="S3869" i="1"/>
  <c r="Z3888" i="1"/>
  <c r="AB3902" i="1"/>
  <c r="M3915" i="1"/>
  <c r="AB3915" i="1" s="1"/>
  <c r="AB3920" i="1"/>
  <c r="V3939" i="1"/>
  <c r="AB3947" i="1"/>
  <c r="P3963" i="1"/>
  <c r="AB3963" i="1" s="1"/>
  <c r="AB3970" i="1"/>
  <c r="AB4044" i="1"/>
  <c r="V3784" i="1"/>
  <c r="M3785" i="1"/>
  <c r="AB3785" i="1" s="1"/>
  <c r="V3786" i="1"/>
  <c r="M3787" i="1"/>
  <c r="AB3787" i="1" s="1"/>
  <c r="M3789" i="1"/>
  <c r="AB3789" i="1" s="1"/>
  <c r="S3793" i="1"/>
  <c r="S3795" i="1"/>
  <c r="AB3798" i="1"/>
  <c r="P3803" i="1"/>
  <c r="S3808" i="1"/>
  <c r="AB3808" i="1" s="1"/>
  <c r="AB3831" i="1"/>
  <c r="AB3842" i="1"/>
  <c r="AB3876" i="1"/>
  <c r="AB3888" i="1"/>
  <c r="AB3895" i="1"/>
  <c r="AB3926" i="1"/>
  <c r="AB3944" i="1"/>
  <c r="AB3945" i="1"/>
  <c r="AB3954" i="1"/>
  <c r="AB4025" i="1"/>
  <c r="AB4311" i="1"/>
  <c r="AB3805" i="1"/>
  <c r="AB3806" i="1"/>
  <c r="AB3810" i="1"/>
  <c r="AB3814" i="1"/>
  <c r="AB3816" i="1"/>
  <c r="AB3817" i="1"/>
  <c r="AB3850" i="1"/>
  <c r="AB3870" i="1"/>
  <c r="AB3878" i="1"/>
  <c r="AB3881" i="1"/>
  <c r="AB3889" i="1"/>
  <c r="AB3907" i="1"/>
  <c r="AB3913" i="1"/>
  <c r="AB3939" i="1"/>
  <c r="AB3943" i="1"/>
  <c r="AB3971" i="1"/>
  <c r="AB3985" i="1"/>
  <c r="AB4028" i="1"/>
  <c r="AB3772" i="1"/>
  <c r="S3775" i="1"/>
  <c r="AB3775" i="1" s="1"/>
  <c r="Z3782" i="1"/>
  <c r="V3790" i="1"/>
  <c r="AB3790" i="1" s="1"/>
  <c r="Z3802" i="1"/>
  <c r="V3807" i="1"/>
  <c r="AB3807" i="1" s="1"/>
  <c r="P3818" i="1"/>
  <c r="AB3821" i="1"/>
  <c r="Z3828" i="1"/>
  <c r="AB3828" i="1" s="1"/>
  <c r="AB3846" i="1"/>
  <c r="AB3856" i="1"/>
  <c r="Z3871" i="1"/>
  <c r="AB3893" i="1"/>
  <c r="AB3929" i="1"/>
  <c r="AB3932" i="1"/>
  <c r="AB3948" i="1"/>
  <c r="AB3972" i="1"/>
  <c r="AB4009" i="1"/>
  <c r="V3774" i="1"/>
  <c r="AB3774" i="1" s="1"/>
  <c r="P3778" i="1"/>
  <c r="AB3778" i="1" s="1"/>
  <c r="AB3782" i="1"/>
  <c r="P3784" i="1"/>
  <c r="AB3784" i="1" s="1"/>
  <c r="P3786" i="1"/>
  <c r="AB3786" i="1" s="1"/>
  <c r="Z3786" i="1"/>
  <c r="P3788" i="1"/>
  <c r="AB3788" i="1" s="1"/>
  <c r="V3792" i="1"/>
  <c r="AB3792" i="1" s="1"/>
  <c r="M3793" i="1"/>
  <c r="AB3793" i="1" s="1"/>
  <c r="V3794" i="1"/>
  <c r="AB3794" i="1" s="1"/>
  <c r="M3795" i="1"/>
  <c r="AB3795" i="1" s="1"/>
  <c r="M3797" i="1"/>
  <c r="AB3797" i="1" s="1"/>
  <c r="V3799" i="1"/>
  <c r="AB3799" i="1" s="1"/>
  <c r="AB3813" i="1"/>
  <c r="M3841" i="1"/>
  <c r="V3856" i="1"/>
  <c r="M3862" i="1"/>
  <c r="AB3873" i="1"/>
  <c r="AB3879" i="1"/>
  <c r="V3908" i="1"/>
  <c r="AB3908" i="1" s="1"/>
  <c r="AB3912" i="1"/>
  <c r="S3916" i="1"/>
  <c r="AB3916" i="1" s="1"/>
  <c r="AB3918" i="1"/>
  <c r="V3937" i="1"/>
  <c r="AB3937" i="1" s="1"/>
  <c r="AB3995" i="1"/>
  <c r="P4058" i="1"/>
  <c r="AB3906" i="1"/>
  <c r="S3917" i="1"/>
  <c r="AB3917" i="1" s="1"/>
  <c r="M3924" i="1"/>
  <c r="AB3924" i="1" s="1"/>
  <c r="AB3927" i="1"/>
  <c r="AB3928" i="1"/>
  <c r="AB3949" i="1"/>
  <c r="AB3951" i="1"/>
  <c r="AB3952" i="1"/>
  <c r="P3962" i="1"/>
  <c r="AB3965" i="1"/>
  <c r="AB3967" i="1"/>
  <c r="Z3973" i="1"/>
  <c r="AB3975" i="1"/>
  <c r="AB3976" i="1"/>
  <c r="AB3986" i="1"/>
  <c r="AB4014" i="1"/>
  <c r="AB4030" i="1"/>
  <c r="AB4046" i="1"/>
  <c r="AB4100" i="1"/>
  <c r="AB4155" i="1"/>
  <c r="Z3803" i="1"/>
  <c r="AB3803" i="1" s="1"/>
  <c r="V3823" i="1"/>
  <c r="AB3823" i="1" s="1"/>
  <c r="AB3829" i="1"/>
  <c r="S3832" i="1"/>
  <c r="AB3832" i="1" s="1"/>
  <c r="P3841" i="1"/>
  <c r="M3850" i="1"/>
  <c r="P3862" i="1"/>
  <c r="AB3866" i="1"/>
  <c r="S3877" i="1"/>
  <c r="AB3877" i="1" s="1"/>
  <c r="M3887" i="1"/>
  <c r="AB3887" i="1" s="1"/>
  <c r="Z3896" i="1"/>
  <c r="AB3896" i="1" s="1"/>
  <c r="AB3901" i="1"/>
  <c r="V3916" i="1"/>
  <c r="S3930" i="1"/>
  <c r="AB3930" i="1" s="1"/>
  <c r="Z3933" i="1"/>
  <c r="V3953" i="1"/>
  <c r="AB3953" i="1" s="1"/>
  <c r="AB3966" i="1"/>
  <c r="V3969" i="1"/>
  <c r="AB3969" i="1" s="1"/>
  <c r="V3977" i="1"/>
  <c r="AB3977" i="1" s="1"/>
  <c r="Z3981" i="1"/>
  <c r="AB3983" i="1"/>
  <c r="AB3984" i="1"/>
  <c r="AB3997" i="1"/>
  <c r="AB3999" i="1"/>
  <c r="AB4000" i="1"/>
  <c r="M4003" i="1"/>
  <c r="P4010" i="1"/>
  <c r="AB4013" i="1"/>
  <c r="AB4015" i="1"/>
  <c r="AB4016" i="1"/>
  <c r="AB4029" i="1"/>
  <c r="AB4031" i="1"/>
  <c r="AB4032" i="1"/>
  <c r="AB4045" i="1"/>
  <c r="AB4047" i="1"/>
  <c r="Z4060" i="1"/>
  <c r="V4065" i="1"/>
  <c r="AB4065" i="1" s="1"/>
  <c r="AB4133" i="1"/>
  <c r="P4135" i="1"/>
  <c r="AB4146" i="1"/>
  <c r="AB3837" i="1"/>
  <c r="AB3890" i="1"/>
  <c r="AB3933" i="1"/>
  <c r="AB3973" i="1"/>
  <c r="V4001" i="1"/>
  <c r="AB4001" i="1" s="1"/>
  <c r="V4017" i="1"/>
  <c r="AB4017" i="1" s="1"/>
  <c r="V4033" i="1"/>
  <c r="AB4033" i="1" s="1"/>
  <c r="AB4055" i="1"/>
  <c r="AB4061" i="1"/>
  <c r="V4064" i="1"/>
  <c r="AB4064" i="1" s="1"/>
  <c r="AB4091" i="1"/>
  <c r="AB4104" i="1"/>
  <c r="AB4109" i="1"/>
  <c r="AB4122" i="1"/>
  <c r="S4241" i="1"/>
  <c r="AB4241" i="1" s="1"/>
  <c r="M3802" i="1"/>
  <c r="AB3802" i="1" s="1"/>
  <c r="Z3819" i="1"/>
  <c r="AB3819" i="1" s="1"/>
  <c r="V3839" i="1"/>
  <c r="AB3839" i="1" s="1"/>
  <c r="AB3845" i="1"/>
  <c r="S3848" i="1"/>
  <c r="AB3848" i="1" s="1"/>
  <c r="S3861" i="1"/>
  <c r="AB3861" i="1" s="1"/>
  <c r="M3871" i="1"/>
  <c r="AB3871" i="1" s="1"/>
  <c r="Z3880" i="1"/>
  <c r="AB3880" i="1" s="1"/>
  <c r="AB3885" i="1"/>
  <c r="V3900" i="1"/>
  <c r="AB3900" i="1" s="1"/>
  <c r="P3910" i="1"/>
  <c r="AB3910" i="1" s="1"/>
  <c r="AB3914" i="1"/>
  <c r="AB3935" i="1"/>
  <c r="AB3936" i="1"/>
  <c r="Z3957" i="1"/>
  <c r="S3961" i="1"/>
  <c r="AB3961" i="1" s="1"/>
  <c r="AB3962" i="1"/>
  <c r="M3964" i="1"/>
  <c r="AB3964" i="1" s="1"/>
  <c r="V3968" i="1"/>
  <c r="AB3968" i="1" s="1"/>
  <c r="AB3981" i="1"/>
  <c r="P3987" i="1"/>
  <c r="AB3987" i="1" s="1"/>
  <c r="S3994" i="1"/>
  <c r="AB3994" i="1" s="1"/>
  <c r="P4003" i="1"/>
  <c r="Z4004" i="1"/>
  <c r="AB4004" i="1" s="1"/>
  <c r="S4010" i="1"/>
  <c r="P4019" i="1"/>
  <c r="AB4019" i="1" s="1"/>
  <c r="Z4020" i="1"/>
  <c r="AB4020" i="1" s="1"/>
  <c r="S4026" i="1"/>
  <c r="P4035" i="1"/>
  <c r="AB4035" i="1" s="1"/>
  <c r="Z4036" i="1"/>
  <c r="AB4036" i="1" s="1"/>
  <c r="S4042" i="1"/>
  <c r="V4061" i="1"/>
  <c r="V4069" i="1"/>
  <c r="AB4069" i="1" s="1"/>
  <c r="AB4107" i="1"/>
  <c r="S4121" i="1"/>
  <c r="AB4121" i="1" s="1"/>
  <c r="AB4150" i="1"/>
  <c r="AB3853" i="1"/>
  <c r="AB3874" i="1"/>
  <c r="AB3909" i="1"/>
  <c r="AB3938" i="1"/>
  <c r="AB3957" i="1"/>
  <c r="AB3959" i="1"/>
  <c r="AB3960" i="1"/>
  <c r="AB4022" i="1"/>
  <c r="AB4038" i="1"/>
  <c r="AB4079" i="1"/>
  <c r="S3800" i="1"/>
  <c r="AB3800" i="1" s="1"/>
  <c r="P3809" i="1"/>
  <c r="AB3809" i="1" s="1"/>
  <c r="M3818" i="1"/>
  <c r="AB3818" i="1" s="1"/>
  <c r="Z3835" i="1"/>
  <c r="AB3835" i="1" s="1"/>
  <c r="V3855" i="1"/>
  <c r="AB3855" i="1" s="1"/>
  <c r="Z3864" i="1"/>
  <c r="AB3864" i="1" s="1"/>
  <c r="AB3869" i="1"/>
  <c r="V3884" i="1"/>
  <c r="AB3884" i="1" s="1"/>
  <c r="P3894" i="1"/>
  <c r="AB3894" i="1" s="1"/>
  <c r="AB3898" i="1"/>
  <c r="S3909" i="1"/>
  <c r="M3919" i="1"/>
  <c r="AB3919" i="1" s="1"/>
  <c r="S3922" i="1"/>
  <c r="AB3922" i="1" s="1"/>
  <c r="Z3925" i="1"/>
  <c r="AB3925" i="1" s="1"/>
  <c r="AB3941" i="1"/>
  <c r="V3961" i="1"/>
  <c r="AB3989" i="1"/>
  <c r="AB3991" i="1"/>
  <c r="AB3992" i="1"/>
  <c r="P4002" i="1"/>
  <c r="AB4002" i="1" s="1"/>
  <c r="AB4005" i="1"/>
  <c r="AB4007" i="1"/>
  <c r="AB4008" i="1"/>
  <c r="AB4010" i="1"/>
  <c r="M4011" i="1"/>
  <c r="AB4011" i="1" s="1"/>
  <c r="P4018" i="1"/>
  <c r="AB4018" i="1" s="1"/>
  <c r="AB4021" i="1"/>
  <c r="AB4023" i="1"/>
  <c r="AB4024" i="1"/>
  <c r="AB4026" i="1"/>
  <c r="M4027" i="1"/>
  <c r="AB4027" i="1" s="1"/>
  <c r="P4034" i="1"/>
  <c r="AB4034" i="1" s="1"/>
  <c r="AB4037" i="1"/>
  <c r="AB4039" i="1"/>
  <c r="AB4040" i="1"/>
  <c r="AB4042" i="1"/>
  <c r="M4043" i="1"/>
  <c r="AB4043" i="1" s="1"/>
  <c r="S4078" i="1"/>
  <c r="AB4078" i="1" s="1"/>
  <c r="AB4105" i="1"/>
  <c r="Z4113" i="1"/>
  <c r="AB4118" i="1"/>
  <c r="M4128" i="1"/>
  <c r="AB4128" i="1" s="1"/>
  <c r="AB4143" i="1"/>
  <c r="AB4169" i="1"/>
  <c r="M4212" i="1"/>
  <c r="AB4212" i="1" s="1"/>
  <c r="AB4058" i="1"/>
  <c r="AB4094" i="1"/>
  <c r="AB4095" i="1"/>
  <c r="AB4116" i="1"/>
  <c r="AB4138" i="1"/>
  <c r="AB4217" i="1"/>
  <c r="AB4220" i="1"/>
  <c r="AB4249" i="1"/>
  <c r="AB4050" i="1"/>
  <c r="AB4062" i="1"/>
  <c r="P4067" i="1"/>
  <c r="AB4067" i="1" s="1"/>
  <c r="V4072" i="1"/>
  <c r="AB4072" i="1" s="1"/>
  <c r="V4073" i="1"/>
  <c r="AB4073" i="1" s="1"/>
  <c r="AB4092" i="1"/>
  <c r="M4099" i="1"/>
  <c r="AB4099" i="1" s="1"/>
  <c r="Z4108" i="1"/>
  <c r="S4113" i="1"/>
  <c r="AB4113" i="1" s="1"/>
  <c r="AB4114" i="1"/>
  <c r="V4120" i="1"/>
  <c r="AB4120" i="1" s="1"/>
  <c r="P4130" i="1"/>
  <c r="AB4134" i="1"/>
  <c r="AB4135" i="1"/>
  <c r="AB4149" i="1"/>
  <c r="AB4159" i="1"/>
  <c r="M4188" i="1"/>
  <c r="AB4188" i="1" s="1"/>
  <c r="AB4190" i="1"/>
  <c r="S4194" i="1"/>
  <c r="AB4194" i="1" s="1"/>
  <c r="AB4206" i="1"/>
  <c r="M4295" i="1"/>
  <c r="AB4295" i="1" s="1"/>
  <c r="S4301" i="1"/>
  <c r="AB4301" i="1" s="1"/>
  <c r="V4048" i="1"/>
  <c r="AB4048" i="1" s="1"/>
  <c r="Z4052" i="1"/>
  <c r="AB4052" i="1" s="1"/>
  <c r="V4056" i="1"/>
  <c r="AB4056" i="1" s="1"/>
  <c r="V4057" i="1"/>
  <c r="AB4057" i="1" s="1"/>
  <c r="AB4063" i="1"/>
  <c r="P4066" i="1"/>
  <c r="AB4066" i="1" s="1"/>
  <c r="Z4068" i="1"/>
  <c r="AB4068" i="1" s="1"/>
  <c r="Z4069" i="1"/>
  <c r="M4075" i="1"/>
  <c r="AB4075" i="1" s="1"/>
  <c r="M4076" i="1"/>
  <c r="AB4076" i="1" s="1"/>
  <c r="Z4084" i="1"/>
  <c r="S4089" i="1"/>
  <c r="AB4089" i="1" s="1"/>
  <c r="AB4090" i="1"/>
  <c r="V4096" i="1"/>
  <c r="AB4096" i="1" s="1"/>
  <c r="P4106" i="1"/>
  <c r="AB4110" i="1"/>
  <c r="AB4111" i="1"/>
  <c r="AB4132" i="1"/>
  <c r="M4139" i="1"/>
  <c r="AB4139" i="1" s="1"/>
  <c r="S4151" i="1"/>
  <c r="AB4151" i="1" s="1"/>
  <c r="S4170" i="1"/>
  <c r="V4171" i="1"/>
  <c r="AB4171" i="1" s="1"/>
  <c r="V4214" i="1"/>
  <c r="AB4214" i="1" s="1"/>
  <c r="AB4239" i="1"/>
  <c r="AB4385" i="1"/>
  <c r="Z4053" i="1"/>
  <c r="AB4053" i="1" s="1"/>
  <c r="M4059" i="1"/>
  <c r="AB4059" i="1" s="1"/>
  <c r="M4060" i="1"/>
  <c r="AB4060" i="1" s="1"/>
  <c r="P4082" i="1"/>
  <c r="AB4086" i="1"/>
  <c r="AB4087" i="1"/>
  <c r="AB4108" i="1"/>
  <c r="M4115" i="1"/>
  <c r="AB4115" i="1" s="1"/>
  <c r="Z4124" i="1"/>
  <c r="S4129" i="1"/>
  <c r="AB4129" i="1" s="1"/>
  <c r="AB4130" i="1"/>
  <c r="V4136" i="1"/>
  <c r="AB4136" i="1" s="1"/>
  <c r="AB4158" i="1"/>
  <c r="AB4176" i="1"/>
  <c r="AB4179" i="1"/>
  <c r="AB4222" i="1"/>
  <c r="AB4227" i="1"/>
  <c r="AB4235" i="1"/>
  <c r="M4279" i="1"/>
  <c r="AB4279" i="1" s="1"/>
  <c r="V4290" i="1"/>
  <c r="AB4293" i="1"/>
  <c r="AB4070" i="1"/>
  <c r="AB4084" i="1"/>
  <c r="AB4106" i="1"/>
  <c r="AB4126" i="1"/>
  <c r="AB4127" i="1"/>
  <c r="AB4163" i="1"/>
  <c r="AB4166" i="1"/>
  <c r="AB4175" i="1"/>
  <c r="AB4199" i="1"/>
  <c r="AB4200" i="1"/>
  <c r="AB4218" i="1"/>
  <c r="Z4048" i="1"/>
  <c r="M4051" i="1"/>
  <c r="AB4051" i="1" s="1"/>
  <c r="AB4054" i="1"/>
  <c r="P4059" i="1"/>
  <c r="AB4071" i="1"/>
  <c r="P4074" i="1"/>
  <c r="AB4074" i="1" s="1"/>
  <c r="Z4076" i="1"/>
  <c r="S4081" i="1"/>
  <c r="AB4081" i="1" s="1"/>
  <c r="AB4082" i="1"/>
  <c r="V4088" i="1"/>
  <c r="AB4088" i="1" s="1"/>
  <c r="P4098" i="1"/>
  <c r="AB4098" i="1" s="1"/>
  <c r="AB4102" i="1"/>
  <c r="AB4103" i="1"/>
  <c r="AB4124" i="1"/>
  <c r="M4131" i="1"/>
  <c r="AB4131" i="1" s="1"/>
  <c r="Z4140" i="1"/>
  <c r="AB4140" i="1" s="1"/>
  <c r="AB4145" i="1"/>
  <c r="S4145" i="1"/>
  <c r="P4160" i="1"/>
  <c r="AB4162" i="1"/>
  <c r="Z4181" i="1"/>
  <c r="AB4181" i="1" s="1"/>
  <c r="AB4184" i="1"/>
  <c r="P4203" i="1"/>
  <c r="AB4203" i="1" s="1"/>
  <c r="V4207" i="1"/>
  <c r="AB4221" i="1"/>
  <c r="AB4226" i="1"/>
  <c r="Z4240" i="1"/>
  <c r="AB4289" i="1"/>
  <c r="AB4304" i="1"/>
  <c r="V4305" i="1"/>
  <c r="P4310" i="1"/>
  <c r="AB4310" i="1" s="1"/>
  <c r="S4315" i="1"/>
  <c r="M4349" i="1"/>
  <c r="S4363" i="1"/>
  <c r="M4365" i="1"/>
  <c r="Z4366" i="1"/>
  <c r="Z4382" i="1"/>
  <c r="AB4384" i="1"/>
  <c r="V4386" i="1"/>
  <c r="AB4160" i="1"/>
  <c r="Z4165" i="1"/>
  <c r="AB4165" i="1" s="1"/>
  <c r="M4170" i="1"/>
  <c r="AB4170" i="1" s="1"/>
  <c r="S4178" i="1"/>
  <c r="P4185" i="1"/>
  <c r="AB4185" i="1" s="1"/>
  <c r="P4187" i="1"/>
  <c r="AB4187" i="1" s="1"/>
  <c r="Z4187" i="1"/>
  <c r="V4193" i="1"/>
  <c r="M4196" i="1"/>
  <c r="AB4196" i="1" s="1"/>
  <c r="AB4205" i="1"/>
  <c r="V4215" i="1"/>
  <c r="AB4224" i="1"/>
  <c r="Z4229" i="1"/>
  <c r="AB4230" i="1"/>
  <c r="V4232" i="1"/>
  <c r="AB4240" i="1"/>
  <c r="V4241" i="1"/>
  <c r="P4246" i="1"/>
  <c r="V4252" i="1"/>
  <c r="AB4252" i="1" s="1"/>
  <c r="AB4283" i="1"/>
  <c r="S4283" i="1"/>
  <c r="P4291" i="1"/>
  <c r="S4299" i="1"/>
  <c r="AB4299" i="1" s="1"/>
  <c r="AB4320" i="1"/>
  <c r="M4325" i="1"/>
  <c r="AB4325" i="1" s="1"/>
  <c r="S4339" i="1"/>
  <c r="AB4346" i="1"/>
  <c r="M4348" i="1"/>
  <c r="AB4348" i="1" s="1"/>
  <c r="S4355" i="1"/>
  <c r="AB4360" i="1"/>
  <c r="AB4367" i="1"/>
  <c r="M4373" i="1"/>
  <c r="AB4373" i="1" s="1"/>
  <c r="AB4376" i="1"/>
  <c r="AB4378" i="1"/>
  <c r="Z4381" i="1"/>
  <c r="AB4382" i="1"/>
  <c r="AB4383" i="1"/>
  <c r="P4395" i="1"/>
  <c r="AB4400" i="1"/>
  <c r="V4401" i="1"/>
  <c r="AB4401" i="1" s="1"/>
  <c r="P4403" i="1"/>
  <c r="AB4443" i="1"/>
  <c r="AB4207" i="1"/>
  <c r="AB4229" i="1"/>
  <c r="AB4298" i="1"/>
  <c r="AB4319" i="1"/>
  <c r="AB4327" i="1"/>
  <c r="AB4167" i="1"/>
  <c r="AB4189" i="1"/>
  <c r="AB4246" i="1"/>
  <c r="AB4282" i="1"/>
  <c r="AB4286" i="1"/>
  <c r="AB4322" i="1"/>
  <c r="AB4337" i="1"/>
  <c r="V4345" i="1"/>
  <c r="AB4345" i="1" s="1"/>
  <c r="AB4349" i="1"/>
  <c r="AB4365" i="1"/>
  <c r="S4370" i="1"/>
  <c r="M4372" i="1"/>
  <c r="AB4372" i="1" s="1"/>
  <c r="Z4373" i="1"/>
  <c r="Z4389" i="1"/>
  <c r="V4393" i="1"/>
  <c r="AB4393" i="1" s="1"/>
  <c r="M4148" i="1"/>
  <c r="AB4148" i="1" s="1"/>
  <c r="V4153" i="1"/>
  <c r="AB4153" i="1" s="1"/>
  <c r="Z4157" i="1"/>
  <c r="AB4157" i="1" s="1"/>
  <c r="AB4168" i="1"/>
  <c r="Z4173" i="1"/>
  <c r="M4178" i="1"/>
  <c r="AB4178" i="1" s="1"/>
  <c r="S4186" i="1"/>
  <c r="AB4186" i="1" s="1"/>
  <c r="AB4191" i="1"/>
  <c r="P4193" i="1"/>
  <c r="AB4193" i="1" s="1"/>
  <c r="P4195" i="1"/>
  <c r="AB4195" i="1" s="1"/>
  <c r="Z4195" i="1"/>
  <c r="V4201" i="1"/>
  <c r="AB4201" i="1" s="1"/>
  <c r="M4204" i="1"/>
  <c r="AB4204" i="1" s="1"/>
  <c r="S4208" i="1"/>
  <c r="AB4208" i="1" s="1"/>
  <c r="AB4213" i="1"/>
  <c r="V4223" i="1"/>
  <c r="AB4223" i="1" s="1"/>
  <c r="P4242" i="1"/>
  <c r="AB4242" i="1" s="1"/>
  <c r="V4248" i="1"/>
  <c r="V4257" i="1"/>
  <c r="AB4257" i="1" s="1"/>
  <c r="M4260" i="1"/>
  <c r="AB4260" i="1" s="1"/>
  <c r="S4266" i="1"/>
  <c r="P4284" i="1"/>
  <c r="AB4284" i="1" s="1"/>
  <c r="AB4291" i="1"/>
  <c r="V4292" i="1"/>
  <c r="AB4292" i="1" s="1"/>
  <c r="AB4305" i="1"/>
  <c r="P4315" i="1"/>
  <c r="AB4315" i="1" s="1"/>
  <c r="P4331" i="1"/>
  <c r="AB4331" i="1" s="1"/>
  <c r="AB4336" i="1"/>
  <c r="AB4358" i="1"/>
  <c r="AB4370" i="1"/>
  <c r="AB4374" i="1"/>
  <c r="AB4403" i="1"/>
  <c r="M4154" i="1"/>
  <c r="AB4154" i="1" s="1"/>
  <c r="V4161" i="1"/>
  <c r="AB4161" i="1" s="1"/>
  <c r="M4164" i="1"/>
  <c r="AB4164" i="1" s="1"/>
  <c r="AB4173" i="1"/>
  <c r="V4183" i="1"/>
  <c r="AB4183" i="1" s="1"/>
  <c r="AB4192" i="1"/>
  <c r="Z4197" i="1"/>
  <c r="AB4197" i="1" s="1"/>
  <c r="M4202" i="1"/>
  <c r="AB4202" i="1" s="1"/>
  <c r="S4210" i="1"/>
  <c r="AB4210" i="1" s="1"/>
  <c r="AB4215" i="1"/>
  <c r="P4219" i="1"/>
  <c r="AB4219" i="1" s="1"/>
  <c r="V4225" i="1"/>
  <c r="AB4225" i="1" s="1"/>
  <c r="M4228" i="1"/>
  <c r="AB4228" i="1" s="1"/>
  <c r="Z4269" i="1"/>
  <c r="V4274" i="1"/>
  <c r="M4275" i="1"/>
  <c r="S4285" i="1"/>
  <c r="AB4285" i="1" s="1"/>
  <c r="Z4288" i="1"/>
  <c r="AB4288" i="1" s="1"/>
  <c r="AB4290" i="1"/>
  <c r="Z4334" i="1"/>
  <c r="AB4334" i="1" s="1"/>
  <c r="AB4335" i="1"/>
  <c r="AB4368" i="1"/>
  <c r="P4388" i="1"/>
  <c r="AB4391" i="1"/>
  <c r="AB4248" i="1"/>
  <c r="P4250" i="1"/>
  <c r="P4254" i="1"/>
  <c r="M4259" i="1"/>
  <c r="AB4259" i="1" s="1"/>
  <c r="V4260" i="1"/>
  <c r="M4261" i="1"/>
  <c r="AB4261" i="1" s="1"/>
  <c r="M4263" i="1"/>
  <c r="AB4263" i="1" s="1"/>
  <c r="AB4266" i="1"/>
  <c r="S4267" i="1"/>
  <c r="S4269" i="1"/>
  <c r="AB4269" i="1" s="1"/>
  <c r="AB4270" i="1"/>
  <c r="Z4272" i="1"/>
  <c r="AB4272" i="1" s="1"/>
  <c r="Z4294" i="1"/>
  <c r="AB4294" i="1" s="1"/>
  <c r="S4314" i="1"/>
  <c r="M4317" i="1"/>
  <c r="AB4317" i="1" s="1"/>
  <c r="P4324" i="1"/>
  <c r="AB4324" i="1" s="1"/>
  <c r="Z4325" i="1"/>
  <c r="Z4326" i="1"/>
  <c r="AB4326" i="1" s="1"/>
  <c r="S4331" i="1"/>
  <c r="AB4338" i="1"/>
  <c r="M4340" i="1"/>
  <c r="AB4340" i="1" s="1"/>
  <c r="P4347" i="1"/>
  <c r="AB4350" i="1"/>
  <c r="AB4351" i="1"/>
  <c r="AB4352" i="1"/>
  <c r="AB4354" i="1"/>
  <c r="Z4357" i="1"/>
  <c r="AB4357" i="1" s="1"/>
  <c r="V4362" i="1"/>
  <c r="AB4362" i="1" s="1"/>
  <c r="P4364" i="1"/>
  <c r="AB4364" i="1" s="1"/>
  <c r="AB4366" i="1"/>
  <c r="V4369" i="1"/>
  <c r="AB4369" i="1" s="1"/>
  <c r="AB4375" i="1"/>
  <c r="P4379" i="1"/>
  <c r="AB4395" i="1"/>
  <c r="M4396" i="1"/>
  <c r="AB4396" i="1" s="1"/>
  <c r="Z4424" i="1"/>
  <c r="AB4232" i="1"/>
  <c r="P4234" i="1"/>
  <c r="AB4234" i="1" s="1"/>
  <c r="Z4236" i="1"/>
  <c r="AB4236" i="1" s="1"/>
  <c r="P4238" i="1"/>
  <c r="AB4238" i="1" s="1"/>
  <c r="M4243" i="1"/>
  <c r="AB4243" i="1" s="1"/>
  <c r="V4244" i="1"/>
  <c r="AB4244" i="1" s="1"/>
  <c r="M4245" i="1"/>
  <c r="AB4245" i="1" s="1"/>
  <c r="M4247" i="1"/>
  <c r="AB4247" i="1" s="1"/>
  <c r="AB4250" i="1"/>
  <c r="S4253" i="1"/>
  <c r="AB4253" i="1" s="1"/>
  <c r="AB4254" i="1"/>
  <c r="Z4256" i="1"/>
  <c r="V4264" i="1"/>
  <c r="AB4264" i="1" s="1"/>
  <c r="Z4278" i="1"/>
  <c r="AB4296" i="1"/>
  <c r="P4300" i="1"/>
  <c r="AB4300" i="1" s="1"/>
  <c r="P4302" i="1"/>
  <c r="AB4302" i="1" s="1"/>
  <c r="V4306" i="1"/>
  <c r="AB4306" i="1" s="1"/>
  <c r="V4308" i="1"/>
  <c r="AB4308" i="1" s="1"/>
  <c r="M4309" i="1"/>
  <c r="AB4309" i="1" s="1"/>
  <c r="V4313" i="1"/>
  <c r="AB4313" i="1" s="1"/>
  <c r="V4314" i="1"/>
  <c r="AB4314" i="1" s="1"/>
  <c r="S4330" i="1"/>
  <c r="M4333" i="1"/>
  <c r="AB4333" i="1" s="1"/>
  <c r="P4340" i="1"/>
  <c r="Z4341" i="1"/>
  <c r="AB4341" i="1" s="1"/>
  <c r="Z4342" i="1"/>
  <c r="S4347" i="1"/>
  <c r="V4353" i="1"/>
  <c r="AB4353" i="1" s="1"/>
  <c r="AB4359" i="1"/>
  <c r="P4363" i="1"/>
  <c r="AB4363" i="1" s="1"/>
  <c r="S4379" i="1"/>
  <c r="AB4387" i="1"/>
  <c r="M4389" i="1"/>
  <c r="AB4389" i="1" s="1"/>
  <c r="AB4394" i="1"/>
  <c r="AB4398" i="1"/>
  <c r="AB4399" i="1"/>
  <c r="S4402" i="1"/>
  <c r="Z4405" i="1"/>
  <c r="AB4405" i="1" s="1"/>
  <c r="V4412" i="1"/>
  <c r="P4414" i="1"/>
  <c r="S4233" i="1"/>
  <c r="AB4233" i="1" s="1"/>
  <c r="AB4256" i="1"/>
  <c r="P4258" i="1"/>
  <c r="AB4258" i="1" s="1"/>
  <c r="Z4260" i="1"/>
  <c r="P4262" i="1"/>
  <c r="AB4262" i="1" s="1"/>
  <c r="M4267" i="1"/>
  <c r="AB4267" i="1" s="1"/>
  <c r="V4268" i="1"/>
  <c r="AB4268" i="1" s="1"/>
  <c r="M4271" i="1"/>
  <c r="AB4271" i="1" s="1"/>
  <c r="AB4274" i="1"/>
  <c r="S4275" i="1"/>
  <c r="S4277" i="1"/>
  <c r="AB4277" i="1" s="1"/>
  <c r="AB4278" i="1"/>
  <c r="Z4280" i="1"/>
  <c r="AB4280" i="1" s="1"/>
  <c r="Z4302" i="1"/>
  <c r="P4316" i="1"/>
  <c r="AB4316" i="1" s="1"/>
  <c r="Z4317" i="1"/>
  <c r="Z4318" i="1"/>
  <c r="AB4318" i="1" s="1"/>
  <c r="S4323" i="1"/>
  <c r="AB4323" i="1" s="1"/>
  <c r="AB4330" i="1"/>
  <c r="M4332" i="1"/>
  <c r="AB4332" i="1" s="1"/>
  <c r="P4339" i="1"/>
  <c r="AB4339" i="1" s="1"/>
  <c r="AB4342" i="1"/>
  <c r="AB4343" i="1"/>
  <c r="AB4344" i="1"/>
  <c r="P4355" i="1"/>
  <c r="AB4355" i="1" s="1"/>
  <c r="S4371" i="1"/>
  <c r="AB4371" i="1" s="1"/>
  <c r="AB4379" i="1"/>
  <c r="M4381" i="1"/>
  <c r="AB4381" i="1" s="1"/>
  <c r="S4386" i="1"/>
  <c r="AB4386" i="1" s="1"/>
  <c r="M4388" i="1"/>
  <c r="AB4388" i="1" s="1"/>
  <c r="Z4390" i="1"/>
  <c r="AB4390" i="1" s="1"/>
  <c r="AB4392" i="1"/>
  <c r="AB4402" i="1"/>
  <c r="AB4406" i="1"/>
  <c r="S4421" i="1"/>
  <c r="AB4424" i="1"/>
  <c r="AB4463" i="1"/>
  <c r="AB4466" i="1"/>
  <c r="AB4479" i="1"/>
  <c r="AB4410" i="1"/>
  <c r="AB4414" i="1"/>
  <c r="AB4416" i="1"/>
  <c r="AB4440" i="1"/>
  <c r="S4456" i="1"/>
  <c r="S4459" i="1"/>
  <c r="V4471" i="1"/>
  <c r="AB4471" i="1" s="1"/>
  <c r="Z4407" i="1"/>
  <c r="AB4407" i="1" s="1"/>
  <c r="AB4409" i="1"/>
  <c r="AB4411" i="1"/>
  <c r="AB4427" i="1"/>
  <c r="M4429" i="1"/>
  <c r="AB4429" i="1" s="1"/>
  <c r="AB4445" i="1"/>
  <c r="AB4412" i="1"/>
  <c r="AB4419" i="1"/>
  <c r="AB4421" i="1"/>
  <c r="AB4426" i="1"/>
  <c r="AB4485" i="1"/>
  <c r="AB4413" i="1"/>
  <c r="AB4418" i="1"/>
  <c r="AB4420" i="1"/>
  <c r="V4420" i="1"/>
  <c r="P4422" i="1"/>
  <c r="AB4422" i="1" s="1"/>
  <c r="AB4439" i="1"/>
  <c r="AB4483" i="1"/>
  <c r="AB4430" i="1"/>
  <c r="M4435" i="1"/>
  <c r="AB4438" i="1"/>
  <c r="M4448" i="1"/>
  <c r="AB4448" i="1" s="1"/>
  <c r="M4449" i="1"/>
  <c r="AB4449" i="1" s="1"/>
  <c r="AB4454" i="1"/>
  <c r="S4455" i="1"/>
  <c r="AB4455" i="1" s="1"/>
  <c r="AB4459" i="1"/>
  <c r="AB4460" i="1"/>
  <c r="V4469" i="1"/>
  <c r="AB4469" i="1" s="1"/>
  <c r="M4473" i="1"/>
  <c r="AB4473" i="1" s="1"/>
  <c r="AB4484" i="1"/>
  <c r="S4487" i="1"/>
  <c r="AB4487" i="1" s="1"/>
  <c r="V4490" i="1"/>
  <c r="AB4490" i="1" s="1"/>
  <c r="AB4495" i="1"/>
  <c r="M4501" i="1"/>
  <c r="AB4501" i="1" s="1"/>
  <c r="AB4508" i="1"/>
  <c r="AB4512" i="1"/>
  <c r="P4516" i="1"/>
  <c r="Z4518" i="1"/>
  <c r="V4522" i="1"/>
  <c r="AB4522" i="1" s="1"/>
  <c r="AB4527" i="1"/>
  <c r="M4533" i="1"/>
  <c r="AB4533" i="1" s="1"/>
  <c r="AB4540" i="1"/>
  <c r="AB4542" i="1"/>
  <c r="AB4544" i="1"/>
  <c r="P4548" i="1"/>
  <c r="Z4550" i="1"/>
  <c r="V4554" i="1"/>
  <c r="AB4554" i="1" s="1"/>
  <c r="V4570" i="1"/>
  <c r="P4604" i="1"/>
  <c r="AB4619" i="1"/>
  <c r="AB4620" i="1"/>
  <c r="M4621" i="1"/>
  <c r="AB4621" i="1" s="1"/>
  <c r="AB4653" i="1"/>
  <c r="AB4666" i="1"/>
  <c r="AB4694" i="1"/>
  <c r="V4437" i="1"/>
  <c r="AB4437" i="1" s="1"/>
  <c r="P4448" i="1"/>
  <c r="V4453" i="1"/>
  <c r="AB4453" i="1" s="1"/>
  <c r="M4472" i="1"/>
  <c r="AB4472" i="1" s="1"/>
  <c r="Z4478" i="1"/>
  <c r="AB4488" i="1"/>
  <c r="AB4503" i="1"/>
  <c r="AB4516" i="1"/>
  <c r="AB4518" i="1"/>
  <c r="AB4520" i="1"/>
  <c r="Z4526" i="1"/>
  <c r="V4530" i="1"/>
  <c r="AB4530" i="1" s="1"/>
  <c r="AB4535" i="1"/>
  <c r="AB4548" i="1"/>
  <c r="AB4550" i="1"/>
  <c r="AB4552" i="1"/>
  <c r="AB4568" i="1"/>
  <c r="AB4613" i="1"/>
  <c r="Z4646" i="1"/>
  <c r="AB4661" i="1"/>
  <c r="AB4674" i="1"/>
  <c r="S4707" i="1"/>
  <c r="M4709" i="1"/>
  <c r="AB4709" i="1" s="1"/>
  <c r="AB4467" i="1"/>
  <c r="AB4468" i="1"/>
  <c r="AB4476" i="1"/>
  <c r="AB4505" i="1"/>
  <c r="AB4515" i="1"/>
  <c r="AB4537" i="1"/>
  <c r="AB4547" i="1"/>
  <c r="S4547" i="1"/>
  <c r="AB4565" i="1"/>
  <c r="AB4570" i="1"/>
  <c r="AB4707" i="1"/>
  <c r="Z4428" i="1"/>
  <c r="AB4428" i="1" s="1"/>
  <c r="S4433" i="1"/>
  <c r="S4447" i="1"/>
  <c r="AB4447" i="1" s="1"/>
  <c r="M4456" i="1"/>
  <c r="AB4456" i="1" s="1"/>
  <c r="S4462" i="1"/>
  <c r="AB4462" i="1" s="1"/>
  <c r="P4472" i="1"/>
  <c r="S4475" i="1"/>
  <c r="AB4475" i="1" s="1"/>
  <c r="V4482" i="1"/>
  <c r="AB4482" i="1" s="1"/>
  <c r="V4486" i="1"/>
  <c r="AB4486" i="1" s="1"/>
  <c r="AB4492" i="1"/>
  <c r="AB4494" i="1"/>
  <c r="P4500" i="1"/>
  <c r="Z4502" i="1"/>
  <c r="V4506" i="1"/>
  <c r="AB4506" i="1" s="1"/>
  <c r="AB4511" i="1"/>
  <c r="M4517" i="1"/>
  <c r="AB4517" i="1" s="1"/>
  <c r="AB4524" i="1"/>
  <c r="AB4526" i="1"/>
  <c r="AB4543" i="1"/>
  <c r="AB4435" i="1"/>
  <c r="AB4436" i="1"/>
  <c r="S4446" i="1"/>
  <c r="AB4446" i="1" s="1"/>
  <c r="AB4451" i="1"/>
  <c r="AB4452" i="1"/>
  <c r="V4461" i="1"/>
  <c r="AB4461" i="1" s="1"/>
  <c r="AB4480" i="1"/>
  <c r="M4481" i="1"/>
  <c r="AB4481" i="1" s="1"/>
  <c r="AB4513" i="1"/>
  <c r="AB4523" i="1"/>
  <c r="S4523" i="1"/>
  <c r="AB4545" i="1"/>
  <c r="AB4555" i="1"/>
  <c r="AB4559" i="1"/>
  <c r="AB4600" i="1"/>
  <c r="AB4688" i="1"/>
  <c r="AB4748" i="1"/>
  <c r="AB4500" i="1"/>
  <c r="AB4502" i="1"/>
  <c r="AB4504" i="1"/>
  <c r="Z4510" i="1"/>
  <c r="AB4510" i="1" s="1"/>
  <c r="V4514" i="1"/>
  <c r="AB4514" i="1" s="1"/>
  <c r="AB4519" i="1"/>
  <c r="AB4532" i="1"/>
  <c r="AB4534" i="1"/>
  <c r="AB4536" i="1"/>
  <c r="AB4551" i="1"/>
  <c r="AB4571" i="1"/>
  <c r="AB4586" i="1"/>
  <c r="S4587" i="1"/>
  <c r="AB4587" i="1" s="1"/>
  <c r="AB4597" i="1"/>
  <c r="AB4602" i="1"/>
  <c r="AB4611" i="1"/>
  <c r="AB4634" i="1"/>
  <c r="S4635" i="1"/>
  <c r="M4433" i="1"/>
  <c r="AB4433" i="1" s="1"/>
  <c r="Z4441" i="1"/>
  <c r="AB4441" i="1" s="1"/>
  <c r="Z4442" i="1"/>
  <c r="AB4442" i="1" s="1"/>
  <c r="V4446" i="1"/>
  <c r="M4464" i="1"/>
  <c r="AB4464" i="1" s="1"/>
  <c r="S4470" i="1"/>
  <c r="AB4470" i="1" s="1"/>
  <c r="V4474" i="1"/>
  <c r="AB4474" i="1" s="1"/>
  <c r="V4478" i="1"/>
  <c r="AB4478" i="1" s="1"/>
  <c r="AB4489" i="1"/>
  <c r="S4499" i="1"/>
  <c r="AB4499" i="1" s="1"/>
  <c r="S4531" i="1"/>
  <c r="AB4531" i="1" s="1"/>
  <c r="AB4553" i="1"/>
  <c r="AB4632" i="1"/>
  <c r="Z4557" i="1"/>
  <c r="Z4558" i="1"/>
  <c r="AB4558" i="1" s="1"/>
  <c r="P4560" i="1"/>
  <c r="AB4560" i="1" s="1"/>
  <c r="Z4566" i="1"/>
  <c r="AB4566" i="1" s="1"/>
  <c r="AB4574" i="1"/>
  <c r="AB4576" i="1"/>
  <c r="AB4588" i="1"/>
  <c r="M4589" i="1"/>
  <c r="AB4589" i="1" s="1"/>
  <c r="Z4598" i="1"/>
  <c r="AB4598" i="1" s="1"/>
  <c r="AB4606" i="1"/>
  <c r="S4627" i="1"/>
  <c r="AB4627" i="1" s="1"/>
  <c r="AB4631" i="1"/>
  <c r="M4637" i="1"/>
  <c r="AB4637" i="1" s="1"/>
  <c r="Z4638" i="1"/>
  <c r="AB4649" i="1"/>
  <c r="V4658" i="1"/>
  <c r="AB4658" i="1" s="1"/>
  <c r="P4660" i="1"/>
  <c r="AB4675" i="1"/>
  <c r="AB4678" i="1"/>
  <c r="M4685" i="1"/>
  <c r="AB4685" i="1" s="1"/>
  <c r="Z4686" i="1"/>
  <c r="V4690" i="1"/>
  <c r="AB4690" i="1" s="1"/>
  <c r="AB4696" i="1"/>
  <c r="P4700" i="1"/>
  <c r="AB4700" i="1" s="1"/>
  <c r="S4719" i="1"/>
  <c r="AB4728" i="1"/>
  <c r="M4729" i="1"/>
  <c r="AB4749" i="1"/>
  <c r="AB4591" i="1"/>
  <c r="AB4592" i="1"/>
  <c r="AB4593" i="1"/>
  <c r="AB4635" i="1"/>
  <c r="AB4638" i="1"/>
  <c r="AB4648" i="1"/>
  <c r="AB4655" i="1"/>
  <c r="AB4660" i="1"/>
  <c r="AB4673" i="1"/>
  <c r="AB4683" i="1"/>
  <c r="AB4686" i="1"/>
  <c r="AB4705" i="1"/>
  <c r="AB4711" i="1"/>
  <c r="M4557" i="1"/>
  <c r="AB4557" i="1" s="1"/>
  <c r="AB4572" i="1"/>
  <c r="M4573" i="1"/>
  <c r="AB4573" i="1" s="1"/>
  <c r="Z4582" i="1"/>
  <c r="AB4590" i="1"/>
  <c r="AB4604" i="1"/>
  <c r="M4605" i="1"/>
  <c r="AB4605" i="1" s="1"/>
  <c r="Z4614" i="1"/>
  <c r="AB4623" i="1"/>
  <c r="AB4624" i="1"/>
  <c r="AB4625" i="1"/>
  <c r="V4626" i="1"/>
  <c r="AB4626" i="1" s="1"/>
  <c r="P4628" i="1"/>
  <c r="AB4643" i="1"/>
  <c r="AB4646" i="1"/>
  <c r="AB4656" i="1"/>
  <c r="S4659" i="1"/>
  <c r="AB4663" i="1"/>
  <c r="AB4668" i="1"/>
  <c r="M4669" i="1"/>
  <c r="AB4669" i="1" s="1"/>
  <c r="Z4670" i="1"/>
  <c r="AB4681" i="1"/>
  <c r="AB4692" i="1"/>
  <c r="AB4699" i="1"/>
  <c r="Z4702" i="1"/>
  <c r="V4706" i="1"/>
  <c r="AB4706" i="1" s="1"/>
  <c r="AB4721" i="1"/>
  <c r="V4726" i="1"/>
  <c r="AB4734" i="1"/>
  <c r="M4556" i="1"/>
  <c r="AB4556" i="1" s="1"/>
  <c r="M4561" i="1"/>
  <c r="AB4561" i="1" s="1"/>
  <c r="AB4583" i="1"/>
  <c r="AB4585" i="1"/>
  <c r="AB4615" i="1"/>
  <c r="AB4616" i="1"/>
  <c r="AB4617" i="1"/>
  <c r="AB4622" i="1"/>
  <c r="AB4651" i="1"/>
  <c r="AB4654" i="1"/>
  <c r="AB4664" i="1"/>
  <c r="AB4671" i="1"/>
  <c r="AB4676" i="1"/>
  <c r="V4682" i="1"/>
  <c r="AB4682" i="1" s="1"/>
  <c r="P4684" i="1"/>
  <c r="AB4684" i="1" s="1"/>
  <c r="M4693" i="1"/>
  <c r="AB4693" i="1" s="1"/>
  <c r="AB4697" i="1"/>
  <c r="AB4703" i="1"/>
  <c r="AB4710" i="1"/>
  <c r="AB4715" i="1"/>
  <c r="M4717" i="1"/>
  <c r="AB4717" i="1" s="1"/>
  <c r="AB4564" i="1"/>
  <c r="AB4582" i="1"/>
  <c r="AB4584" i="1"/>
  <c r="AB4596" i="1"/>
  <c r="AB4614" i="1"/>
  <c r="AB4633" i="1"/>
  <c r="AB4659" i="1"/>
  <c r="AB4662" i="1"/>
  <c r="AB4672" i="1"/>
  <c r="AB4679" i="1"/>
  <c r="AB4691" i="1"/>
  <c r="AB4704" i="1"/>
  <c r="AB4723" i="1"/>
  <c r="AB4785" i="1"/>
  <c r="P4556" i="1"/>
  <c r="S4563" i="1"/>
  <c r="AB4563" i="1" s="1"/>
  <c r="AB4575" i="1"/>
  <c r="AB4577" i="1"/>
  <c r="V4578" i="1"/>
  <c r="AB4578" i="1" s="1"/>
  <c r="M4579" i="1"/>
  <c r="AB4579" i="1" s="1"/>
  <c r="P4580" i="1"/>
  <c r="AB4580" i="1" s="1"/>
  <c r="S4595" i="1"/>
  <c r="AB4595" i="1" s="1"/>
  <c r="AB4607" i="1"/>
  <c r="AB4608" i="1"/>
  <c r="AB4609" i="1"/>
  <c r="V4610" i="1"/>
  <c r="AB4610" i="1" s="1"/>
  <c r="P4612" i="1"/>
  <c r="AB4612" i="1" s="1"/>
  <c r="AB4628" i="1"/>
  <c r="M4629" i="1"/>
  <c r="AB4629" i="1" s="1"/>
  <c r="Z4630" i="1"/>
  <c r="AB4630" i="1" s="1"/>
  <c r="AB4641" i="1"/>
  <c r="V4650" i="1"/>
  <c r="AB4650" i="1" s="1"/>
  <c r="P4652" i="1"/>
  <c r="AB4652" i="1" s="1"/>
  <c r="AB4667" i="1"/>
  <c r="AB4670" i="1"/>
  <c r="AB4680" i="1"/>
  <c r="AB4689" i="1"/>
  <c r="AB4695" i="1"/>
  <c r="AB4702" i="1"/>
  <c r="AB4750" i="1"/>
  <c r="V4751" i="1"/>
  <c r="AB4751" i="1" s="1"/>
  <c r="M4713" i="1"/>
  <c r="V4718" i="1"/>
  <c r="AB4718" i="1" s="1"/>
  <c r="AB4724" i="1"/>
  <c r="P4729" i="1"/>
  <c r="AB4729" i="1" s="1"/>
  <c r="M4737" i="1"/>
  <c r="AB4775" i="1"/>
  <c r="AB4793" i="1"/>
  <c r="AB4795" i="1"/>
  <c r="AB4807" i="1"/>
  <c r="AB4716" i="1"/>
  <c r="AB4782" i="1"/>
  <c r="M4722" i="1"/>
  <c r="AB4722" i="1" s="1"/>
  <c r="AB4725" i="1"/>
  <c r="P4727" i="1"/>
  <c r="AB4727" i="1" s="1"/>
  <c r="Z4731" i="1"/>
  <c r="AB4731" i="1" s="1"/>
  <c r="P4737" i="1"/>
  <c r="Z4738" i="1"/>
  <c r="AB4738" i="1" s="1"/>
  <c r="Z4739" i="1"/>
  <c r="M4754" i="1"/>
  <c r="AB4754" i="1" s="1"/>
  <c r="AB4765" i="1"/>
  <c r="AB4788" i="1"/>
  <c r="AB4794" i="1"/>
  <c r="AB4796" i="1"/>
  <c r="AB4817" i="1"/>
  <c r="AB4852" i="1"/>
  <c r="AB4856" i="1"/>
  <c r="AB4858" i="1"/>
  <c r="AB4732" i="1"/>
  <c r="AB4739" i="1"/>
  <c r="AB4740" i="1"/>
  <c r="M4746" i="1"/>
  <c r="AB4746" i="1" s="1"/>
  <c r="AB4760" i="1"/>
  <c r="AB4761" i="1"/>
  <c r="AB4764" i="1"/>
  <c r="AB4774" i="1"/>
  <c r="AB4805" i="1"/>
  <c r="AB4809" i="1"/>
  <c r="AB4862" i="1"/>
  <c r="Z4713" i="1"/>
  <c r="P4719" i="1"/>
  <c r="AB4719" i="1" s="1"/>
  <c r="P4720" i="1"/>
  <c r="AB4720" i="1" s="1"/>
  <c r="S4726" i="1"/>
  <c r="AB4726" i="1" s="1"/>
  <c r="S4727" i="1"/>
  <c r="P4736" i="1"/>
  <c r="AB4736" i="1" s="1"/>
  <c r="AB4741" i="1"/>
  <c r="S4743" i="1"/>
  <c r="AB4743" i="1" s="1"/>
  <c r="AB4752" i="1"/>
  <c r="AB4753" i="1"/>
  <c r="Z4755" i="1"/>
  <c r="AB4755" i="1" s="1"/>
  <c r="AB4763" i="1"/>
  <c r="AB4783" i="1"/>
  <c r="AB4791" i="1"/>
  <c r="AB4801" i="1"/>
  <c r="Z4714" i="1"/>
  <c r="AB4714" i="1" s="1"/>
  <c r="M4730" i="1"/>
  <c r="AB4730" i="1" s="1"/>
  <c r="AB4733" i="1"/>
  <c r="P4735" i="1"/>
  <c r="AB4735" i="1" s="1"/>
  <c r="AB4744" i="1"/>
  <c r="AB4745" i="1"/>
  <c r="Z4747" i="1"/>
  <c r="AB4747" i="1" s="1"/>
  <c r="AB4756" i="1"/>
  <c r="AB4757" i="1"/>
  <c r="V4759" i="1"/>
  <c r="AB4759" i="1" s="1"/>
  <c r="AB4786" i="1"/>
  <c r="AB4787" i="1"/>
  <c r="P4766" i="1"/>
  <c r="AB4766" i="1" s="1"/>
  <c r="P4767" i="1"/>
  <c r="AB4767" i="1" s="1"/>
  <c r="Z4768" i="1"/>
  <c r="Z4769" i="1"/>
  <c r="AB4769" i="1" s="1"/>
  <c r="V4773" i="1"/>
  <c r="M4776" i="1"/>
  <c r="AB4776" i="1" s="1"/>
  <c r="AB4781" i="1"/>
  <c r="AB4784" i="1"/>
  <c r="P4790" i="1"/>
  <c r="AB4790" i="1" s="1"/>
  <c r="Z4792" i="1"/>
  <c r="M4799" i="1"/>
  <c r="AB4799" i="1" s="1"/>
  <c r="V4804" i="1"/>
  <c r="AB4804" i="1" s="1"/>
  <c r="AB4830" i="1"/>
  <c r="AB4832" i="1"/>
  <c r="AB4846" i="1"/>
  <c r="AB4848" i="1"/>
  <c r="Z4990" i="1"/>
  <c r="AB4770" i="1"/>
  <c r="AB4771" i="1"/>
  <c r="AB4792" i="1"/>
  <c r="AB4826" i="1"/>
  <c r="AB4842" i="1"/>
  <c r="AB4884" i="1"/>
  <c r="S4789" i="1"/>
  <c r="AB4789" i="1" s="1"/>
  <c r="AB4802" i="1"/>
  <c r="AB4803" i="1"/>
  <c r="Z4808" i="1"/>
  <c r="AB4821" i="1"/>
  <c r="AB4877" i="1"/>
  <c r="AB4895" i="1"/>
  <c r="AB4800" i="1"/>
  <c r="AB4827" i="1"/>
  <c r="AB4829" i="1"/>
  <c r="AB4839" i="1"/>
  <c r="AB4843" i="1"/>
  <c r="AB4845" i="1"/>
  <c r="AB4855" i="1"/>
  <c r="AB4941" i="1"/>
  <c r="M4768" i="1"/>
  <c r="AB4768" i="1" s="1"/>
  <c r="AB4773" i="1"/>
  <c r="AB4778" i="1"/>
  <c r="AB4779" i="1"/>
  <c r="S4797" i="1"/>
  <c r="AB4797" i="1" s="1"/>
  <c r="AB4808" i="1"/>
  <c r="Z4813" i="1"/>
  <c r="AB4813" i="1" s="1"/>
  <c r="AB4814" i="1"/>
  <c r="S4820" i="1"/>
  <c r="AB4825" i="1"/>
  <c r="P4871" i="1"/>
  <c r="AB4872" i="1"/>
  <c r="M4818" i="1"/>
  <c r="AB4818" i="1" s="1"/>
  <c r="P4835" i="1"/>
  <c r="AB4835" i="1" s="1"/>
  <c r="P4851" i="1"/>
  <c r="AB4851" i="1" s="1"/>
  <c r="AB4880" i="1"/>
  <c r="V4882" i="1"/>
  <c r="AB4882" i="1" s="1"/>
  <c r="P4887" i="1"/>
  <c r="AB4894" i="1"/>
  <c r="AB4935" i="1"/>
  <c r="AB4815" i="1"/>
  <c r="M4820" i="1"/>
  <c r="AB4820" i="1" s="1"/>
  <c r="AB4831" i="1"/>
  <c r="V4841" i="1"/>
  <c r="AB4841" i="1" s="1"/>
  <c r="AB4847" i="1"/>
  <c r="AB4871" i="1"/>
  <c r="AB4892" i="1"/>
  <c r="AB4912" i="1"/>
  <c r="Z4853" i="1"/>
  <c r="AB4866" i="1"/>
  <c r="Z4886" i="1"/>
  <c r="Z4930" i="1"/>
  <c r="S4810" i="1"/>
  <c r="AB4810" i="1" s="1"/>
  <c r="P4819" i="1"/>
  <c r="AB4819" i="1" s="1"/>
  <c r="AB4823" i="1"/>
  <c r="S4834" i="1"/>
  <c r="AB4834" i="1" s="1"/>
  <c r="AB4837" i="1"/>
  <c r="AB4850" i="1"/>
  <c r="S4850" i="1"/>
  <c r="AB4853" i="1"/>
  <c r="P4860" i="1"/>
  <c r="AB4865" i="1"/>
  <c r="S4865" i="1"/>
  <c r="S4868" i="1"/>
  <c r="S4870" i="1"/>
  <c r="AB4876" i="1"/>
  <c r="P4885" i="1"/>
  <c r="AB4885" i="1" s="1"/>
  <c r="AB4888" i="1"/>
  <c r="V4890" i="1"/>
  <c r="AB4890" i="1" s="1"/>
  <c r="AB4899" i="1"/>
  <c r="S4900" i="1"/>
  <c r="AB4900" i="1" s="1"/>
  <c r="S4902" i="1"/>
  <c r="M4904" i="1"/>
  <c r="AB4904" i="1" s="1"/>
  <c r="AB4923" i="1"/>
  <c r="V4926" i="1"/>
  <c r="AB4926" i="1" s="1"/>
  <c r="AB4879" i="1"/>
  <c r="AB4887" i="1"/>
  <c r="AB4860" i="1"/>
  <c r="M4870" i="1"/>
  <c r="AB4870" i="1" s="1"/>
  <c r="AB4873" i="1"/>
  <c r="V4893" i="1"/>
  <c r="AB4893" i="1" s="1"/>
  <c r="M4902" i="1"/>
  <c r="AB4902" i="1" s="1"/>
  <c r="S4963" i="1"/>
  <c r="AB4881" i="1"/>
  <c r="AB4889" i="1"/>
  <c r="AB4960" i="1"/>
  <c r="AB4857" i="1"/>
  <c r="V4859" i="1"/>
  <c r="AB4859" i="1" s="1"/>
  <c r="Z4863" i="1"/>
  <c r="AB4863" i="1" s="1"/>
  <c r="AB4868" i="1"/>
  <c r="M4878" i="1"/>
  <c r="AB4878" i="1" s="1"/>
  <c r="M4886" i="1"/>
  <c r="AB4886" i="1" s="1"/>
  <c r="Z4897" i="1"/>
  <c r="AB4897" i="1" s="1"/>
  <c r="AB4898" i="1"/>
  <c r="P4901" i="1"/>
  <c r="AB4901" i="1" s="1"/>
  <c r="P4903" i="1"/>
  <c r="AB4903" i="1" s="1"/>
  <c r="Z4903" i="1"/>
  <c r="AB4905" i="1"/>
  <c r="S4916" i="1"/>
  <c r="P4924" i="1"/>
  <c r="V4927" i="1"/>
  <c r="AB4936" i="1"/>
  <c r="Z4943" i="1"/>
  <c r="AB4943" i="1" s="1"/>
  <c r="V4906" i="1"/>
  <c r="AB4906" i="1" s="1"/>
  <c r="Z4910" i="1"/>
  <c r="M4913" i="1"/>
  <c r="AB4913" i="1" s="1"/>
  <c r="S4915" i="1"/>
  <c r="AB4915" i="1" s="1"/>
  <c r="P4936" i="1"/>
  <c r="V4938" i="1"/>
  <c r="AB4938" i="1" s="1"/>
  <c r="Z4942" i="1"/>
  <c r="V4946" i="1"/>
  <c r="AB4946" i="1" s="1"/>
  <c r="V4947" i="1"/>
  <c r="AB4953" i="1"/>
  <c r="P4956" i="1"/>
  <c r="AB4956" i="1" s="1"/>
  <c r="AB4961" i="1"/>
  <c r="AB4963" i="1"/>
  <c r="S4964" i="1"/>
  <c r="V4979" i="1"/>
  <c r="Z4982" i="1"/>
  <c r="Z4983" i="1"/>
  <c r="AB4983" i="1" s="1"/>
  <c r="AB4984" i="1"/>
  <c r="M4989" i="1"/>
  <c r="AB4989" i="1" s="1"/>
  <c r="AB4992" i="1"/>
  <c r="M4997" i="1"/>
  <c r="AB4997" i="1" s="1"/>
  <c r="AB5000" i="1"/>
  <c r="Z4906" i="1"/>
  <c r="M4909" i="1"/>
  <c r="AB4909" i="1" s="1"/>
  <c r="S4911" i="1"/>
  <c r="AB4911" i="1" s="1"/>
  <c r="AB4924" i="1"/>
  <c r="AB4944" i="1"/>
  <c r="AB4969" i="1"/>
  <c r="AB4972" i="1"/>
  <c r="P4920" i="1"/>
  <c r="V4922" i="1"/>
  <c r="AB4922" i="1" s="1"/>
  <c r="Z4926" i="1"/>
  <c r="M4929" i="1"/>
  <c r="AB4929" i="1" s="1"/>
  <c r="S4931" i="1"/>
  <c r="AB4931" i="1" s="1"/>
  <c r="AB4945" i="1"/>
  <c r="P4948" i="1"/>
  <c r="Z4950" i="1"/>
  <c r="AB4950" i="1" s="1"/>
  <c r="V4954" i="1"/>
  <c r="AB4954" i="1" s="1"/>
  <c r="V4955" i="1"/>
  <c r="AB4955" i="1" s="1"/>
  <c r="P4965" i="1"/>
  <c r="AB4965" i="1" s="1"/>
  <c r="AB4968" i="1"/>
  <c r="S4971" i="1"/>
  <c r="AB4971" i="1" s="1"/>
  <c r="AB4998" i="1"/>
  <c r="P4908" i="1"/>
  <c r="V4910" i="1"/>
  <c r="AB4910" i="1" s="1"/>
  <c r="Z4914" i="1"/>
  <c r="AB4914" i="1" s="1"/>
  <c r="M4917" i="1"/>
  <c r="AB4917" i="1" s="1"/>
  <c r="S4919" i="1"/>
  <c r="AB4919" i="1" s="1"/>
  <c r="AB4932" i="1"/>
  <c r="P4940" i="1"/>
  <c r="V4942" i="1"/>
  <c r="AB4942" i="1" s="1"/>
  <c r="Z4951" i="1"/>
  <c r="AB4951" i="1" s="1"/>
  <c r="M4957" i="1"/>
  <c r="AB4957" i="1" s="1"/>
  <c r="M4958" i="1"/>
  <c r="AB4958" i="1" s="1"/>
  <c r="AB4967" i="1"/>
  <c r="M4973" i="1"/>
  <c r="AB4978" i="1"/>
  <c r="AB4980" i="1"/>
  <c r="S4980" i="1"/>
  <c r="AB4990" i="1"/>
  <c r="S4907" i="1"/>
  <c r="AB4907" i="1" s="1"/>
  <c r="AB4920" i="1"/>
  <c r="P4928" i="1"/>
  <c r="AB4928" i="1" s="1"/>
  <c r="V4930" i="1"/>
  <c r="AB4930" i="1" s="1"/>
  <c r="Z4934" i="1"/>
  <c r="AB4934" i="1" s="1"/>
  <c r="M4937" i="1"/>
  <c r="AB4937" i="1" s="1"/>
  <c r="S4939" i="1"/>
  <c r="AB4939" i="1" s="1"/>
  <c r="S4947" i="1"/>
  <c r="AB4947" i="1" s="1"/>
  <c r="S4948" i="1"/>
  <c r="AB4948" i="1" s="1"/>
  <c r="P4964" i="1"/>
  <c r="AB4964" i="1" s="1"/>
  <c r="V4970" i="1"/>
  <c r="AB4970" i="1" s="1"/>
  <c r="V4971" i="1"/>
  <c r="Z4974" i="1"/>
  <c r="AB4974" i="1" s="1"/>
  <c r="Z4975" i="1"/>
  <c r="AB4975" i="1" s="1"/>
  <c r="AB4977" i="1"/>
  <c r="S4979" i="1"/>
  <c r="AB4979" i="1" s="1"/>
  <c r="M4982" i="1"/>
  <c r="AB4982" i="1" s="1"/>
  <c r="AB4986" i="1"/>
  <c r="AB4988" i="1"/>
  <c r="AB4994" i="1"/>
  <c r="AB4996" i="1"/>
  <c r="AB5002" i="1"/>
  <c r="AB4908" i="1"/>
  <c r="P4916" i="1"/>
  <c r="AB4916" i="1" s="1"/>
  <c r="V4918" i="1"/>
  <c r="AB4918" i="1" s="1"/>
  <c r="Z4922" i="1"/>
  <c r="M4925" i="1"/>
  <c r="AB4925" i="1" s="1"/>
  <c r="S4927" i="1"/>
  <c r="AB4927" i="1" s="1"/>
  <c r="AB4940" i="1"/>
  <c r="AB4952" i="1"/>
  <c r="P4957" i="1"/>
  <c r="Z4958" i="1"/>
  <c r="Z4959" i="1"/>
  <c r="AB4959" i="1" s="1"/>
  <c r="P4973" i="1"/>
  <c r="AB4976" i="1"/>
  <c r="M4981" i="1"/>
  <c r="AB4981" i="1" s="1"/>
  <c r="AB4985" i="1"/>
  <c r="S4987" i="1"/>
  <c r="AB4987" i="1" s="1"/>
  <c r="AB4993" i="1"/>
  <c r="S4995" i="1"/>
  <c r="AB4995" i="1" s="1"/>
  <c r="AB5001" i="1"/>
  <c r="AB4347" i="1" l="1"/>
  <c r="AB3329" i="1"/>
  <c r="AB2529" i="1"/>
  <c r="AB2474" i="1"/>
  <c r="AB4275" i="1"/>
  <c r="AB3361" i="1"/>
  <c r="AB4737" i="1"/>
  <c r="AB3393" i="1"/>
  <c r="AB2513" i="1"/>
  <c r="AB3425" i="1"/>
  <c r="AB3862" i="1"/>
  <c r="AB3457" i="1"/>
  <c r="AB2497" i="1"/>
  <c r="AB2489" i="1"/>
  <c r="AB4003" i="1"/>
  <c r="AB2458" i="1"/>
  <c r="AB4973" i="1"/>
  <c r="AB2481" i="1"/>
  <c r="AB4713" i="1"/>
  <c r="AB3841" i="1"/>
  <c r="AB3297" i="1"/>
  <c r="AB3157" i="1"/>
  <c r="AB320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<sst xmlns="http://schemas.openxmlformats.org/spreadsheetml/2006/main" count="33" uniqueCount="20">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</sst>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7%20Julho/13.2%20PCF%20em%20Excel.xlsx" TargetMode="External"/><Relationship Id="rId1" Type="http://schemas.openxmlformats.org/officeDocument/2006/relationships/externalLinkPath" Target="/83a0417870fc54b3/apds-bckp/Trabalho/APS%20Apoio%20Adm/ISMEP/Gest&#227;o/HRFB/07%20Julh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4221-10</v>
          </cell>
          <cell r="H12">
            <v>45108</v>
          </cell>
          <cell r="J12">
            <v>167.72240000000002</v>
          </cell>
          <cell r="L12">
            <v>75.31</v>
          </cell>
          <cell r="M12">
            <v>1.1000000000000001</v>
          </cell>
          <cell r="O12">
            <v>1.98</v>
          </cell>
        </row>
        <row r="13">
          <cell r="C13" t="str">
            <v>HOSPITAL REGIONAL FERNANDO BEZERRA - C.G - 02/2021</v>
          </cell>
          <cell r="E13" t="str">
            <v>ACACIA SOARES FERNANDES GOMES</v>
          </cell>
          <cell r="F13" t="str">
            <v>2 - Outros Profissionais da Saúde</v>
          </cell>
          <cell r="G13" t="str">
            <v>2235-05</v>
          </cell>
          <cell r="H13">
            <v>45108</v>
          </cell>
          <cell r="J13">
            <v>206.14160000000001</v>
          </cell>
          <cell r="L13">
            <v>75.31</v>
          </cell>
          <cell r="M13">
            <v>1.1000000000000001</v>
          </cell>
          <cell r="O13">
            <v>2.54</v>
          </cell>
          <cell r="U13">
            <v>128.24</v>
          </cell>
          <cell r="X13" t="str">
            <v>AUXILIO CRECHE</v>
          </cell>
        </row>
        <row r="14">
          <cell r="C14" t="str">
            <v>HOSPITAL REGIONAL FERNANDO BEZERRA - C.G - 02/2021</v>
          </cell>
          <cell r="E14" t="str">
            <v>ADAIL PEREIRA DE ALENCAR PIMENTEL</v>
          </cell>
          <cell r="F14" t="str">
            <v>2 - Outros Profissionais da Saúde</v>
          </cell>
          <cell r="G14" t="str">
            <v>2235-05</v>
          </cell>
          <cell r="H14">
            <v>45108</v>
          </cell>
          <cell r="J14">
            <v>229.97919999999999</v>
          </cell>
          <cell r="L14">
            <v>75.31</v>
          </cell>
          <cell r="M14">
            <v>1.1000000000000001</v>
          </cell>
          <cell r="O14">
            <v>2.54</v>
          </cell>
        </row>
        <row r="15">
          <cell r="C15" t="str">
            <v>HOSPITAL REGIONAL FERNANDO BEZERRA - C.G - 02/2021</v>
          </cell>
          <cell r="E15" t="str">
            <v>ADELSON DE MEDEIROS AQUINO FILHO</v>
          </cell>
          <cell r="F15" t="str">
            <v>3 - Administrativo</v>
          </cell>
          <cell r="G15" t="str">
            <v>5174-10</v>
          </cell>
          <cell r="H15">
            <v>45108</v>
          </cell>
          <cell r="J15">
            <v>144.62639999999999</v>
          </cell>
          <cell r="L15">
            <v>75.31</v>
          </cell>
          <cell r="M15">
            <v>1.1000000000000001</v>
          </cell>
          <cell r="O15">
            <v>1.98</v>
          </cell>
        </row>
        <row r="16">
          <cell r="C16" t="str">
            <v>HOSPITAL REGIONAL FERNANDO BEZERRA - C.G - 02/2021</v>
          </cell>
          <cell r="E16" t="str">
            <v>ADRIANA BARBOZA LOPES</v>
          </cell>
          <cell r="F16" t="str">
            <v>3 - Administrativo</v>
          </cell>
          <cell r="G16" t="str">
            <v>5152-10</v>
          </cell>
          <cell r="H16">
            <v>45108</v>
          </cell>
          <cell r="J16">
            <v>126.72</v>
          </cell>
          <cell r="L16">
            <v>75.31</v>
          </cell>
          <cell r="M16">
            <v>1.1000000000000001</v>
          </cell>
          <cell r="O16">
            <v>1.98</v>
          </cell>
        </row>
        <row r="17">
          <cell r="C17" t="str">
            <v>HOSPITAL REGIONAL FERNANDO BEZERRA - C.G - 02/2021</v>
          </cell>
          <cell r="E17" t="str">
            <v>ADRIANA DA SILVA</v>
          </cell>
          <cell r="F17" t="str">
            <v>2 - Outros Profissionais da Saúde</v>
          </cell>
          <cell r="G17" t="str">
            <v>3222-05</v>
          </cell>
          <cell r="H17">
            <v>45108</v>
          </cell>
          <cell r="J17">
            <v>233.3896</v>
          </cell>
          <cell r="L17">
            <v>75.31</v>
          </cell>
          <cell r="M17">
            <v>1.1000000000000001</v>
          </cell>
          <cell r="O17">
            <v>2.54</v>
          </cell>
        </row>
        <row r="18">
          <cell r="C18" t="str">
            <v>HOSPITAL REGIONAL FERNANDO BEZERRA - C.G - 02/2021</v>
          </cell>
          <cell r="E18" t="str">
            <v>ADRIANA MARIA DE SOUSA</v>
          </cell>
          <cell r="F18" t="str">
            <v>2 - Outros Profissionais da Saúde</v>
          </cell>
          <cell r="G18" t="str">
            <v>3222-05</v>
          </cell>
          <cell r="H18">
            <v>45108</v>
          </cell>
          <cell r="J18">
            <v>144.43440000000001</v>
          </cell>
          <cell r="L18">
            <v>75.31</v>
          </cell>
          <cell r="M18">
            <v>1.1000000000000001</v>
          </cell>
          <cell r="O18">
            <v>1.98</v>
          </cell>
        </row>
        <row r="19">
          <cell r="C19" t="str">
            <v>HOSPITAL REGIONAL FERNANDO BEZERRA - C.G - 02/2021</v>
          </cell>
          <cell r="E19" t="str">
            <v>ADRIANA SEVERINA DE SOUSA</v>
          </cell>
          <cell r="F19" t="str">
            <v>2 - Outros Profissionais da Saúde</v>
          </cell>
          <cell r="G19" t="str">
            <v>2235-05</v>
          </cell>
          <cell r="H19">
            <v>45108</v>
          </cell>
          <cell r="J19">
            <v>711.36800000000005</v>
          </cell>
          <cell r="L19">
            <v>75.31</v>
          </cell>
          <cell r="M19">
            <v>1.1000000000000001</v>
          </cell>
          <cell r="O19">
            <v>2.54</v>
          </cell>
        </row>
        <row r="20">
          <cell r="C20" t="str">
            <v>HOSPITAL REGIONAL FERNANDO BEZERRA - C.G - 02/2021</v>
          </cell>
          <cell r="E20" t="str">
            <v>ADRIANA SIQUEIRA E SILVA DE ANDRADE</v>
          </cell>
          <cell r="F20" t="str">
            <v>2 - Outros Profissionais da Saúde</v>
          </cell>
          <cell r="G20" t="str">
            <v>2235-05</v>
          </cell>
          <cell r="H20">
            <v>45108</v>
          </cell>
          <cell r="J20">
            <v>233.6584</v>
          </cell>
          <cell r="L20">
            <v>75.31</v>
          </cell>
          <cell r="M20">
            <v>1.1000000000000001</v>
          </cell>
          <cell r="O20">
            <v>2.54</v>
          </cell>
        </row>
        <row r="21">
          <cell r="C21" t="str">
            <v>HOSPITAL REGIONAL FERNANDO BEZERRA - C.G - 02/2021</v>
          </cell>
          <cell r="E21" t="str">
            <v xml:space="preserve">ADRIANA SIQUEIRA FERREIRA </v>
          </cell>
          <cell r="F21" t="str">
            <v>2 - Outros Profissionais da Saúde</v>
          </cell>
          <cell r="G21" t="str">
            <v>3222-05</v>
          </cell>
          <cell r="H21">
            <v>45108</v>
          </cell>
          <cell r="J21">
            <v>127.52</v>
          </cell>
          <cell r="L21">
            <v>75.31</v>
          </cell>
          <cell r="M21">
            <v>1.1000000000000001</v>
          </cell>
          <cell r="O21">
            <v>1.98</v>
          </cell>
        </row>
        <row r="22">
          <cell r="C22" t="str">
            <v>HOSPITAL REGIONAL FERNANDO BEZERRA - C.G - 02/2021</v>
          </cell>
          <cell r="E22" t="str">
            <v>AEDA GERLA DA SILVA SANTOS</v>
          </cell>
          <cell r="F22" t="str">
            <v>2 - Outros Profissionais da Saúde</v>
          </cell>
          <cell r="G22" t="str">
            <v>2236-05</v>
          </cell>
          <cell r="H22">
            <v>45108</v>
          </cell>
          <cell r="J22">
            <v>248.73599999999999</v>
          </cell>
          <cell r="L22">
            <v>75.31</v>
          </cell>
          <cell r="M22">
            <v>1.1000000000000001</v>
          </cell>
          <cell r="O22">
            <v>2.54</v>
          </cell>
        </row>
        <row r="23">
          <cell r="C23" t="str">
            <v>HOSPITAL REGIONAL FERNANDO BEZERRA - C.G - 02/2021</v>
          </cell>
          <cell r="E23" t="str">
            <v>AGENILSON TEIXEIRA DIAS</v>
          </cell>
          <cell r="F23" t="str">
            <v>2 - Outros Profissionais da Saúde</v>
          </cell>
          <cell r="G23" t="str">
            <v>2252-50</v>
          </cell>
          <cell r="H23">
            <v>45108</v>
          </cell>
          <cell r="J23">
            <v>811.91120000000001</v>
          </cell>
          <cell r="O23">
            <v>21.55</v>
          </cell>
        </row>
        <row r="24">
          <cell r="C24" t="str">
            <v>HOSPITAL REGIONAL FERNANDO BEZERRA - C.G - 02/2021</v>
          </cell>
          <cell r="E24" t="str">
            <v>AGOSTINHA MARIA DE ALENCAR</v>
          </cell>
          <cell r="F24" t="str">
            <v>2 - Outros Profissionais da Saúde</v>
          </cell>
          <cell r="G24" t="str">
            <v>3222-05</v>
          </cell>
          <cell r="H24">
            <v>45108</v>
          </cell>
          <cell r="J24">
            <v>127.52</v>
          </cell>
          <cell r="L24">
            <v>75.31</v>
          </cell>
          <cell r="M24">
            <v>1.1000000000000001</v>
          </cell>
          <cell r="O24">
            <v>1.98</v>
          </cell>
        </row>
        <row r="25">
          <cell r="C25" t="str">
            <v>HOSPITAL REGIONAL FERNANDO BEZERRA - C.G - 02/2021</v>
          </cell>
          <cell r="E25" t="str">
            <v>AIANE PEREIRA SOUZA</v>
          </cell>
          <cell r="F25" t="str">
            <v>2 - Outros Profissionais da Saúde</v>
          </cell>
          <cell r="G25" t="str">
            <v>2235-05</v>
          </cell>
          <cell r="H25">
            <v>45108</v>
          </cell>
          <cell r="J25">
            <v>208.10560000000001</v>
          </cell>
          <cell r="O25">
            <v>2.54</v>
          </cell>
        </row>
        <row r="26">
          <cell r="C26" t="str">
            <v>HOSPITAL REGIONAL FERNANDO BEZERRA - C.G - 02/2021</v>
          </cell>
          <cell r="E26" t="str">
            <v>ALANA CLARO ALENCAR</v>
          </cell>
          <cell r="F26" t="str">
            <v>3 - Administrativo</v>
          </cell>
          <cell r="G26" t="str">
            <v>4110-10</v>
          </cell>
          <cell r="H26">
            <v>45108</v>
          </cell>
          <cell r="J26">
            <v>12</v>
          </cell>
          <cell r="O26">
            <v>1.98</v>
          </cell>
        </row>
        <row r="27">
          <cell r="C27" t="str">
            <v>HOSPITAL REGIONAL FERNANDO BEZERRA - C.G - 02/2021</v>
          </cell>
          <cell r="E27" t="str">
            <v>ALEF FRANCISCO TAVARES MONTEIRO</v>
          </cell>
          <cell r="F27" t="str">
            <v>2 - Outros Profissionais da Saúde</v>
          </cell>
          <cell r="G27" t="str">
            <v>3222-05</v>
          </cell>
          <cell r="H27">
            <v>45108</v>
          </cell>
          <cell r="J27">
            <v>147.84</v>
          </cell>
          <cell r="L27">
            <v>75.31</v>
          </cell>
          <cell r="M27">
            <v>1.1000000000000001</v>
          </cell>
          <cell r="O27">
            <v>1.98</v>
          </cell>
        </row>
        <row r="28">
          <cell r="C28" t="str">
            <v>HOSPITAL REGIONAL FERNANDO BEZERRA - C.G - 02/2021</v>
          </cell>
          <cell r="E28" t="str">
            <v>ALFREDO SAMUEL DA SILVA</v>
          </cell>
          <cell r="F28" t="str">
            <v>3 - Administrativo</v>
          </cell>
          <cell r="G28" t="str">
            <v>4221-05</v>
          </cell>
          <cell r="H28">
            <v>45108</v>
          </cell>
          <cell r="J28">
            <v>88.703999999999994</v>
          </cell>
          <cell r="O28">
            <v>1.98</v>
          </cell>
        </row>
        <row r="29">
          <cell r="C29" t="str">
            <v>HOSPITAL REGIONAL FERNANDO BEZERRA - C.G - 02/2021</v>
          </cell>
          <cell r="E29" t="str">
            <v>ALUANDA MARIA PEREIRA FREIRE VIEIRA</v>
          </cell>
          <cell r="F29" t="str">
            <v>3 - Administrativo</v>
          </cell>
          <cell r="G29" t="str">
            <v>5211-30</v>
          </cell>
          <cell r="H29">
            <v>45108</v>
          </cell>
          <cell r="J29">
            <v>169.75279999999998</v>
          </cell>
          <cell r="L29">
            <v>75.31</v>
          </cell>
          <cell r="M29">
            <v>1.1000000000000001</v>
          </cell>
          <cell r="O29">
            <v>1.98</v>
          </cell>
        </row>
        <row r="30">
          <cell r="C30" t="str">
            <v>HOSPITAL REGIONAL FERNANDO BEZERRA - C.G - 02/2021</v>
          </cell>
          <cell r="E30" t="str">
            <v>AMANDA MAYRA DE SA CADEIRA SENA</v>
          </cell>
          <cell r="F30" t="str">
            <v>2 - Outros Profissionais da Saúde</v>
          </cell>
          <cell r="G30" t="str">
            <v>3222-05</v>
          </cell>
          <cell r="H30">
            <v>45108</v>
          </cell>
          <cell r="J30">
            <v>145.56319999999999</v>
          </cell>
          <cell r="L30">
            <v>75.31</v>
          </cell>
          <cell r="M30">
            <v>1.1000000000000001</v>
          </cell>
          <cell r="O30">
            <v>1.98</v>
          </cell>
        </row>
        <row r="31">
          <cell r="C31" t="str">
            <v>HOSPITAL REGIONAL FERNANDO BEZERRA - C.G - 02/2021</v>
          </cell>
          <cell r="E31" t="str">
            <v>ANA CARLA TELES PEDROZA NOVAES</v>
          </cell>
          <cell r="F31" t="str">
            <v>2 - Outros Profissionais da Saúde</v>
          </cell>
          <cell r="G31" t="str">
            <v>2235-05</v>
          </cell>
          <cell r="H31">
            <v>45108</v>
          </cell>
          <cell r="J31">
            <v>210.44640000000001</v>
          </cell>
          <cell r="O31">
            <v>2.54</v>
          </cell>
        </row>
        <row r="32">
          <cell r="C32" t="str">
            <v>HOSPITAL REGIONAL FERNANDO BEZERRA - C.G - 02/2021</v>
          </cell>
          <cell r="E32" t="str">
            <v>ANA CASCIA SILVA DOS SANTOS</v>
          </cell>
          <cell r="F32" t="str">
            <v>3 - Administrativo</v>
          </cell>
          <cell r="G32" t="str">
            <v>4221-10</v>
          </cell>
          <cell r="H32">
            <v>45108</v>
          </cell>
          <cell r="J32">
            <v>126.72</v>
          </cell>
          <cell r="L32">
            <v>75.31</v>
          </cell>
          <cell r="M32">
            <v>1.1000000000000001</v>
          </cell>
          <cell r="O32">
            <v>1.98</v>
          </cell>
        </row>
        <row r="33">
          <cell r="C33" t="str">
            <v>HOSPITAL REGIONAL FERNANDO BEZERRA - C.G - 02/2021</v>
          </cell>
          <cell r="E33" t="str">
            <v>ANA CATARINE SILVA</v>
          </cell>
          <cell r="F33" t="str">
            <v>2 - Outros Profissionais da Saúde</v>
          </cell>
          <cell r="G33" t="str">
            <v>2236-05</v>
          </cell>
          <cell r="H33">
            <v>45108</v>
          </cell>
          <cell r="J33">
            <v>187.76320000000001</v>
          </cell>
          <cell r="O33">
            <v>2.54</v>
          </cell>
        </row>
        <row r="34">
          <cell r="C34" t="str">
            <v>HOSPITAL REGIONAL FERNANDO BEZERRA - C.G - 02/2021</v>
          </cell>
          <cell r="E34" t="str">
            <v>ANA CLAUDIA BEZERRA DOS SANTOS ALENCAR</v>
          </cell>
          <cell r="F34" t="str">
            <v>2 - Outros Profissionais da Saúde</v>
          </cell>
          <cell r="G34" t="str">
            <v>2516-05</v>
          </cell>
          <cell r="H34">
            <v>45108</v>
          </cell>
          <cell r="J34">
            <v>207.54560000000001</v>
          </cell>
          <cell r="L34">
            <v>75.31</v>
          </cell>
          <cell r="M34">
            <v>1.1000000000000001</v>
          </cell>
          <cell r="O34">
            <v>1.98</v>
          </cell>
        </row>
        <row r="35">
          <cell r="C35" t="str">
            <v>HOSPITAL REGIONAL FERNANDO BEZERRA - C.G - 02/2021</v>
          </cell>
          <cell r="E35" t="str">
            <v>ANA CRISTINA VIANA DE SOUSA</v>
          </cell>
          <cell r="F35" t="str">
            <v>2 - Outros Profissionais da Saúde</v>
          </cell>
          <cell r="G35" t="str">
            <v>3222-05</v>
          </cell>
          <cell r="H35">
            <v>45108</v>
          </cell>
          <cell r="J35">
            <v>144.43440000000001</v>
          </cell>
          <cell r="L35">
            <v>75.31</v>
          </cell>
          <cell r="M35">
            <v>1.1000000000000001</v>
          </cell>
          <cell r="O35">
            <v>1.98</v>
          </cell>
        </row>
        <row r="36">
          <cell r="C36" t="str">
            <v>HOSPITAL REGIONAL FERNANDO BEZERRA - C.G - 02/2021</v>
          </cell>
          <cell r="E36" t="str">
            <v>ANA KAMILA FERREIRA DA SILVA</v>
          </cell>
          <cell r="F36" t="str">
            <v>3 - Administrativo</v>
          </cell>
          <cell r="G36" t="str">
            <v>5211-30</v>
          </cell>
          <cell r="H36">
            <v>45108</v>
          </cell>
          <cell r="J36">
            <v>144.62639999999999</v>
          </cell>
          <cell r="L36">
            <v>75.31</v>
          </cell>
          <cell r="M36">
            <v>1.1000000000000001</v>
          </cell>
          <cell r="O36">
            <v>1.98</v>
          </cell>
        </row>
        <row r="37">
          <cell r="C37" t="str">
            <v>HOSPITAL REGIONAL FERNANDO BEZERRA - C.G - 02/2021</v>
          </cell>
          <cell r="E37" t="str">
            <v>ANA KAROLYNE FERREIRA CAMPOS</v>
          </cell>
          <cell r="F37" t="str">
            <v>2 - Outros Profissionais da Saúde</v>
          </cell>
          <cell r="G37" t="str">
            <v>3222-05</v>
          </cell>
          <cell r="H37">
            <v>45108</v>
          </cell>
          <cell r="J37">
            <v>144.43440000000001</v>
          </cell>
          <cell r="L37">
            <v>75.31</v>
          </cell>
          <cell r="M37">
            <v>1.1000000000000001</v>
          </cell>
          <cell r="O37">
            <v>1.98</v>
          </cell>
        </row>
        <row r="38">
          <cell r="C38" t="str">
            <v>HOSPITAL REGIONAL FERNANDO BEZERRA - C.G - 02/2021</v>
          </cell>
          <cell r="E38" t="str">
            <v>ANA LARISSA NEVES SOUZA RAMALHO</v>
          </cell>
          <cell r="F38" t="str">
            <v>2 - Outros Profissionais da Saúde</v>
          </cell>
          <cell r="G38" t="str">
            <v>3222-05</v>
          </cell>
          <cell r="H38">
            <v>45108</v>
          </cell>
          <cell r="J38">
            <v>144.43440000000001</v>
          </cell>
          <cell r="L38">
            <v>75.31</v>
          </cell>
          <cell r="M38">
            <v>1.1000000000000001</v>
          </cell>
          <cell r="O38">
            <v>1.98</v>
          </cell>
        </row>
        <row r="39">
          <cell r="C39" t="str">
            <v>HOSPITAL REGIONAL FERNANDO BEZERRA - C.G - 02/2021</v>
          </cell>
          <cell r="E39" t="str">
            <v>ANA LETICIA LINS LOPES PEREIRA</v>
          </cell>
          <cell r="F39" t="str">
            <v>3 - Administrativo</v>
          </cell>
          <cell r="G39" t="str">
            <v>5135-05</v>
          </cell>
          <cell r="H39">
            <v>45108</v>
          </cell>
          <cell r="J39">
            <v>183.03200000000001</v>
          </cell>
          <cell r="L39">
            <v>75.31</v>
          </cell>
          <cell r="M39">
            <v>1.1000000000000001</v>
          </cell>
          <cell r="O39">
            <v>1.98</v>
          </cell>
          <cell r="U39">
            <v>77.569999999999993</v>
          </cell>
          <cell r="X39" t="str">
            <v>AUXILIO CRECHE</v>
          </cell>
        </row>
        <row r="40">
          <cell r="C40" t="str">
            <v>HOSPITAL REGIONAL FERNANDO BEZERRA - C.G - 02/2021</v>
          </cell>
          <cell r="E40" t="str">
            <v>ANA VILMA SILVA HOLANDA</v>
          </cell>
          <cell r="F40" t="str">
            <v>2 - Outros Profissionais da Saúde</v>
          </cell>
          <cell r="G40" t="str">
            <v>3222-05</v>
          </cell>
          <cell r="H40">
            <v>45108</v>
          </cell>
          <cell r="J40">
            <v>144.43440000000001</v>
          </cell>
          <cell r="L40">
            <v>75.31</v>
          </cell>
          <cell r="M40">
            <v>1.1000000000000001</v>
          </cell>
          <cell r="O40">
            <v>1.98</v>
          </cell>
        </row>
        <row r="41">
          <cell r="C41" t="str">
            <v>HOSPITAL REGIONAL FERNANDO BEZERRA - C.G - 02/2021</v>
          </cell>
          <cell r="E41" t="str">
            <v>ANABEL ALVES DE MEDEIROS</v>
          </cell>
          <cell r="F41" t="str">
            <v>2 - Outros Profissionais da Saúde</v>
          </cell>
          <cell r="G41" t="str">
            <v>3222-05</v>
          </cell>
          <cell r="H41">
            <v>45108</v>
          </cell>
          <cell r="J41">
            <v>145.56319999999999</v>
          </cell>
          <cell r="L41">
            <v>75.31</v>
          </cell>
          <cell r="M41">
            <v>1.1000000000000001</v>
          </cell>
          <cell r="O41">
            <v>1.98</v>
          </cell>
        </row>
        <row r="42">
          <cell r="C42" t="str">
            <v>HOSPITAL REGIONAL FERNANDO BEZERRA - C.G - 02/2021</v>
          </cell>
          <cell r="E42" t="str">
            <v>ANDALA BIZERRA DE SOUZA</v>
          </cell>
          <cell r="F42" t="str">
            <v>2 - Outros Profissionais da Saúde</v>
          </cell>
          <cell r="G42" t="str">
            <v>3222-05</v>
          </cell>
          <cell r="H42">
            <v>45108</v>
          </cell>
          <cell r="J42">
            <v>141.35920000000002</v>
          </cell>
          <cell r="O42">
            <v>1.98</v>
          </cell>
        </row>
        <row r="43">
          <cell r="C43" t="str">
            <v>HOSPITAL REGIONAL FERNANDO BEZERRA - C.G - 02/2021</v>
          </cell>
          <cell r="E43" t="str">
            <v>ANDRE LUIZ DE SOUZA RIBEIRO</v>
          </cell>
          <cell r="F43" t="str">
            <v>3 - Administrativo</v>
          </cell>
          <cell r="G43" t="str">
            <v>4110-10</v>
          </cell>
          <cell r="H43">
            <v>45108</v>
          </cell>
          <cell r="J43">
            <v>12</v>
          </cell>
          <cell r="O43">
            <v>1.98</v>
          </cell>
        </row>
        <row r="44">
          <cell r="C44" t="str">
            <v>HOSPITAL REGIONAL FERNANDO BEZERRA - C.G - 02/2021</v>
          </cell>
          <cell r="E44" t="str">
            <v>ANDREIA DE SOUZA DUARTE SILVA</v>
          </cell>
          <cell r="F44" t="str">
            <v>2 - Outros Profissionais da Saúde</v>
          </cell>
          <cell r="G44" t="str">
            <v>3222-05</v>
          </cell>
          <cell r="H44">
            <v>45108</v>
          </cell>
          <cell r="J44">
            <v>184.81040000000002</v>
          </cell>
          <cell r="L44">
            <v>75.31</v>
          </cell>
          <cell r="M44">
            <v>1.1000000000000001</v>
          </cell>
          <cell r="O44">
            <v>1.98</v>
          </cell>
          <cell r="U44">
            <v>77.569999999999993</v>
          </cell>
          <cell r="X44" t="str">
            <v>AUXILIO CRECHE</v>
          </cell>
        </row>
        <row r="45">
          <cell r="C45" t="str">
            <v>HOSPITAL REGIONAL FERNANDO BEZERRA - C.G - 02/2021</v>
          </cell>
          <cell r="E45" t="str">
            <v>ANDRESSA COELHO FREIRE</v>
          </cell>
          <cell r="F45" t="str">
            <v>3 - Administrativo</v>
          </cell>
          <cell r="G45" t="str">
            <v>4221-05</v>
          </cell>
          <cell r="H45">
            <v>45108</v>
          </cell>
          <cell r="J45">
            <v>126.72</v>
          </cell>
          <cell r="L45">
            <v>75.31</v>
          </cell>
          <cell r="M45">
            <v>1.1000000000000001</v>
          </cell>
          <cell r="O45">
            <v>1.98</v>
          </cell>
        </row>
        <row r="46">
          <cell r="C46" t="str">
            <v>HOSPITAL REGIONAL FERNANDO BEZERRA - C.G - 02/2021</v>
          </cell>
          <cell r="E46" t="str">
            <v>ANGELA PATRICIA FERREIRA DE OLIVEIRA</v>
          </cell>
          <cell r="F46" t="str">
            <v>3 - Administrativo</v>
          </cell>
          <cell r="G46" t="str">
            <v>3222-05</v>
          </cell>
          <cell r="H46">
            <v>45108</v>
          </cell>
          <cell r="J46">
            <v>144.34719999999999</v>
          </cell>
          <cell r="L46">
            <v>75.31</v>
          </cell>
          <cell r="M46">
            <v>1.1000000000000001</v>
          </cell>
          <cell r="O46">
            <v>1.98</v>
          </cell>
        </row>
        <row r="47">
          <cell r="C47" t="str">
            <v>HOSPITAL REGIONAL FERNANDO BEZERRA - C.G - 02/2021</v>
          </cell>
          <cell r="E47" t="str">
            <v>ANTONIA EVANDERIA CAVALCANTE ROCHA</v>
          </cell>
          <cell r="F47" t="str">
            <v>2 - Outros Profissionais da Saúde</v>
          </cell>
          <cell r="G47" t="str">
            <v>3222-05</v>
          </cell>
          <cell r="H47">
            <v>45108</v>
          </cell>
          <cell r="J47">
            <v>145.56319999999999</v>
          </cell>
          <cell r="L47">
            <v>75.31</v>
          </cell>
          <cell r="M47">
            <v>1.1000000000000001</v>
          </cell>
          <cell r="O47">
            <v>1.98</v>
          </cell>
        </row>
        <row r="48">
          <cell r="C48" t="str">
            <v>HOSPITAL REGIONAL FERNANDO BEZERRA - C.G - 02/2021</v>
          </cell>
          <cell r="E48" t="str">
            <v>ANTONIA OLIVEIRA DA SILVA DIAS</v>
          </cell>
          <cell r="F48" t="str">
            <v>3 - Administrativo</v>
          </cell>
          <cell r="G48" t="str">
            <v>5143-20</v>
          </cell>
          <cell r="H48">
            <v>45108</v>
          </cell>
          <cell r="J48">
            <v>257.6592</v>
          </cell>
          <cell r="L48">
            <v>75.31</v>
          </cell>
          <cell r="M48">
            <v>1.1000000000000001</v>
          </cell>
          <cell r="O48">
            <v>1.98</v>
          </cell>
        </row>
        <row r="49">
          <cell r="C49" t="str">
            <v>HOSPITAL REGIONAL FERNANDO BEZERRA - C.G - 02/2021</v>
          </cell>
          <cell r="E49" t="str">
            <v>ANTONIA SILVESTRE ARAUJO OLIVEIRA</v>
          </cell>
          <cell r="F49" t="str">
            <v>2 - Outros Profissionais da Saúde</v>
          </cell>
          <cell r="G49" t="str">
            <v>3222-05</v>
          </cell>
          <cell r="H49">
            <v>45108</v>
          </cell>
          <cell r="J49">
            <v>183.59439999999998</v>
          </cell>
          <cell r="L49">
            <v>75.31</v>
          </cell>
          <cell r="M49">
            <v>1.1000000000000001</v>
          </cell>
          <cell r="O49">
            <v>1.98</v>
          </cell>
        </row>
        <row r="50">
          <cell r="C50" t="str">
            <v>HOSPITAL REGIONAL FERNANDO BEZERRA - C.G - 02/2021</v>
          </cell>
          <cell r="E50" t="str">
            <v>ANTONIO ALVES DE ALENCAR</v>
          </cell>
          <cell r="F50" t="str">
            <v>3 - Administrativo</v>
          </cell>
          <cell r="G50" t="str">
            <v>5151-10</v>
          </cell>
          <cell r="H50">
            <v>45108</v>
          </cell>
          <cell r="J50">
            <v>164.62799999999999</v>
          </cell>
          <cell r="L50">
            <v>75.31</v>
          </cell>
          <cell r="M50">
            <v>1.1000000000000001</v>
          </cell>
          <cell r="O50">
            <v>1.98</v>
          </cell>
        </row>
        <row r="51">
          <cell r="C51" t="str">
            <v>HOSPITAL REGIONAL FERNANDO BEZERRA - C.G - 02/2021</v>
          </cell>
          <cell r="E51" t="str">
            <v>ANTONIO ALVES LOPES</v>
          </cell>
          <cell r="F51" t="str">
            <v>3 - Administrativo</v>
          </cell>
          <cell r="G51" t="str">
            <v>5174-10</v>
          </cell>
          <cell r="H51">
            <v>45108</v>
          </cell>
          <cell r="J51">
            <v>143.50800000000001</v>
          </cell>
          <cell r="L51">
            <v>75.31</v>
          </cell>
          <cell r="M51">
            <v>1.1000000000000001</v>
          </cell>
          <cell r="O51">
            <v>1.98</v>
          </cell>
        </row>
        <row r="52">
          <cell r="C52" t="str">
            <v>HOSPITAL REGIONAL FERNANDO BEZERRA - C.G - 02/2021</v>
          </cell>
          <cell r="E52" t="str">
            <v>ANTONIO CARLOS GOMES DE ARAUJO</v>
          </cell>
          <cell r="F52" t="str">
            <v>2 - Outros Profissionais da Saúde</v>
          </cell>
          <cell r="G52" t="str">
            <v>3241-15</v>
          </cell>
          <cell r="H52">
            <v>45108</v>
          </cell>
          <cell r="J52">
            <v>387.38239999999996</v>
          </cell>
          <cell r="L52">
            <v>75.31</v>
          </cell>
          <cell r="M52">
            <v>1.1000000000000001</v>
          </cell>
          <cell r="O52">
            <v>10.029999999999999</v>
          </cell>
        </row>
        <row r="53">
          <cell r="C53" t="str">
            <v>HOSPITAL REGIONAL FERNANDO BEZERRA - C.G - 02/2021</v>
          </cell>
          <cell r="E53" t="str">
            <v>ANTONIO EMERSON QUEIROZ OLIVEIRA</v>
          </cell>
          <cell r="F53" t="str">
            <v>2 - Outros Profissionais da Saúde</v>
          </cell>
          <cell r="G53" t="str">
            <v>2236-05</v>
          </cell>
          <cell r="H53">
            <v>45108</v>
          </cell>
          <cell r="J53">
            <v>197.61520000000002</v>
          </cell>
          <cell r="O53">
            <v>2.54</v>
          </cell>
        </row>
        <row r="54">
          <cell r="C54" t="str">
            <v>HOSPITAL REGIONAL FERNANDO BEZERRA - C.G - 02/2021</v>
          </cell>
          <cell r="E54" t="str">
            <v>ANTONIO LAZARO DELMONDES MENDES</v>
          </cell>
          <cell r="F54" t="str">
            <v>3 - Administrativo</v>
          </cell>
          <cell r="G54" t="str">
            <v>5151-10</v>
          </cell>
          <cell r="H54">
            <v>45108</v>
          </cell>
          <cell r="J54">
            <v>147.84</v>
          </cell>
          <cell r="L54">
            <v>75.31</v>
          </cell>
          <cell r="M54">
            <v>1.1000000000000001</v>
          </cell>
          <cell r="O54">
            <v>1.98</v>
          </cell>
        </row>
        <row r="55">
          <cell r="C55" t="str">
            <v>HOSPITAL REGIONAL FERNANDO BEZERRA - C.G - 02/2021</v>
          </cell>
          <cell r="E55" t="str">
            <v>ANTONIO RAIMUNDO PEREIRA DINIZ</v>
          </cell>
          <cell r="F55" t="str">
            <v>3 - Administrativo</v>
          </cell>
          <cell r="G55" t="str">
            <v>5163-45</v>
          </cell>
          <cell r="H55">
            <v>45108</v>
          </cell>
          <cell r="J55">
            <v>147.84</v>
          </cell>
          <cell r="O55">
            <v>1.98</v>
          </cell>
        </row>
        <row r="56">
          <cell r="C56" t="str">
            <v>HOSPITAL REGIONAL FERNANDO BEZERRA - C.G - 02/2021</v>
          </cell>
          <cell r="E56" t="str">
            <v>APARECIDA RAFAELA NUNES DA SILVA</v>
          </cell>
          <cell r="F56" t="str">
            <v>2 - Outros Profissionais da Saúde</v>
          </cell>
          <cell r="G56" t="str">
            <v>3222-05</v>
          </cell>
          <cell r="H56">
            <v>45108</v>
          </cell>
          <cell r="J56">
            <v>0</v>
          </cell>
          <cell r="O56">
            <v>1.98</v>
          </cell>
        </row>
        <row r="57">
          <cell r="C57" t="str">
            <v>HOSPITAL REGIONAL FERNANDO BEZERRA - C.G - 02/2021</v>
          </cell>
          <cell r="E57" t="str">
            <v>ARIELE MENDES DE SOUZA</v>
          </cell>
          <cell r="F57" t="str">
            <v>3 - Administrativo</v>
          </cell>
          <cell r="G57" t="str">
            <v>5143-20</v>
          </cell>
          <cell r="H57">
            <v>45108</v>
          </cell>
          <cell r="J57">
            <v>221.56560000000002</v>
          </cell>
          <cell r="L57">
            <v>75.31</v>
          </cell>
          <cell r="M57">
            <v>1.1000000000000001</v>
          </cell>
          <cell r="O57">
            <v>1.98</v>
          </cell>
        </row>
        <row r="58">
          <cell r="C58" t="str">
            <v>HOSPITAL REGIONAL FERNANDO BEZERRA - C.G - 02/2021</v>
          </cell>
          <cell r="E58" t="str">
            <v>ARION JEON FILQUEIRA DE LIMA</v>
          </cell>
          <cell r="F58" t="str">
            <v>2 - Outros Profissionais da Saúde</v>
          </cell>
          <cell r="G58" t="str">
            <v>3241-15</v>
          </cell>
          <cell r="H58">
            <v>45108</v>
          </cell>
          <cell r="J58">
            <v>270.05439999999999</v>
          </cell>
          <cell r="L58">
            <v>75.31</v>
          </cell>
          <cell r="M58">
            <v>1.1000000000000001</v>
          </cell>
          <cell r="O58">
            <v>10.029999999999999</v>
          </cell>
        </row>
        <row r="59">
          <cell r="C59" t="str">
            <v>HOSPITAL REGIONAL FERNANDO BEZERRA - C.G - 02/2021</v>
          </cell>
          <cell r="E59" t="str">
            <v>AUZENITA PEREIRA DA SILVA</v>
          </cell>
          <cell r="F59" t="str">
            <v>2 - Outros Profissionais da Saúde</v>
          </cell>
          <cell r="G59" t="str">
            <v>3222-05</v>
          </cell>
          <cell r="H59">
            <v>45108</v>
          </cell>
          <cell r="J59">
            <v>144.43440000000001</v>
          </cell>
          <cell r="L59">
            <v>75.31</v>
          </cell>
          <cell r="M59">
            <v>1.1000000000000001</v>
          </cell>
          <cell r="O59">
            <v>1.98</v>
          </cell>
        </row>
        <row r="60">
          <cell r="C60" t="str">
            <v>HOSPITAL REGIONAL FERNANDO BEZERRA - C.G - 02/2021</v>
          </cell>
          <cell r="E60" t="str">
            <v>BARBARA LEITE LUSTOSA DO NASCIMENTO ALENCAR</v>
          </cell>
          <cell r="F60" t="str">
            <v>2 - Outros Profissionais da Saúde</v>
          </cell>
          <cell r="G60" t="str">
            <v>3222-05</v>
          </cell>
          <cell r="H60">
            <v>45108</v>
          </cell>
          <cell r="J60">
            <v>145.56319999999999</v>
          </cell>
          <cell r="L60">
            <v>75.31</v>
          </cell>
          <cell r="M60">
            <v>1.1000000000000001</v>
          </cell>
          <cell r="O60">
            <v>1.98</v>
          </cell>
        </row>
        <row r="61">
          <cell r="C61" t="str">
            <v>HOSPITAL REGIONAL FERNANDO BEZERRA - C.G - 02/2021</v>
          </cell>
          <cell r="E61" t="str">
            <v>BEATRIZ LEITE LUSTOSA DO NASCIMENTO ALENCAR</v>
          </cell>
          <cell r="F61" t="str">
            <v>2 - Outros Profissionais da Saúde</v>
          </cell>
          <cell r="G61" t="str">
            <v>3222-05</v>
          </cell>
          <cell r="H61">
            <v>45108</v>
          </cell>
          <cell r="J61">
            <v>166.6832</v>
          </cell>
          <cell r="L61">
            <v>75.31</v>
          </cell>
          <cell r="M61">
            <v>1.1000000000000001</v>
          </cell>
          <cell r="O61">
            <v>1.98</v>
          </cell>
        </row>
        <row r="62">
          <cell r="C62" t="str">
            <v>HOSPITAL REGIONAL FERNANDO BEZERRA - C.G - 02/2021</v>
          </cell>
          <cell r="E62" t="str">
            <v>BELLYZE COELHO SAMPAIO AMORIM</v>
          </cell>
          <cell r="F62" t="str">
            <v>2 - Outros Profissionais da Saúde</v>
          </cell>
          <cell r="G62" t="str">
            <v>2235-05</v>
          </cell>
          <cell r="H62">
            <v>45108</v>
          </cell>
          <cell r="J62">
            <v>244.55439999999999</v>
          </cell>
          <cell r="L62">
            <v>75.31</v>
          </cell>
          <cell r="M62">
            <v>1.1000000000000001</v>
          </cell>
          <cell r="O62">
            <v>2.54</v>
          </cell>
        </row>
        <row r="63">
          <cell r="C63" t="str">
            <v>HOSPITAL REGIONAL FERNANDO BEZERRA - C.G - 02/2021</v>
          </cell>
          <cell r="E63" t="str">
            <v>BRENDA DELMONDES PINHO</v>
          </cell>
          <cell r="F63" t="str">
            <v>3 - Administrativo</v>
          </cell>
          <cell r="G63" t="str">
            <v>4110-10</v>
          </cell>
          <cell r="H63">
            <v>45108</v>
          </cell>
          <cell r="J63">
            <v>14.6</v>
          </cell>
          <cell r="O63">
            <v>1.98</v>
          </cell>
        </row>
        <row r="64">
          <cell r="C64" t="str">
            <v>HOSPITAL REGIONAL FERNANDO BEZERRA - C.G - 02/2021</v>
          </cell>
          <cell r="E64" t="str">
            <v>BRUNA GABRIELA BARROS DE ALENCAR</v>
          </cell>
          <cell r="F64" t="str">
            <v>2 - Outros Profissionais da Saúde</v>
          </cell>
          <cell r="G64" t="str">
            <v>2236-05</v>
          </cell>
          <cell r="H64">
            <v>45108</v>
          </cell>
          <cell r="J64">
            <v>223.9264</v>
          </cell>
          <cell r="O64">
            <v>2.54</v>
          </cell>
        </row>
        <row r="65">
          <cell r="C65" t="str">
            <v>HOSPITAL REGIONAL FERNANDO BEZERRA - C.G - 02/2021</v>
          </cell>
          <cell r="E65" t="str">
            <v>BRUNO BEZERRA ANDRE</v>
          </cell>
          <cell r="F65" t="str">
            <v>2 - Outros Profissionais da Saúde</v>
          </cell>
          <cell r="G65" t="str">
            <v>2235-05</v>
          </cell>
          <cell r="H65">
            <v>45108</v>
          </cell>
          <cell r="J65">
            <v>219.93119999999999</v>
          </cell>
          <cell r="L65">
            <v>75.31</v>
          </cell>
          <cell r="M65">
            <v>1.1000000000000001</v>
          </cell>
          <cell r="O65">
            <v>2.54</v>
          </cell>
        </row>
        <row r="66">
          <cell r="C66" t="str">
            <v>HOSPITAL REGIONAL FERNANDO BEZERRA - C.G - 02/2021</v>
          </cell>
          <cell r="E66" t="str">
            <v>BRUNO GLEDSON PEIXOTO DA SILVA</v>
          </cell>
          <cell r="F66" t="str">
            <v>2 - Outros Profissionais da Saúde</v>
          </cell>
          <cell r="G66" t="str">
            <v>3222-05</v>
          </cell>
          <cell r="H66">
            <v>45108</v>
          </cell>
          <cell r="J66">
            <v>127.52</v>
          </cell>
          <cell r="L66">
            <v>75.31</v>
          </cell>
          <cell r="M66">
            <v>1.1000000000000001</v>
          </cell>
          <cell r="O66">
            <v>1.98</v>
          </cell>
        </row>
        <row r="67">
          <cell r="C67" t="str">
            <v>HOSPITAL REGIONAL FERNANDO BEZERRA - C.G - 02/2021</v>
          </cell>
          <cell r="E67" t="str">
            <v>CAMILLA KAROLYNE GONÇALO ALENCAR DI</v>
          </cell>
          <cell r="F67" t="str">
            <v>2 - Outros Profissionais da Saúde</v>
          </cell>
          <cell r="G67" t="str">
            <v>2235-05</v>
          </cell>
          <cell r="H67">
            <v>45108</v>
          </cell>
          <cell r="J67">
            <v>215.91759999999999</v>
          </cell>
          <cell r="L67">
            <v>75.31</v>
          </cell>
          <cell r="M67">
            <v>1.1000000000000001</v>
          </cell>
          <cell r="O67">
            <v>2.54</v>
          </cell>
          <cell r="U67">
            <v>128.24</v>
          </cell>
          <cell r="X67" t="str">
            <v>AUXILIO CRECHE</v>
          </cell>
        </row>
        <row r="68">
          <cell r="C68" t="str">
            <v>HOSPITAL REGIONAL FERNANDO BEZERRA - C.G - 02/2021</v>
          </cell>
          <cell r="E68" t="str">
            <v>CARLA JEANE RABELO MOURA</v>
          </cell>
          <cell r="F68" t="str">
            <v>2 - Outros Profissionais da Saúde</v>
          </cell>
          <cell r="G68" t="str">
            <v>3222-05</v>
          </cell>
          <cell r="H68">
            <v>45108</v>
          </cell>
          <cell r="J68">
            <v>25.504000000000001</v>
          </cell>
          <cell r="L68">
            <v>75.31</v>
          </cell>
          <cell r="M68">
            <v>1.1000000000000001</v>
          </cell>
          <cell r="O68">
            <v>1.98</v>
          </cell>
        </row>
        <row r="69">
          <cell r="C69" t="str">
            <v>HOSPITAL REGIONAL FERNANDO BEZERRA - C.G - 02/2021</v>
          </cell>
          <cell r="E69" t="str">
            <v>CARLA SAMARA PEREIRA</v>
          </cell>
          <cell r="F69" t="str">
            <v>3 - Administrativo</v>
          </cell>
          <cell r="G69" t="str">
            <v>4221-10</v>
          </cell>
          <cell r="H69">
            <v>45108</v>
          </cell>
          <cell r="J69">
            <v>144.62639999999999</v>
          </cell>
          <cell r="L69">
            <v>75.31</v>
          </cell>
          <cell r="M69">
            <v>1.1000000000000001</v>
          </cell>
          <cell r="O69">
            <v>1.98</v>
          </cell>
        </row>
        <row r="70">
          <cell r="C70" t="str">
            <v>HOSPITAL REGIONAL FERNANDO BEZERRA - C.G - 02/2021</v>
          </cell>
          <cell r="E70" t="str">
            <v>CARLAS TACIANNY ALENCAR DE ANDRADE SIQUEIRA</v>
          </cell>
          <cell r="F70" t="str">
            <v>2 - Outros Profissionais da Saúde</v>
          </cell>
          <cell r="G70" t="str">
            <v>2516-05</v>
          </cell>
          <cell r="H70">
            <v>45108</v>
          </cell>
          <cell r="J70">
            <v>222.90639999999999</v>
          </cell>
          <cell r="L70">
            <v>75.31</v>
          </cell>
          <cell r="M70">
            <v>1.1000000000000001</v>
          </cell>
          <cell r="O70">
            <v>1.98</v>
          </cell>
          <cell r="U70">
            <v>96.26</v>
          </cell>
          <cell r="X70" t="str">
            <v>AUXILIO CRECHE</v>
          </cell>
        </row>
        <row r="71">
          <cell r="C71" t="str">
            <v>HOSPITAL REGIONAL FERNANDO BEZERRA - C.G - 02/2021</v>
          </cell>
          <cell r="E71" t="str">
            <v>CARLENE BELO LIRA</v>
          </cell>
          <cell r="F71" t="str">
            <v>2 - Outros Profissionais da Saúde</v>
          </cell>
          <cell r="G71" t="str">
            <v>3222-05</v>
          </cell>
          <cell r="H71">
            <v>45108</v>
          </cell>
          <cell r="J71">
            <v>145.56319999999999</v>
          </cell>
          <cell r="L71">
            <v>75.31</v>
          </cell>
          <cell r="M71">
            <v>1.1000000000000001</v>
          </cell>
          <cell r="O71">
            <v>1.98</v>
          </cell>
        </row>
        <row r="72">
          <cell r="C72" t="str">
            <v>HOSPITAL REGIONAL FERNANDO BEZERRA - C.G - 02/2021</v>
          </cell>
          <cell r="E72" t="str">
            <v>CARLOS HEITOR CABRAL ALENCAR</v>
          </cell>
          <cell r="F72" t="str">
            <v>2 - Outros Profissionais da Saúde</v>
          </cell>
          <cell r="G72" t="str">
            <v>3222-05</v>
          </cell>
          <cell r="H72">
            <v>45108</v>
          </cell>
          <cell r="J72">
            <v>127.52</v>
          </cell>
          <cell r="L72">
            <v>75.31</v>
          </cell>
          <cell r="M72">
            <v>1.1000000000000001</v>
          </cell>
          <cell r="O72">
            <v>1.98</v>
          </cell>
        </row>
        <row r="73">
          <cell r="C73" t="str">
            <v>HOSPITAL REGIONAL FERNANDO BEZERRA - C.G - 02/2021</v>
          </cell>
          <cell r="E73" t="str">
            <v>CARLOS JUNIOR SOARES DA SILVA</v>
          </cell>
          <cell r="F73" t="str">
            <v>3 - Administrativo</v>
          </cell>
          <cell r="G73" t="str">
            <v>5143-20</v>
          </cell>
          <cell r="H73">
            <v>45108</v>
          </cell>
          <cell r="J73">
            <v>188.96959999999999</v>
          </cell>
          <cell r="L73">
            <v>75.31</v>
          </cell>
          <cell r="M73">
            <v>1.1000000000000001</v>
          </cell>
          <cell r="O73">
            <v>1.98</v>
          </cell>
        </row>
        <row r="74">
          <cell r="C74" t="str">
            <v>HOSPITAL REGIONAL FERNANDO BEZERRA - C.G - 02/2021</v>
          </cell>
          <cell r="E74" t="str">
            <v>CARLOS ROBERTO DE ALENCAR</v>
          </cell>
          <cell r="F74" t="str">
            <v>3 - Administrativo</v>
          </cell>
          <cell r="G74" t="str">
            <v>7823-20</v>
          </cell>
          <cell r="H74">
            <v>45108</v>
          </cell>
          <cell r="J74">
            <v>279.25599999999997</v>
          </cell>
          <cell r="L74">
            <v>75.31</v>
          </cell>
          <cell r="M74">
            <v>1.1000000000000001</v>
          </cell>
          <cell r="O74">
            <v>1.98</v>
          </cell>
        </row>
        <row r="75">
          <cell r="C75" t="str">
            <v>HOSPITAL REGIONAL FERNANDO BEZERRA - C.G - 02/2021</v>
          </cell>
          <cell r="E75" t="str">
            <v>CASSIANO VIEIRA DOS SANTOS</v>
          </cell>
          <cell r="F75" t="str">
            <v>2 - Outros Profissionais da Saúde</v>
          </cell>
          <cell r="G75" t="str">
            <v>3222-05</v>
          </cell>
          <cell r="H75">
            <v>45108</v>
          </cell>
          <cell r="J75">
            <v>213.7432</v>
          </cell>
          <cell r="L75">
            <v>75.31</v>
          </cell>
          <cell r="M75">
            <v>1.1000000000000001</v>
          </cell>
          <cell r="O75">
            <v>1.98</v>
          </cell>
        </row>
        <row r="76">
          <cell r="C76" t="str">
            <v>HOSPITAL REGIONAL FERNANDO BEZERRA - C.G - 02/2021</v>
          </cell>
          <cell r="E76" t="str">
            <v>CHARLENNY COELHO DE MOURA MIRANDA</v>
          </cell>
          <cell r="F76" t="str">
            <v>2 - Outros Profissionais da Saúde</v>
          </cell>
          <cell r="G76" t="str">
            <v>2235-05</v>
          </cell>
          <cell r="H76">
            <v>45108</v>
          </cell>
          <cell r="J76">
            <v>247.816</v>
          </cell>
          <cell r="L76">
            <v>75.31</v>
          </cell>
          <cell r="M76">
            <v>1.1000000000000001</v>
          </cell>
          <cell r="O76">
            <v>2.54</v>
          </cell>
          <cell r="U76">
            <v>128.24</v>
          </cell>
          <cell r="X76" t="str">
            <v>AUXILIO CRECHE</v>
          </cell>
        </row>
        <row r="77">
          <cell r="C77" t="str">
            <v>HOSPITAL REGIONAL FERNANDO BEZERRA - C.G - 02/2021</v>
          </cell>
          <cell r="E77" t="str">
            <v>CICERA DUSSILENE TAVARES DOS SANTOS</v>
          </cell>
          <cell r="F77" t="str">
            <v>3 - Administrativo</v>
          </cell>
          <cell r="G77" t="str">
            <v>4110-10</v>
          </cell>
          <cell r="H77">
            <v>45108</v>
          </cell>
          <cell r="J77">
            <v>261.51439999999997</v>
          </cell>
          <cell r="L77">
            <v>75.31</v>
          </cell>
          <cell r="M77">
            <v>1.1000000000000001</v>
          </cell>
          <cell r="O77">
            <v>1.98</v>
          </cell>
        </row>
        <row r="78">
          <cell r="C78" t="str">
            <v>HOSPITAL REGIONAL FERNANDO BEZERRA - C.G - 02/2021</v>
          </cell>
          <cell r="E78" t="str">
            <v>CICERA FURTUOSO DOS SANTOS</v>
          </cell>
          <cell r="F78" t="str">
            <v>2 - Outros Profissionais da Saúde</v>
          </cell>
          <cell r="G78" t="str">
            <v>3222-05</v>
          </cell>
          <cell r="H78">
            <v>45108</v>
          </cell>
          <cell r="J78">
            <v>127.52</v>
          </cell>
          <cell r="L78">
            <v>75.31</v>
          </cell>
          <cell r="M78">
            <v>1.1000000000000001</v>
          </cell>
          <cell r="O78">
            <v>1.98</v>
          </cell>
        </row>
        <row r="79">
          <cell r="C79" t="str">
            <v>HOSPITAL REGIONAL FERNANDO BEZERRA - C.G - 02/2021</v>
          </cell>
          <cell r="E79" t="str">
            <v>CICERA INGRACA DA SILVA</v>
          </cell>
          <cell r="F79" t="str">
            <v>3 - Administrativo</v>
          </cell>
          <cell r="G79" t="str">
            <v>5135-05</v>
          </cell>
          <cell r="H79">
            <v>45108</v>
          </cell>
          <cell r="J79">
            <v>126.72</v>
          </cell>
          <cell r="L79">
            <v>75.31</v>
          </cell>
          <cell r="M79">
            <v>1.1000000000000001</v>
          </cell>
          <cell r="O79">
            <v>1.98</v>
          </cell>
        </row>
        <row r="80">
          <cell r="C80" t="str">
            <v>HOSPITAL REGIONAL FERNANDO BEZERRA - C.G - 02/2021</v>
          </cell>
          <cell r="E80" t="str">
            <v>CICERA NEYDJANNE GONÇALVES SOARES</v>
          </cell>
          <cell r="F80" t="str">
            <v>2 - Outros Profissionais da Saúde</v>
          </cell>
          <cell r="G80" t="str">
            <v>3222-05</v>
          </cell>
          <cell r="H80">
            <v>45108</v>
          </cell>
          <cell r="J80">
            <v>127.52</v>
          </cell>
          <cell r="O80">
            <v>1.98</v>
          </cell>
        </row>
        <row r="81">
          <cell r="C81" t="str">
            <v>HOSPITAL REGIONAL FERNANDO BEZERRA - C.G - 02/2021</v>
          </cell>
          <cell r="E81" t="str">
            <v>CICERA PEREIRA DIAS COELHO</v>
          </cell>
          <cell r="F81" t="str">
            <v>2 - Outros Profissionais da Saúde</v>
          </cell>
          <cell r="G81" t="str">
            <v>3222-05</v>
          </cell>
          <cell r="H81">
            <v>45108</v>
          </cell>
          <cell r="J81">
            <v>141.35920000000002</v>
          </cell>
          <cell r="O81">
            <v>1.98</v>
          </cell>
        </row>
        <row r="82">
          <cell r="C82" t="str">
            <v>HOSPITAL REGIONAL FERNANDO BEZERRA - C.G - 02/2021</v>
          </cell>
          <cell r="E82" t="str">
            <v>CICERA ROZILDA DE SOUSA ROCHA</v>
          </cell>
          <cell r="F82" t="str">
            <v>2 - Outros Profissionais da Saúde</v>
          </cell>
          <cell r="G82" t="str">
            <v>3222-05</v>
          </cell>
          <cell r="H82">
            <v>45108</v>
          </cell>
          <cell r="J82">
            <v>127.52</v>
          </cell>
          <cell r="L82">
            <v>75.31</v>
          </cell>
          <cell r="M82">
            <v>1.1000000000000001</v>
          </cell>
          <cell r="O82">
            <v>1.98</v>
          </cell>
        </row>
        <row r="83">
          <cell r="C83" t="str">
            <v>HOSPITAL REGIONAL FERNANDO BEZERRA - C.G - 02/2021</v>
          </cell>
          <cell r="E83" t="str">
            <v>CICERO JUCIELMO DA SILVA SOUZA</v>
          </cell>
          <cell r="F83" t="str">
            <v>2 - Outros Profissionais da Saúde</v>
          </cell>
          <cell r="G83" t="str">
            <v>3222-05</v>
          </cell>
          <cell r="H83">
            <v>45108</v>
          </cell>
          <cell r="J83">
            <v>127.52</v>
          </cell>
          <cell r="O83">
            <v>1.98</v>
          </cell>
        </row>
        <row r="84">
          <cell r="C84" t="str">
            <v>HOSPITAL REGIONAL FERNANDO BEZERRA - C.G - 02/2021</v>
          </cell>
          <cell r="E84" t="str">
            <v>CINTIA DE SA CADEIRA</v>
          </cell>
          <cell r="F84" t="str">
            <v>2 - Outros Profissionais da Saúde</v>
          </cell>
          <cell r="G84" t="str">
            <v>2236-05</v>
          </cell>
          <cell r="H84">
            <v>45108</v>
          </cell>
          <cell r="J84">
            <v>219.79520000000002</v>
          </cell>
          <cell r="O84">
            <v>2.54</v>
          </cell>
        </row>
        <row r="85">
          <cell r="C85" t="str">
            <v>HOSPITAL REGIONAL FERNANDO BEZERRA - C.G - 02/2021</v>
          </cell>
          <cell r="E85" t="str">
            <v>CLACIONE SIQUEIRA DA SILVA</v>
          </cell>
          <cell r="F85" t="str">
            <v>3 - Administrativo</v>
          </cell>
          <cell r="G85" t="str">
            <v>5163-45</v>
          </cell>
          <cell r="H85">
            <v>45108</v>
          </cell>
          <cell r="J85">
            <v>147.84</v>
          </cell>
          <cell r="L85">
            <v>75.31</v>
          </cell>
          <cell r="M85">
            <v>1.1000000000000001</v>
          </cell>
          <cell r="O85">
            <v>1.98</v>
          </cell>
        </row>
        <row r="86">
          <cell r="C86" t="str">
            <v>HOSPITAL REGIONAL FERNANDO BEZERRA - C.G - 02/2021</v>
          </cell>
          <cell r="E86" t="str">
            <v>CLAUDEVANIA DE ALENCAR SOUZA</v>
          </cell>
          <cell r="F86" t="str">
            <v>3 - Administrativo</v>
          </cell>
          <cell r="G86" t="str">
            <v>4221-10</v>
          </cell>
          <cell r="H86">
            <v>45108</v>
          </cell>
          <cell r="J86">
            <v>132.1576</v>
          </cell>
          <cell r="O86">
            <v>1.98</v>
          </cell>
        </row>
        <row r="87">
          <cell r="C87" t="str">
            <v>HOSPITAL REGIONAL FERNANDO BEZERRA - C.G - 02/2021</v>
          </cell>
          <cell r="E87" t="str">
            <v>CLAUDIO AFONSO DA SILVA OLIVEIRA</v>
          </cell>
          <cell r="F87" t="str">
            <v>2 - Outros Profissionais da Saúde</v>
          </cell>
          <cell r="G87" t="str">
            <v>3222-05</v>
          </cell>
          <cell r="H87">
            <v>45108</v>
          </cell>
          <cell r="J87">
            <v>149.78559999999999</v>
          </cell>
          <cell r="L87">
            <v>75.31</v>
          </cell>
          <cell r="M87">
            <v>1.1000000000000001</v>
          </cell>
          <cell r="O87">
            <v>1.98</v>
          </cell>
        </row>
        <row r="88">
          <cell r="C88" t="str">
            <v>HOSPITAL REGIONAL FERNANDO BEZERRA - C.G - 02/2021</v>
          </cell>
          <cell r="E88" t="str">
            <v>CLAUDIO DA SILVA SANTOS</v>
          </cell>
          <cell r="F88" t="str">
            <v>2 - Outros Profissionais da Saúde</v>
          </cell>
          <cell r="G88" t="str">
            <v>3222-05</v>
          </cell>
          <cell r="H88">
            <v>45108</v>
          </cell>
          <cell r="J88">
            <v>148.64000000000001</v>
          </cell>
          <cell r="L88">
            <v>75.31</v>
          </cell>
          <cell r="M88">
            <v>1.1000000000000001</v>
          </cell>
          <cell r="O88">
            <v>1.98</v>
          </cell>
        </row>
        <row r="89">
          <cell r="C89" t="str">
            <v>HOSPITAL REGIONAL FERNANDO BEZERRA - C.G - 02/2021</v>
          </cell>
          <cell r="E89" t="str">
            <v>CLAUDJANE MARIA DE ARRUDA</v>
          </cell>
          <cell r="F89" t="str">
            <v>2 - Outros Profissionais da Saúde</v>
          </cell>
          <cell r="G89" t="str">
            <v>2235-05</v>
          </cell>
          <cell r="H89">
            <v>45108</v>
          </cell>
          <cell r="J89">
            <v>217.46720000000002</v>
          </cell>
          <cell r="O89">
            <v>2.54</v>
          </cell>
        </row>
        <row r="90">
          <cell r="C90" t="str">
            <v>HOSPITAL REGIONAL FERNANDO BEZERRA - C.G - 02/2021</v>
          </cell>
          <cell r="E90" t="str">
            <v>CLEBER FRANCISCO SIQUEIRA</v>
          </cell>
          <cell r="F90" t="str">
            <v>2 - Outros Profissionais da Saúde</v>
          </cell>
          <cell r="G90" t="str">
            <v>2236-05</v>
          </cell>
          <cell r="H90">
            <v>45108</v>
          </cell>
          <cell r="J90">
            <v>287.33519999999999</v>
          </cell>
          <cell r="L90">
            <v>75.31</v>
          </cell>
          <cell r="M90">
            <v>1.1000000000000001</v>
          </cell>
          <cell r="O90">
            <v>2.54</v>
          </cell>
        </row>
        <row r="91">
          <cell r="C91" t="str">
            <v>HOSPITAL REGIONAL FERNANDO BEZERRA - C.G - 02/2021</v>
          </cell>
          <cell r="E91" t="str">
            <v>CLEBIO CARVALHO DE MACEDO</v>
          </cell>
          <cell r="F91" t="str">
            <v>3 - Administrativo</v>
          </cell>
          <cell r="G91" t="str">
            <v>5174-10</v>
          </cell>
          <cell r="H91">
            <v>45108</v>
          </cell>
          <cell r="J91">
            <v>144.62639999999999</v>
          </cell>
          <cell r="L91">
            <v>75.31</v>
          </cell>
          <cell r="M91">
            <v>1.1000000000000001</v>
          </cell>
          <cell r="O91">
            <v>1.98</v>
          </cell>
        </row>
        <row r="92">
          <cell r="C92" t="str">
            <v>HOSPITAL REGIONAL FERNANDO BEZERRA - C.G - 02/2021</v>
          </cell>
          <cell r="E92" t="str">
            <v>CLEDIJANE PEREIRA DA SILVA</v>
          </cell>
          <cell r="F92" t="str">
            <v>3 - Administrativo</v>
          </cell>
          <cell r="G92" t="str">
            <v>5163-45</v>
          </cell>
          <cell r="H92">
            <v>45108</v>
          </cell>
          <cell r="J92">
            <v>168.40479999999999</v>
          </cell>
          <cell r="L92">
            <v>75.31</v>
          </cell>
          <cell r="M92">
            <v>1.1000000000000001</v>
          </cell>
          <cell r="O92">
            <v>1.98</v>
          </cell>
        </row>
        <row r="93">
          <cell r="C93" t="str">
            <v>HOSPITAL REGIONAL FERNANDO BEZERRA - C.G - 02/2021</v>
          </cell>
          <cell r="E93" t="str">
            <v>CLEIDIANA DE ARAUJO SOARES</v>
          </cell>
          <cell r="F93" t="str">
            <v>3 - Administrativo</v>
          </cell>
          <cell r="G93" t="str">
            <v>5143-20</v>
          </cell>
          <cell r="H93">
            <v>45108</v>
          </cell>
          <cell r="J93">
            <v>163.06319999999999</v>
          </cell>
          <cell r="L93">
            <v>75.31</v>
          </cell>
          <cell r="M93">
            <v>1.1000000000000001</v>
          </cell>
          <cell r="O93">
            <v>1.98</v>
          </cell>
        </row>
        <row r="94">
          <cell r="C94" t="str">
            <v>HOSPITAL REGIONAL FERNANDO BEZERRA - C.G - 02/2021</v>
          </cell>
          <cell r="E94" t="str">
            <v xml:space="preserve">CLEITON DE ARAUJO SOARES </v>
          </cell>
          <cell r="F94" t="str">
            <v>3 - Administrativo</v>
          </cell>
          <cell r="G94" t="str">
            <v>5143-10</v>
          </cell>
          <cell r="H94">
            <v>45108</v>
          </cell>
          <cell r="J94">
            <v>178.7944</v>
          </cell>
          <cell r="L94">
            <v>75.31</v>
          </cell>
          <cell r="M94">
            <v>1.1000000000000001</v>
          </cell>
          <cell r="O94">
            <v>1.98</v>
          </cell>
        </row>
        <row r="95">
          <cell r="C95" t="str">
            <v>HOSPITAL REGIONAL FERNANDO BEZERRA - C.G - 02/2021</v>
          </cell>
          <cell r="E95" t="str">
            <v>CLEONICE DA SILVA LIMA</v>
          </cell>
          <cell r="F95" t="str">
            <v>3 - Administrativo</v>
          </cell>
          <cell r="G95" t="str">
            <v>5143-20</v>
          </cell>
          <cell r="H95">
            <v>45108</v>
          </cell>
          <cell r="J95">
            <v>168.6816</v>
          </cell>
          <cell r="L95">
            <v>75.31</v>
          </cell>
          <cell r="M95">
            <v>1.1000000000000001</v>
          </cell>
          <cell r="O95">
            <v>1.98</v>
          </cell>
        </row>
        <row r="96">
          <cell r="C96" t="str">
            <v>HOSPITAL REGIONAL FERNANDO BEZERRA - C.G - 02/2021</v>
          </cell>
          <cell r="E96" t="str">
            <v>CLEYDIANE COSTA DA SILVA MACEDO</v>
          </cell>
          <cell r="F96" t="str">
            <v>3 - Administrativo</v>
          </cell>
          <cell r="G96" t="str">
            <v>4221-10</v>
          </cell>
          <cell r="H96">
            <v>45108</v>
          </cell>
          <cell r="J96">
            <v>126.72</v>
          </cell>
          <cell r="L96">
            <v>75.31</v>
          </cell>
          <cell r="M96">
            <v>1.1000000000000001</v>
          </cell>
          <cell r="O96">
            <v>1.98</v>
          </cell>
        </row>
        <row r="97">
          <cell r="C97" t="str">
            <v>HOSPITAL REGIONAL FERNANDO BEZERRA - C.G - 02/2021</v>
          </cell>
          <cell r="E97" t="str">
            <v>CLOVIS RAIMUNDO DE SOUZA</v>
          </cell>
          <cell r="F97" t="str">
            <v>3 - Administrativo</v>
          </cell>
          <cell r="G97" t="str">
            <v>5151-10</v>
          </cell>
          <cell r="H97">
            <v>45108</v>
          </cell>
          <cell r="J97">
            <v>161.92000000000002</v>
          </cell>
          <cell r="L97">
            <v>75.3</v>
          </cell>
          <cell r="M97">
            <v>1.1000000000000001</v>
          </cell>
          <cell r="O97">
            <v>1.98</v>
          </cell>
        </row>
        <row r="98">
          <cell r="C98" t="str">
            <v>HOSPITAL REGIONAL FERNANDO BEZERRA - C.G - 02/2021</v>
          </cell>
          <cell r="E98" t="str">
            <v>CRISTAGEANE MARIA DESOUZA</v>
          </cell>
          <cell r="F98" t="str">
            <v>2 - Outros Profissionais da Saúde</v>
          </cell>
          <cell r="G98" t="str">
            <v>3226-05</v>
          </cell>
          <cell r="H98">
            <v>45108</v>
          </cell>
          <cell r="J98">
            <v>126.72</v>
          </cell>
          <cell r="O98">
            <v>1.98</v>
          </cell>
        </row>
        <row r="99">
          <cell r="C99" t="str">
            <v>HOSPITAL REGIONAL FERNANDO BEZERRA - C.G - 02/2021</v>
          </cell>
          <cell r="E99" t="str">
            <v>CRISTIANE PINHEIRO DOS SANTOS</v>
          </cell>
          <cell r="F99" t="str">
            <v>2 - Outros Profissionais da Saúde</v>
          </cell>
          <cell r="G99" t="str">
            <v>3222-05</v>
          </cell>
          <cell r="H99">
            <v>45108</v>
          </cell>
          <cell r="J99">
            <v>127.52</v>
          </cell>
          <cell r="L99">
            <v>75.3</v>
          </cell>
          <cell r="M99">
            <v>1.1000000000000001</v>
          </cell>
          <cell r="O99">
            <v>1.98</v>
          </cell>
        </row>
        <row r="100">
          <cell r="C100" t="str">
            <v>HOSPITAL REGIONAL FERNANDO BEZERRA - C.G - 02/2021</v>
          </cell>
          <cell r="E100" t="str">
            <v xml:space="preserve">CRISTIANE RIBEIRO ALEXANDRE </v>
          </cell>
          <cell r="F100" t="str">
            <v>3 - Administrativo</v>
          </cell>
          <cell r="G100" t="str">
            <v>5163-45</v>
          </cell>
          <cell r="H100">
            <v>45108</v>
          </cell>
          <cell r="J100">
            <v>147.84</v>
          </cell>
          <cell r="L100">
            <v>75.3</v>
          </cell>
          <cell r="M100">
            <v>1.1000000000000001</v>
          </cell>
          <cell r="O100">
            <v>1.98</v>
          </cell>
        </row>
        <row r="101">
          <cell r="C101" t="str">
            <v>HOSPITAL REGIONAL FERNANDO BEZERRA - C.G - 02/2021</v>
          </cell>
          <cell r="E101" t="str">
            <v>DALILA COSTA DA SILVA BRUNO</v>
          </cell>
          <cell r="F101" t="str">
            <v>2 - Outros Profissionais da Saúde</v>
          </cell>
          <cell r="G101" t="str">
            <v>3222-05</v>
          </cell>
          <cell r="H101">
            <v>45108</v>
          </cell>
          <cell r="J101">
            <v>171.76</v>
          </cell>
          <cell r="L101">
            <v>75.3</v>
          </cell>
          <cell r="M101">
            <v>1.1000000000000001</v>
          </cell>
          <cell r="O101">
            <v>1.98</v>
          </cell>
          <cell r="U101">
            <v>77.569999999999993</v>
          </cell>
          <cell r="X101" t="str">
            <v>AUXILIO CRECHE</v>
          </cell>
        </row>
        <row r="102">
          <cell r="C102" t="str">
            <v>HOSPITAL REGIONAL FERNANDO BEZERRA - C.G - 02/2021</v>
          </cell>
          <cell r="E102" t="str">
            <v>DAMIANA CONSTANTINO PEREIRA PEIXOTO</v>
          </cell>
          <cell r="F102" t="str">
            <v>2 - Outros Profissionais da Saúde</v>
          </cell>
          <cell r="G102" t="str">
            <v>3222-05</v>
          </cell>
          <cell r="H102">
            <v>45108</v>
          </cell>
          <cell r="J102">
            <v>145.56319999999999</v>
          </cell>
          <cell r="L102">
            <v>75.3</v>
          </cell>
          <cell r="M102">
            <v>1.1000000000000001</v>
          </cell>
          <cell r="O102">
            <v>1.98</v>
          </cell>
        </row>
        <row r="103">
          <cell r="C103" t="str">
            <v>HOSPITAL REGIONAL FERNANDO BEZERRA - C.G - 02/2021</v>
          </cell>
          <cell r="E103" t="str">
            <v>DAMIANA NAZARIUDE CEZAR PEREIRA</v>
          </cell>
          <cell r="F103" t="str">
            <v>2 - Outros Profissionais da Saúde</v>
          </cell>
          <cell r="G103" t="str">
            <v>3222-05</v>
          </cell>
          <cell r="H103">
            <v>45108</v>
          </cell>
          <cell r="J103">
            <v>127.52</v>
          </cell>
          <cell r="L103">
            <v>75.3</v>
          </cell>
          <cell r="M103">
            <v>1.1000000000000001</v>
          </cell>
          <cell r="O103">
            <v>1.98</v>
          </cell>
        </row>
        <row r="104">
          <cell r="C104" t="str">
            <v>HOSPITAL REGIONAL FERNANDO BEZERRA - C.G - 02/2021</v>
          </cell>
          <cell r="E104" t="str">
            <v>DAMIAO CAVALCANTE FERREIRA FILHO</v>
          </cell>
          <cell r="F104" t="str">
            <v>2 - Outros Profissionais da Saúde</v>
          </cell>
          <cell r="G104" t="str">
            <v>1312-10</v>
          </cell>
          <cell r="H104">
            <v>45108</v>
          </cell>
          <cell r="J104">
            <v>656.80000000000007</v>
          </cell>
          <cell r="L104">
            <v>75.3</v>
          </cell>
          <cell r="M104">
            <v>1.1000000000000001</v>
          </cell>
          <cell r="O104">
            <v>1.98</v>
          </cell>
        </row>
        <row r="105">
          <cell r="C105" t="str">
            <v>HOSPITAL REGIONAL FERNANDO BEZERRA - C.G - 02/2021</v>
          </cell>
          <cell r="E105" t="str">
            <v>DAMILLI KAUANE ALVES DE LIMA</v>
          </cell>
          <cell r="F105" t="str">
            <v>2 - Outros Profissionais da Saúde</v>
          </cell>
          <cell r="G105" t="str">
            <v>3222-05</v>
          </cell>
          <cell r="H105">
            <v>45108</v>
          </cell>
          <cell r="J105">
            <v>127.52</v>
          </cell>
          <cell r="O105">
            <v>1.98</v>
          </cell>
        </row>
        <row r="106">
          <cell r="C106" t="str">
            <v>HOSPITAL REGIONAL FERNANDO BEZERRA - C.G - 02/2021</v>
          </cell>
          <cell r="E106" t="str">
            <v>DAMIRIS MAIANNY CORDEIRO DE SA</v>
          </cell>
          <cell r="F106" t="str">
            <v>2 - Outros Profissionais da Saúde</v>
          </cell>
          <cell r="G106" t="str">
            <v>3222-05</v>
          </cell>
          <cell r="H106">
            <v>45108</v>
          </cell>
          <cell r="J106">
            <v>142.2816</v>
          </cell>
          <cell r="O106">
            <v>1.98</v>
          </cell>
        </row>
        <row r="107">
          <cell r="C107" t="str">
            <v>HOSPITAL REGIONAL FERNANDO BEZERRA - C.G - 02/2021</v>
          </cell>
          <cell r="E107" t="str">
            <v>DANIELA ALVES DE SOUSA</v>
          </cell>
          <cell r="F107" t="str">
            <v>2 - Outros Profissionais da Saúde</v>
          </cell>
          <cell r="G107" t="str">
            <v>3222-05</v>
          </cell>
          <cell r="H107">
            <v>45108</v>
          </cell>
          <cell r="J107">
            <v>127.52</v>
          </cell>
          <cell r="L107">
            <v>75.3</v>
          </cell>
          <cell r="M107">
            <v>1.1000000000000001</v>
          </cell>
          <cell r="O107">
            <v>1.98</v>
          </cell>
        </row>
        <row r="108">
          <cell r="C108" t="str">
            <v>HOSPITAL REGIONAL FERNANDO BEZERRA - C.G - 02/2021</v>
          </cell>
          <cell r="E108" t="str">
            <v>DANIELA ALVES LEAO</v>
          </cell>
          <cell r="F108" t="str">
            <v>2 - Outros Profissionais da Saúde</v>
          </cell>
          <cell r="G108" t="str">
            <v>3222-05</v>
          </cell>
          <cell r="H108">
            <v>45108</v>
          </cell>
          <cell r="J108">
            <v>127.52</v>
          </cell>
          <cell r="O108">
            <v>1.98</v>
          </cell>
        </row>
        <row r="109">
          <cell r="C109" t="str">
            <v>HOSPITAL REGIONAL FERNANDO BEZERRA - C.G - 02/2021</v>
          </cell>
          <cell r="E109" t="str">
            <v xml:space="preserve">DANILO VIEIRA ALVES </v>
          </cell>
          <cell r="F109" t="str">
            <v>3 - Administrativo</v>
          </cell>
          <cell r="G109" t="str">
            <v>1422-10</v>
          </cell>
          <cell r="H109">
            <v>45108</v>
          </cell>
          <cell r="J109">
            <v>298.52159999999998</v>
          </cell>
          <cell r="L109">
            <v>75.3</v>
          </cell>
          <cell r="M109">
            <v>1.1000000000000001</v>
          </cell>
          <cell r="O109">
            <v>1.98</v>
          </cell>
        </row>
        <row r="110">
          <cell r="C110" t="str">
            <v>HOSPITAL REGIONAL FERNANDO BEZERRA - C.G - 02/2021</v>
          </cell>
          <cell r="E110" t="str">
            <v>DEBORA FERREIRA LEITE DE SA SOUZA</v>
          </cell>
          <cell r="F110" t="str">
            <v>2 - Outros Profissionais da Saúde</v>
          </cell>
          <cell r="G110" t="str">
            <v>3222-05</v>
          </cell>
          <cell r="H110">
            <v>45108</v>
          </cell>
          <cell r="J110">
            <v>144.43440000000001</v>
          </cell>
          <cell r="L110">
            <v>75.3</v>
          </cell>
          <cell r="M110">
            <v>1.1000000000000001</v>
          </cell>
          <cell r="O110">
            <v>1.98</v>
          </cell>
        </row>
        <row r="111">
          <cell r="C111" t="str">
            <v>HOSPITAL REGIONAL FERNANDO BEZERRA - C.G - 02/2021</v>
          </cell>
          <cell r="E111" t="str">
            <v>DEBORA SOARES DA SILVA</v>
          </cell>
          <cell r="F111" t="str">
            <v>3 - Administrativo</v>
          </cell>
          <cell r="G111" t="str">
            <v>4110-10</v>
          </cell>
          <cell r="H111">
            <v>45108</v>
          </cell>
          <cell r="J111">
            <v>132.9256</v>
          </cell>
          <cell r="L111">
            <v>75.3</v>
          </cell>
          <cell r="M111">
            <v>1.1000000000000001</v>
          </cell>
          <cell r="O111">
            <v>1.98</v>
          </cell>
          <cell r="U111">
            <v>77.569999999999993</v>
          </cell>
          <cell r="X111" t="str">
            <v>AUXILIO CRECHE</v>
          </cell>
        </row>
        <row r="112">
          <cell r="C112" t="str">
            <v>HOSPITAL REGIONAL FERNANDO BEZERRA - C.G - 02/2021</v>
          </cell>
          <cell r="E112" t="str">
            <v>DECI DE SOUZA DELMONDES</v>
          </cell>
          <cell r="F112" t="str">
            <v>3 - Administrativo</v>
          </cell>
          <cell r="G112" t="str">
            <v>5135-05</v>
          </cell>
          <cell r="H112">
            <v>45108</v>
          </cell>
          <cell r="J112">
            <v>126.72</v>
          </cell>
          <cell r="L112">
            <v>75.3</v>
          </cell>
          <cell r="M112">
            <v>1.1000000000000001</v>
          </cell>
          <cell r="O112">
            <v>1.98</v>
          </cell>
        </row>
        <row r="113">
          <cell r="C113" t="str">
            <v>HOSPITAL REGIONAL FERNANDO BEZERRA - C.G - 02/2021</v>
          </cell>
          <cell r="E113" t="str">
            <v>DENIZE MARIA LINS DE ALENCAR</v>
          </cell>
          <cell r="F113" t="str">
            <v>3 - Administrativo</v>
          </cell>
          <cell r="G113" t="str">
            <v>5135-05</v>
          </cell>
          <cell r="H113">
            <v>45108</v>
          </cell>
          <cell r="J113">
            <v>126.72</v>
          </cell>
          <cell r="L113">
            <v>75.3</v>
          </cell>
          <cell r="M113">
            <v>1.1000000000000001</v>
          </cell>
          <cell r="O113">
            <v>1.98</v>
          </cell>
        </row>
        <row r="114">
          <cell r="C114" t="str">
            <v>HOSPITAL REGIONAL FERNANDO BEZERRA - C.G - 02/2021</v>
          </cell>
          <cell r="E114" t="str">
            <v>DEOCLECIANO LINO OLIVEIRA</v>
          </cell>
          <cell r="F114" t="str">
            <v>3 - Administrativo</v>
          </cell>
          <cell r="G114" t="str">
            <v>5143-20</v>
          </cell>
          <cell r="H114">
            <v>45108</v>
          </cell>
          <cell r="J114">
            <v>206.14160000000001</v>
          </cell>
          <cell r="L114">
            <v>75.3</v>
          </cell>
          <cell r="M114">
            <v>1.1000000000000001</v>
          </cell>
          <cell r="O114">
            <v>2.54</v>
          </cell>
          <cell r="U114">
            <v>128.24</v>
          </cell>
          <cell r="X114" t="str">
            <v>AUXILIO CRECHE</v>
          </cell>
        </row>
        <row r="115">
          <cell r="C115" t="str">
            <v>HOSPITAL REGIONAL FERNANDO BEZERRA - C.G - 02/2021</v>
          </cell>
          <cell r="E115" t="str">
            <v>DEUSIRLAN JOVINO DA SILVA</v>
          </cell>
          <cell r="F115" t="str">
            <v>3 - Administrativo</v>
          </cell>
          <cell r="G115" t="str">
            <v>5143-20</v>
          </cell>
          <cell r="H115">
            <v>45108</v>
          </cell>
          <cell r="J115">
            <v>168.40479999999999</v>
          </cell>
          <cell r="L115">
            <v>75.3</v>
          </cell>
          <cell r="M115">
            <v>1.1000000000000001</v>
          </cell>
          <cell r="O115">
            <v>1.98</v>
          </cell>
        </row>
        <row r="116">
          <cell r="C116" t="str">
            <v>HOSPITAL REGIONAL FERNANDO BEZERRA - C.G - 02/2021</v>
          </cell>
          <cell r="E116" t="str">
            <v>DHENNE FERREIRA DE CARVALHO DA MOTA</v>
          </cell>
          <cell r="F116" t="str">
            <v>3 - Administrativo</v>
          </cell>
          <cell r="G116" t="str">
            <v>4221-10</v>
          </cell>
          <cell r="H116">
            <v>45108</v>
          </cell>
          <cell r="J116">
            <v>199.3776</v>
          </cell>
          <cell r="O116">
            <v>1.98</v>
          </cell>
          <cell r="U116">
            <v>77.569999999999993</v>
          </cell>
          <cell r="X116" t="str">
            <v>AUXILIO CRECHE</v>
          </cell>
        </row>
        <row r="117">
          <cell r="C117" t="str">
            <v>HOSPITAL REGIONAL FERNANDO BEZERRA - C.G - 02/2021</v>
          </cell>
          <cell r="E117" t="str">
            <v>DIEGO ARMANDO ALVARO COELHO DE CARVALHO</v>
          </cell>
          <cell r="F117" t="str">
            <v>2 - Outros Profissionais da Saúde</v>
          </cell>
          <cell r="G117" t="str">
            <v>3241-15</v>
          </cell>
          <cell r="H117">
            <v>45108</v>
          </cell>
          <cell r="J117">
            <v>294.58640000000003</v>
          </cell>
          <cell r="L117">
            <v>75.3</v>
          </cell>
          <cell r="M117">
            <v>1.1000000000000001</v>
          </cell>
          <cell r="O117">
            <v>10.029999999999999</v>
          </cell>
        </row>
        <row r="118">
          <cell r="C118" t="str">
            <v>HOSPITAL REGIONAL FERNANDO BEZERRA - C.G - 02/2021</v>
          </cell>
          <cell r="E118" t="str">
            <v xml:space="preserve">DIEGO LOCIO ROSADO DE OLIVEIRA </v>
          </cell>
          <cell r="F118" t="str">
            <v>2 - Outros Profissionais da Saúde</v>
          </cell>
          <cell r="G118" t="str">
            <v>2234-05</v>
          </cell>
          <cell r="H118">
            <v>45108</v>
          </cell>
          <cell r="J118">
            <v>355.42</v>
          </cell>
          <cell r="L118">
            <v>75.3</v>
          </cell>
          <cell r="M118">
            <v>1.1000000000000001</v>
          </cell>
          <cell r="O118">
            <v>1.98</v>
          </cell>
        </row>
        <row r="119">
          <cell r="C119" t="str">
            <v>HOSPITAL REGIONAL FERNANDO BEZERRA - C.G - 02/2021</v>
          </cell>
          <cell r="E119" t="str">
            <v>DILENE FERREIRA DA MOTA GOMES</v>
          </cell>
          <cell r="F119" t="str">
            <v>2 - Outros Profissionais da Saúde</v>
          </cell>
          <cell r="G119" t="str">
            <v>2235-05</v>
          </cell>
          <cell r="H119">
            <v>45108</v>
          </cell>
          <cell r="J119">
            <v>127.52</v>
          </cell>
          <cell r="L119">
            <v>75.3</v>
          </cell>
          <cell r="M119">
            <v>1.1000000000000001</v>
          </cell>
          <cell r="O119">
            <v>1.98</v>
          </cell>
        </row>
        <row r="120">
          <cell r="C120" t="str">
            <v>HOSPITAL REGIONAL FERNANDO BEZERRA - C.G - 02/2021</v>
          </cell>
          <cell r="E120" t="str">
            <v>DIOGO EMANUEL ARAGAO DE BRITO</v>
          </cell>
          <cell r="F120" t="str">
            <v>2 - Outros Profissionais da Saúde</v>
          </cell>
          <cell r="G120" t="str">
            <v>2236-05</v>
          </cell>
          <cell r="H120">
            <v>45108</v>
          </cell>
          <cell r="J120">
            <v>219.79520000000002</v>
          </cell>
          <cell r="O120">
            <v>2.54</v>
          </cell>
        </row>
        <row r="121">
          <cell r="C121" t="str">
            <v>HOSPITAL REGIONAL FERNANDO BEZERRA - C.G - 02/2021</v>
          </cell>
          <cell r="E121" t="str">
            <v>DULCINEIA GOMES PEDROZA</v>
          </cell>
          <cell r="F121" t="str">
            <v>2 - Outros Profissionais da Saúde</v>
          </cell>
          <cell r="G121" t="str">
            <v>3222-05</v>
          </cell>
          <cell r="H121">
            <v>45108</v>
          </cell>
          <cell r="J121">
            <v>127.52</v>
          </cell>
          <cell r="L121">
            <v>75.3</v>
          </cell>
          <cell r="M121">
            <v>1.1000000000000001</v>
          </cell>
          <cell r="O121">
            <v>1.98</v>
          </cell>
        </row>
        <row r="122">
          <cell r="C122" t="str">
            <v>HOSPITAL REGIONAL FERNANDO BEZERRA - C.G - 02/2021</v>
          </cell>
          <cell r="E122" t="str">
            <v>DYONYCK CAVALCANTE AGRA</v>
          </cell>
          <cell r="F122" t="str">
            <v>2 - Outros Profissionais da Saúde</v>
          </cell>
          <cell r="G122" t="str">
            <v>3222-05</v>
          </cell>
          <cell r="H122">
            <v>45108</v>
          </cell>
          <cell r="J122">
            <v>145.56319999999999</v>
          </cell>
          <cell r="L122">
            <v>75.3</v>
          </cell>
          <cell r="M122">
            <v>1.1000000000000001</v>
          </cell>
          <cell r="O122">
            <v>1.98</v>
          </cell>
        </row>
        <row r="123">
          <cell r="C123" t="str">
            <v>HOSPITAL REGIONAL FERNANDO BEZERRA - C.G - 02/2021</v>
          </cell>
          <cell r="E123" t="str">
            <v>EDERLANIA DE OLIVEIRA CRUZ</v>
          </cell>
          <cell r="F123" t="str">
            <v>2 - Outros Profissionais da Saúde</v>
          </cell>
          <cell r="G123" t="str">
            <v>3222-05</v>
          </cell>
          <cell r="H123">
            <v>45108</v>
          </cell>
          <cell r="J123">
            <v>145.56319999999999</v>
          </cell>
          <cell r="L123">
            <v>75.3</v>
          </cell>
          <cell r="M123">
            <v>1.1000000000000001</v>
          </cell>
          <cell r="O123">
            <v>1.98</v>
          </cell>
        </row>
        <row r="124">
          <cell r="C124" t="str">
            <v>HOSPITAL REGIONAL FERNANDO BEZERRA - C.G - 02/2021</v>
          </cell>
          <cell r="E124" t="str">
            <v>EDEVANDRO LIMA FREIRE</v>
          </cell>
          <cell r="F124" t="str">
            <v>3 - Administrativo</v>
          </cell>
          <cell r="G124" t="str">
            <v>5142-25</v>
          </cell>
          <cell r="H124">
            <v>45108</v>
          </cell>
          <cell r="J124">
            <v>161.5752</v>
          </cell>
          <cell r="O124">
            <v>1.98</v>
          </cell>
        </row>
        <row r="125">
          <cell r="C125" t="str">
            <v>HOSPITAL REGIONAL FERNANDO BEZERRA - C.G - 02/2021</v>
          </cell>
          <cell r="E125" t="str">
            <v>EDIANE ALVES DA SILVA</v>
          </cell>
          <cell r="F125" t="str">
            <v>2 - Outros Profissionais da Saúde</v>
          </cell>
          <cell r="G125" t="str">
            <v>2235-05</v>
          </cell>
          <cell r="H125">
            <v>45108</v>
          </cell>
          <cell r="J125">
            <v>264.49279999999999</v>
          </cell>
          <cell r="L125">
            <v>75.3</v>
          </cell>
          <cell r="M125">
            <v>1.1000000000000001</v>
          </cell>
          <cell r="O125">
            <v>2.54</v>
          </cell>
        </row>
        <row r="126">
          <cell r="C126" t="str">
            <v>HOSPITAL REGIONAL FERNANDO BEZERRA - C.G - 02/2021</v>
          </cell>
          <cell r="E126" t="str">
            <v>EDIELISON VIEIRA DA SILVA</v>
          </cell>
          <cell r="F126" t="str">
            <v>2 - Outros Profissionais da Saúde</v>
          </cell>
          <cell r="G126" t="str">
            <v>3222-05</v>
          </cell>
          <cell r="H126">
            <v>45108</v>
          </cell>
          <cell r="J126">
            <v>144.43440000000001</v>
          </cell>
          <cell r="L126">
            <v>75.3</v>
          </cell>
          <cell r="M126">
            <v>1.1000000000000001</v>
          </cell>
          <cell r="O126">
            <v>1.98</v>
          </cell>
        </row>
        <row r="127">
          <cell r="C127" t="str">
            <v>HOSPITAL REGIONAL FERNANDO BEZERRA - C.G - 02/2021</v>
          </cell>
          <cell r="E127" t="str">
            <v>EDILEIDE JORDÃO DE VASCONCELOS FREIRE</v>
          </cell>
          <cell r="F127" t="str">
            <v>3 - Administrativo</v>
          </cell>
          <cell r="G127" t="str">
            <v>4102-20</v>
          </cell>
          <cell r="H127">
            <v>45108</v>
          </cell>
          <cell r="J127">
            <v>203.9776</v>
          </cell>
          <cell r="L127">
            <v>75.3</v>
          </cell>
          <cell r="M127">
            <v>1.1000000000000001</v>
          </cell>
          <cell r="O127">
            <v>1.98</v>
          </cell>
        </row>
        <row r="128">
          <cell r="C128" t="str">
            <v>HOSPITAL REGIONAL FERNANDO BEZERRA - C.G - 02/2021</v>
          </cell>
          <cell r="E128" t="str">
            <v>EDJA MARIA ULYSSES ARAUJO MEDEIROS</v>
          </cell>
          <cell r="F128" t="str">
            <v>2 - Outros Profissionais da Saúde</v>
          </cell>
          <cell r="G128" t="str">
            <v>3222-05</v>
          </cell>
          <cell r="H128">
            <v>45108</v>
          </cell>
          <cell r="J128">
            <v>163.1704</v>
          </cell>
          <cell r="L128">
            <v>75.3</v>
          </cell>
          <cell r="M128">
            <v>1.1000000000000001</v>
          </cell>
          <cell r="O128">
            <v>1.98</v>
          </cell>
        </row>
        <row r="129">
          <cell r="C129" t="str">
            <v>HOSPITAL REGIONAL FERNANDO BEZERRA - C.G - 02/2021</v>
          </cell>
          <cell r="E129" t="str">
            <v>EDLAINE MARIA DA SILVA</v>
          </cell>
          <cell r="F129" t="str">
            <v>3 - Administrativo</v>
          </cell>
          <cell r="G129" t="str">
            <v>4110-10</v>
          </cell>
          <cell r="H129">
            <v>45108</v>
          </cell>
          <cell r="J129">
            <v>15.4</v>
          </cell>
          <cell r="O129">
            <v>1.98</v>
          </cell>
        </row>
        <row r="130">
          <cell r="C130" t="str">
            <v>HOSPITAL REGIONAL FERNANDO BEZERRA - C.G - 02/2021</v>
          </cell>
          <cell r="E130" t="str">
            <v>EDMAURO FELIX DO NASCIMENTO FILHO</v>
          </cell>
          <cell r="F130" t="str">
            <v>2 - Outros Profissionais da Saúde</v>
          </cell>
          <cell r="G130" t="str">
            <v>2235-05</v>
          </cell>
          <cell r="H130">
            <v>45108</v>
          </cell>
          <cell r="J130">
            <v>215.91759999999999</v>
          </cell>
          <cell r="L130">
            <v>75.3</v>
          </cell>
          <cell r="M130">
            <v>1.1000000000000001</v>
          </cell>
          <cell r="O130">
            <v>2.54</v>
          </cell>
          <cell r="U130">
            <v>128.24</v>
          </cell>
          <cell r="X130" t="str">
            <v>AUXILIO CRECHE</v>
          </cell>
        </row>
        <row r="131">
          <cell r="C131" t="str">
            <v>HOSPITAL REGIONAL FERNANDO BEZERRA - C.G - 02/2021</v>
          </cell>
          <cell r="E131" t="str">
            <v>EDNA MARIA DOS SANTOS SILVA</v>
          </cell>
          <cell r="F131" t="str">
            <v>2 - Outros Profissionais da Saúde</v>
          </cell>
          <cell r="G131" t="str">
            <v>3222-05</v>
          </cell>
          <cell r="H131">
            <v>45108</v>
          </cell>
          <cell r="J131">
            <v>127.52</v>
          </cell>
          <cell r="L131">
            <v>75.3</v>
          </cell>
          <cell r="M131">
            <v>1.1000000000000001</v>
          </cell>
          <cell r="O131">
            <v>1.98</v>
          </cell>
        </row>
        <row r="132">
          <cell r="C132" t="str">
            <v>HOSPITAL REGIONAL FERNANDO BEZERRA - C.G - 02/2021</v>
          </cell>
          <cell r="E132" t="str">
            <v>EDSO FREDSON GONCALVES DA SILVA</v>
          </cell>
          <cell r="F132" t="str">
            <v>2 - Outros Profissionais da Saúde</v>
          </cell>
          <cell r="G132" t="str">
            <v>2235-05</v>
          </cell>
          <cell r="H132">
            <v>45108</v>
          </cell>
          <cell r="J132">
            <v>242.00639999999999</v>
          </cell>
          <cell r="L132">
            <v>75.3</v>
          </cell>
          <cell r="M132">
            <v>1.1000000000000001</v>
          </cell>
          <cell r="O132">
            <v>2.54</v>
          </cell>
        </row>
        <row r="133">
          <cell r="C133" t="str">
            <v>HOSPITAL REGIONAL FERNANDO BEZERRA - C.G - 02/2021</v>
          </cell>
          <cell r="E133" t="str">
            <v>EDSON SOARES</v>
          </cell>
          <cell r="F133" t="str">
            <v>3 - Administrativo</v>
          </cell>
          <cell r="G133" t="str">
            <v>5174-10</v>
          </cell>
          <cell r="H133">
            <v>45108</v>
          </cell>
          <cell r="J133">
            <v>140.45520000000002</v>
          </cell>
          <cell r="L133">
            <v>75.3</v>
          </cell>
          <cell r="M133">
            <v>1.1000000000000001</v>
          </cell>
          <cell r="O133">
            <v>1.98</v>
          </cell>
        </row>
        <row r="134">
          <cell r="C134" t="str">
            <v>HOSPITAL REGIONAL FERNANDO BEZERRA - C.G - 02/2021</v>
          </cell>
          <cell r="E134" t="str">
            <v>EDVANIA DA CONCEICAO SILVA</v>
          </cell>
          <cell r="F134" t="str">
            <v>2 - Outros Profissionais da Saúde</v>
          </cell>
          <cell r="G134" t="str">
            <v>3222-05</v>
          </cell>
          <cell r="H134">
            <v>45108</v>
          </cell>
          <cell r="J134">
            <v>148.64000000000001</v>
          </cell>
          <cell r="L134">
            <v>75.3</v>
          </cell>
          <cell r="M134">
            <v>1.1000000000000001</v>
          </cell>
          <cell r="O134">
            <v>1.98</v>
          </cell>
        </row>
        <row r="135">
          <cell r="C135" t="str">
            <v>HOSPITAL REGIONAL FERNANDO BEZERRA - C.G - 02/2021</v>
          </cell>
          <cell r="E135" t="str">
            <v>ELAINE CRISTINA SILVA SIQUEIRA</v>
          </cell>
          <cell r="F135" t="str">
            <v>2 - Outros Profissionais da Saúde</v>
          </cell>
          <cell r="G135" t="str">
            <v>3222-05</v>
          </cell>
          <cell r="H135">
            <v>45108</v>
          </cell>
          <cell r="J135">
            <v>127.52</v>
          </cell>
          <cell r="L135">
            <v>75.3</v>
          </cell>
          <cell r="M135">
            <v>1.1000000000000001</v>
          </cell>
          <cell r="O135">
            <v>1.98</v>
          </cell>
        </row>
        <row r="136">
          <cell r="C136" t="str">
            <v>HOSPITAL REGIONAL FERNANDO BEZERRA - C.G - 02/2021</v>
          </cell>
          <cell r="E136" t="str">
            <v>ELCILENE DE JESUS DIAS</v>
          </cell>
          <cell r="F136" t="str">
            <v>3 - Administrativo</v>
          </cell>
          <cell r="G136" t="str">
            <v>5135-05</v>
          </cell>
          <cell r="H136">
            <v>45108</v>
          </cell>
          <cell r="J136">
            <v>144.34719999999999</v>
          </cell>
          <cell r="L136">
            <v>75.3</v>
          </cell>
          <cell r="M136">
            <v>1.1000000000000001</v>
          </cell>
          <cell r="O136">
            <v>1.98</v>
          </cell>
        </row>
        <row r="137">
          <cell r="C137" t="str">
            <v>HOSPITAL REGIONAL FERNANDO BEZERRA - C.G - 02/2021</v>
          </cell>
          <cell r="E137" t="str">
            <v>ELEONOR BEZERRA RIBEIRO</v>
          </cell>
          <cell r="F137" t="str">
            <v>2 - Outros Profissionais da Saúde</v>
          </cell>
          <cell r="G137" t="str">
            <v>3222-05</v>
          </cell>
          <cell r="H137">
            <v>45108</v>
          </cell>
          <cell r="J137">
            <v>170.34240000000003</v>
          </cell>
          <cell r="L137">
            <v>75.3</v>
          </cell>
          <cell r="M137">
            <v>1.1000000000000001</v>
          </cell>
          <cell r="O137">
            <v>1.98</v>
          </cell>
        </row>
        <row r="138">
          <cell r="C138" t="str">
            <v>HOSPITAL REGIONAL FERNANDO BEZERRA - C.G - 02/2021</v>
          </cell>
          <cell r="E138" t="str">
            <v>ELIANE DOS SANTOS ANDRADE</v>
          </cell>
          <cell r="F138" t="str">
            <v>2 - Outros Profissionais da Saúde</v>
          </cell>
          <cell r="G138" t="str">
            <v>3222-05</v>
          </cell>
          <cell r="H138">
            <v>45108</v>
          </cell>
          <cell r="J138">
            <v>145.56319999999999</v>
          </cell>
          <cell r="L138">
            <v>75.3</v>
          </cell>
          <cell r="M138">
            <v>1.1000000000000001</v>
          </cell>
          <cell r="O138">
            <v>1.98</v>
          </cell>
        </row>
        <row r="139">
          <cell r="C139" t="str">
            <v>HOSPITAL REGIONAL FERNANDO BEZERRA - C.G - 02/2021</v>
          </cell>
          <cell r="E139" t="str">
            <v>ELIONARIA OLIVEIRA SANTANA</v>
          </cell>
          <cell r="F139" t="str">
            <v>2 - Outros Profissionais da Saúde</v>
          </cell>
          <cell r="G139" t="str">
            <v>3222-05</v>
          </cell>
          <cell r="H139">
            <v>45108</v>
          </cell>
          <cell r="J139">
            <v>170.0264</v>
          </cell>
          <cell r="L139">
            <v>75.3</v>
          </cell>
          <cell r="M139">
            <v>1.1000000000000001</v>
          </cell>
          <cell r="O139">
            <v>1.98</v>
          </cell>
        </row>
        <row r="140">
          <cell r="C140" t="str">
            <v>HOSPITAL REGIONAL FERNANDO BEZERRA - C.G - 02/2021</v>
          </cell>
          <cell r="E140" t="str">
            <v>ELISSANDRA ALVES DA COSTA</v>
          </cell>
          <cell r="F140" t="str">
            <v>2 - Outros Profissionais da Saúde</v>
          </cell>
          <cell r="G140" t="str">
            <v>3222-05</v>
          </cell>
          <cell r="H140">
            <v>45108</v>
          </cell>
          <cell r="J140">
            <v>144.54400000000001</v>
          </cell>
          <cell r="L140">
            <v>75.3</v>
          </cell>
          <cell r="M140">
            <v>1.1000000000000001</v>
          </cell>
          <cell r="O140">
            <v>1.98</v>
          </cell>
        </row>
        <row r="141">
          <cell r="C141" t="str">
            <v>HOSPITAL REGIONAL FERNANDO BEZERRA - C.G - 02/2021</v>
          </cell>
          <cell r="E141" t="str">
            <v>ELISVAN NASCIMENTO DA SILVA</v>
          </cell>
          <cell r="F141" t="str">
            <v>2 - Outros Profissionais da Saúde</v>
          </cell>
          <cell r="G141" t="str">
            <v>3222-05</v>
          </cell>
          <cell r="H141">
            <v>45108</v>
          </cell>
          <cell r="J141">
            <v>127.52</v>
          </cell>
          <cell r="L141">
            <v>75.3</v>
          </cell>
          <cell r="M141">
            <v>1.1000000000000001</v>
          </cell>
          <cell r="O141">
            <v>1.98</v>
          </cell>
        </row>
        <row r="142">
          <cell r="C142" t="str">
            <v>HOSPITAL REGIONAL FERNANDO BEZERRA - C.G - 02/2021</v>
          </cell>
          <cell r="E142" t="str">
            <v>ELIZANGELA DE ALMEIDA PEREIRA</v>
          </cell>
          <cell r="F142" t="str">
            <v>3 - Administrativo</v>
          </cell>
          <cell r="G142" t="str">
            <v>5143-20</v>
          </cell>
          <cell r="H142">
            <v>45108</v>
          </cell>
          <cell r="J142">
            <v>166.44640000000001</v>
          </cell>
          <cell r="L142">
            <v>75.3</v>
          </cell>
          <cell r="M142">
            <v>1.1000000000000001</v>
          </cell>
          <cell r="O142">
            <v>1.98</v>
          </cell>
        </row>
        <row r="143">
          <cell r="C143" t="str">
            <v>HOSPITAL REGIONAL FERNANDO BEZERRA - C.G - 02/2021</v>
          </cell>
          <cell r="E143" t="str">
            <v>ELIZANGELA VIANA DE SOUZA</v>
          </cell>
          <cell r="F143" t="str">
            <v>2 - Outros Profissionais da Saúde</v>
          </cell>
          <cell r="G143" t="str">
            <v>3222-05</v>
          </cell>
          <cell r="H143">
            <v>45108</v>
          </cell>
          <cell r="J143">
            <v>127.52</v>
          </cell>
          <cell r="O143">
            <v>1.98</v>
          </cell>
        </row>
        <row r="144">
          <cell r="C144" t="str">
            <v>HOSPITAL REGIONAL FERNANDO BEZERRA - C.G - 02/2021</v>
          </cell>
          <cell r="E144" t="str">
            <v>EMANUEL ROBSON MACEDO SILVA</v>
          </cell>
          <cell r="F144" t="str">
            <v>1 - Médico</v>
          </cell>
          <cell r="G144" t="str">
            <v>2252-50</v>
          </cell>
          <cell r="H144">
            <v>45108</v>
          </cell>
          <cell r="J144">
            <v>811.91120000000001</v>
          </cell>
          <cell r="O144">
            <v>21.55</v>
          </cell>
        </row>
        <row r="145">
          <cell r="C145" t="str">
            <v>HOSPITAL REGIONAL FERNANDO BEZERRA - C.G - 02/2021</v>
          </cell>
          <cell r="E145" t="str">
            <v>EMERSON DE LIMA FREIRE</v>
          </cell>
          <cell r="F145" t="str">
            <v>3 - Administrativo</v>
          </cell>
          <cell r="G145" t="str">
            <v>5143-10</v>
          </cell>
          <cell r="H145">
            <v>45108</v>
          </cell>
          <cell r="J145">
            <v>193.98400000000001</v>
          </cell>
          <cell r="L145">
            <v>75.3</v>
          </cell>
          <cell r="M145">
            <v>1.1000000000000001</v>
          </cell>
          <cell r="O145">
            <v>1.98</v>
          </cell>
        </row>
        <row r="146">
          <cell r="C146" t="str">
            <v>HOSPITAL REGIONAL FERNANDO BEZERRA - C.G - 02/2021</v>
          </cell>
          <cell r="E146" t="str">
            <v>EMILIA THAIANE DINIZ LOCIO DE ALENCAR SERAFIM</v>
          </cell>
          <cell r="F146" t="str">
            <v>2 - Outros Profissionais da Saúde</v>
          </cell>
          <cell r="G146" t="str">
            <v>2234-45</v>
          </cell>
          <cell r="H146">
            <v>45108</v>
          </cell>
          <cell r="J146">
            <v>364.8064</v>
          </cell>
          <cell r="L146">
            <v>75.3</v>
          </cell>
          <cell r="M146">
            <v>1.1000000000000001</v>
          </cell>
          <cell r="O146">
            <v>1.98</v>
          </cell>
          <cell r="U146">
            <v>158.51</v>
          </cell>
          <cell r="X146" t="str">
            <v>AUXILIO CRECHE</v>
          </cell>
        </row>
        <row r="147">
          <cell r="C147" t="str">
            <v>HOSPITAL REGIONAL FERNANDO BEZERRA - C.G - 02/2021</v>
          </cell>
          <cell r="E147" t="str">
            <v>ENINA MARIA TAVARES JOVINO</v>
          </cell>
          <cell r="F147" t="str">
            <v>2 - Outros Profissionais da Saúde</v>
          </cell>
          <cell r="G147" t="str">
            <v>3222-05</v>
          </cell>
          <cell r="H147">
            <v>45108</v>
          </cell>
          <cell r="J147">
            <v>127.52</v>
          </cell>
          <cell r="L147">
            <v>75.3</v>
          </cell>
          <cell r="M147">
            <v>1.1000000000000001</v>
          </cell>
          <cell r="O147">
            <v>1.98</v>
          </cell>
        </row>
        <row r="148">
          <cell r="C148" t="str">
            <v>HOSPITAL REGIONAL FERNANDO BEZERRA - C.G - 02/2021</v>
          </cell>
          <cell r="E148" t="str">
            <v>ERICSON JEAN SARAIVA MACEDO</v>
          </cell>
          <cell r="F148" t="str">
            <v>3 - Administrativo</v>
          </cell>
          <cell r="G148" t="str">
            <v>1312-05</v>
          </cell>
          <cell r="H148">
            <v>45108</v>
          </cell>
          <cell r="J148">
            <v>1627.6872000000001</v>
          </cell>
          <cell r="O148">
            <v>21.55</v>
          </cell>
        </row>
        <row r="149">
          <cell r="C149" t="str">
            <v>HOSPITAL REGIONAL FERNANDO BEZERRA - C.G - 02/2021</v>
          </cell>
          <cell r="E149" t="str">
            <v>ESDRAS ANDRE XAVIER</v>
          </cell>
          <cell r="F149" t="str">
            <v>3 - Administrativo</v>
          </cell>
          <cell r="G149" t="str">
            <v>3172-05</v>
          </cell>
          <cell r="H149">
            <v>45108</v>
          </cell>
          <cell r="J149">
            <v>241.17759999999998</v>
          </cell>
          <cell r="L149">
            <v>75.3</v>
          </cell>
          <cell r="M149">
            <v>1.1000000000000001</v>
          </cell>
          <cell r="O149">
            <v>1.98</v>
          </cell>
        </row>
        <row r="150">
          <cell r="C150" t="str">
            <v>HOSPITAL REGIONAL FERNANDO BEZERRA - C.G - 02/2021</v>
          </cell>
          <cell r="E150" t="str">
            <v>ESEQUIEL MELO DA SILVA</v>
          </cell>
          <cell r="F150" t="str">
            <v>2 - Outros Profissionais da Saúde</v>
          </cell>
          <cell r="G150" t="str">
            <v>3241-15</v>
          </cell>
          <cell r="H150">
            <v>45108</v>
          </cell>
          <cell r="J150">
            <v>267.48240000000004</v>
          </cell>
          <cell r="L150">
            <v>75.3</v>
          </cell>
          <cell r="M150">
            <v>1.1000000000000001</v>
          </cell>
          <cell r="O150">
            <v>10.029999999999999</v>
          </cell>
        </row>
        <row r="151">
          <cell r="C151" t="str">
            <v>HOSPITAL REGIONAL FERNANDO BEZERRA - C.G - 02/2021</v>
          </cell>
          <cell r="E151" t="str">
            <v>ESTEFANIA VIEIRA BARROS RODRIGUES</v>
          </cell>
          <cell r="F151" t="str">
            <v>3 - Administrativo</v>
          </cell>
          <cell r="G151" t="str">
            <v>5135-05</v>
          </cell>
          <cell r="H151">
            <v>45108</v>
          </cell>
          <cell r="J151">
            <v>126.72</v>
          </cell>
          <cell r="L151">
            <v>75.3</v>
          </cell>
          <cell r="M151">
            <v>1.1000000000000001</v>
          </cell>
          <cell r="O151">
            <v>1.98</v>
          </cell>
        </row>
        <row r="152">
          <cell r="C152" t="str">
            <v>HOSPITAL REGIONAL FERNANDO BEZERRA - C.G - 02/2021</v>
          </cell>
          <cell r="E152" t="str">
            <v>EUDILENE PINHEIRO DE CARVALHO SILVA</v>
          </cell>
          <cell r="F152" t="str">
            <v>2 - Outros Profissionais da Saúde</v>
          </cell>
          <cell r="G152" t="str">
            <v>3222-05</v>
          </cell>
          <cell r="H152">
            <v>45108</v>
          </cell>
          <cell r="J152">
            <v>127.52</v>
          </cell>
          <cell r="L152">
            <v>75.3</v>
          </cell>
          <cell r="M152">
            <v>1.1000000000000001</v>
          </cell>
          <cell r="O152">
            <v>1.98</v>
          </cell>
        </row>
        <row r="153">
          <cell r="C153" t="str">
            <v>HOSPITAL REGIONAL FERNANDO BEZERRA - C.G - 02/2021</v>
          </cell>
          <cell r="E153" t="str">
            <v>EVANEIDE GOMES FEITOSA</v>
          </cell>
          <cell r="F153" t="str">
            <v>2 - Outros Profissionais da Saúde</v>
          </cell>
          <cell r="G153" t="str">
            <v>3222-05</v>
          </cell>
          <cell r="H153">
            <v>45108</v>
          </cell>
          <cell r="J153">
            <v>127.52</v>
          </cell>
          <cell r="L153">
            <v>75.3</v>
          </cell>
          <cell r="M153">
            <v>1.1000000000000001</v>
          </cell>
          <cell r="O153">
            <v>1.98</v>
          </cell>
        </row>
        <row r="154">
          <cell r="C154" t="str">
            <v>HOSPITAL REGIONAL FERNANDO BEZERRA - C.G - 02/2021</v>
          </cell>
          <cell r="E154" t="str">
            <v>EVANGELISTA JOSE DOS SANTOS JUNIOR</v>
          </cell>
          <cell r="F154" t="str">
            <v>2 - Outros Profissionais da Saúde</v>
          </cell>
          <cell r="G154" t="str">
            <v>2235-05</v>
          </cell>
          <cell r="H154">
            <v>45108</v>
          </cell>
          <cell r="J154">
            <v>237.55680000000001</v>
          </cell>
          <cell r="L154">
            <v>75.3</v>
          </cell>
          <cell r="M154">
            <v>1.1000000000000001</v>
          </cell>
          <cell r="O154">
            <v>2.54</v>
          </cell>
        </row>
        <row r="155">
          <cell r="C155" t="str">
            <v>HOSPITAL REGIONAL FERNANDO BEZERRA - C.G - 02/2021</v>
          </cell>
          <cell r="E155" t="str">
            <v>EVELIM SOLEANE CUNHA FERREIRA</v>
          </cell>
          <cell r="F155" t="str">
            <v>2 - Outros Profissionais da Saúde</v>
          </cell>
          <cell r="G155" t="str">
            <v>2236-05</v>
          </cell>
          <cell r="H155">
            <v>45108</v>
          </cell>
          <cell r="J155">
            <v>415.50959999999998</v>
          </cell>
          <cell r="L155">
            <v>75.3</v>
          </cell>
          <cell r="M155">
            <v>1.1000000000000001</v>
          </cell>
          <cell r="O155">
            <v>2.54</v>
          </cell>
        </row>
        <row r="156">
          <cell r="C156" t="str">
            <v>HOSPITAL REGIONAL FERNANDO BEZERRA - C.G - 02/2021</v>
          </cell>
          <cell r="E156" t="str">
            <v>EVONEIDE LEANDRO DE OLIVEIRA</v>
          </cell>
          <cell r="F156" t="str">
            <v>2 - Outros Profissionais da Saúde</v>
          </cell>
          <cell r="G156" t="str">
            <v>3222-05</v>
          </cell>
          <cell r="H156">
            <v>45108</v>
          </cell>
          <cell r="J156">
            <v>165.66400000000002</v>
          </cell>
          <cell r="L156">
            <v>75.3</v>
          </cell>
          <cell r="M156">
            <v>1.1000000000000001</v>
          </cell>
          <cell r="O156">
            <v>1.98</v>
          </cell>
        </row>
        <row r="157">
          <cell r="C157" t="str">
            <v>HOSPITAL REGIONAL FERNANDO BEZERRA - C.G - 02/2021</v>
          </cell>
          <cell r="E157" t="str">
            <v xml:space="preserve">EXPEDITO COSME DE FARIAS </v>
          </cell>
          <cell r="F157" t="str">
            <v>3 - Administrativo</v>
          </cell>
          <cell r="G157" t="str">
            <v>5143-20</v>
          </cell>
          <cell r="H157">
            <v>45108</v>
          </cell>
          <cell r="J157">
            <v>147.84</v>
          </cell>
          <cell r="L157">
            <v>75.3</v>
          </cell>
          <cell r="M157">
            <v>1.1000000000000001</v>
          </cell>
          <cell r="O157">
            <v>1.98</v>
          </cell>
        </row>
        <row r="158">
          <cell r="C158" t="str">
            <v>HOSPITAL REGIONAL FERNANDO BEZERRA - C.G - 02/2021</v>
          </cell>
          <cell r="E158" t="str">
            <v>FABIA CRISTINA COELHO</v>
          </cell>
          <cell r="F158" t="str">
            <v>2 - Outros Profissionais da Saúde</v>
          </cell>
          <cell r="G158" t="str">
            <v>3222-05</v>
          </cell>
          <cell r="H158">
            <v>45108</v>
          </cell>
          <cell r="J158">
            <v>144.43440000000001</v>
          </cell>
          <cell r="L158">
            <v>75.3</v>
          </cell>
          <cell r="M158">
            <v>1.1000000000000001</v>
          </cell>
          <cell r="O158">
            <v>1.98</v>
          </cell>
        </row>
        <row r="159">
          <cell r="C159" t="str">
            <v>HOSPITAL REGIONAL FERNANDO BEZERRA - C.G - 02/2021</v>
          </cell>
          <cell r="E159" t="str">
            <v>FABIANA BARBOZA DA SILVA</v>
          </cell>
          <cell r="F159" t="str">
            <v>3 - Administrativo</v>
          </cell>
          <cell r="G159" t="str">
            <v>3516-05</v>
          </cell>
          <cell r="H159">
            <v>45108</v>
          </cell>
          <cell r="J159">
            <v>189.18959999999998</v>
          </cell>
          <cell r="L159">
            <v>75.3</v>
          </cell>
          <cell r="M159">
            <v>1.1000000000000001</v>
          </cell>
          <cell r="O159">
            <v>1.98</v>
          </cell>
        </row>
        <row r="160">
          <cell r="C160" t="str">
            <v>HOSPITAL REGIONAL FERNANDO BEZERRA - C.G - 02/2021</v>
          </cell>
          <cell r="E160" t="str">
            <v>FABIANA COSTA DA SILVA</v>
          </cell>
          <cell r="F160" t="str">
            <v>3 - Administrativo</v>
          </cell>
          <cell r="G160" t="str">
            <v>5142-25</v>
          </cell>
          <cell r="H160">
            <v>45108</v>
          </cell>
          <cell r="J160">
            <v>227.12080000000003</v>
          </cell>
          <cell r="L160">
            <v>75.3</v>
          </cell>
          <cell r="M160">
            <v>1.1000000000000001</v>
          </cell>
          <cell r="O160">
            <v>1.98</v>
          </cell>
          <cell r="U160">
            <v>77.569999999999993</v>
          </cell>
          <cell r="X160" t="str">
            <v>AUXILIO CRECHE</v>
          </cell>
        </row>
        <row r="161">
          <cell r="C161" t="str">
            <v>HOSPITAL REGIONAL FERNANDO BEZERRA - C.G - 02/2021</v>
          </cell>
          <cell r="E161" t="str">
            <v>FABIANA EUFRASIO DE LUNA</v>
          </cell>
          <cell r="F161" t="str">
            <v>2 - Outros Profissionais da Saúde</v>
          </cell>
          <cell r="G161" t="str">
            <v>3222-05</v>
          </cell>
          <cell r="H161">
            <v>45108</v>
          </cell>
          <cell r="J161">
            <v>136.9776</v>
          </cell>
          <cell r="L161">
            <v>75.3</v>
          </cell>
          <cell r="M161">
            <v>1.1000000000000001</v>
          </cell>
          <cell r="O161">
            <v>1.98</v>
          </cell>
        </row>
        <row r="162">
          <cell r="C162" t="str">
            <v>HOSPITAL REGIONAL FERNANDO BEZERRA - C.G - 02/2021</v>
          </cell>
          <cell r="E162" t="str">
            <v>FABIANO DELMONDES NUNES</v>
          </cell>
          <cell r="F162" t="str">
            <v>3 - Administrativo</v>
          </cell>
          <cell r="G162" t="str">
            <v>5152-10</v>
          </cell>
          <cell r="H162">
            <v>45108</v>
          </cell>
          <cell r="J162">
            <v>126.72</v>
          </cell>
          <cell r="L162">
            <v>75.3</v>
          </cell>
          <cell r="M162">
            <v>1.1000000000000001</v>
          </cell>
          <cell r="O162">
            <v>1.98</v>
          </cell>
        </row>
        <row r="163">
          <cell r="C163" t="str">
            <v>HOSPITAL REGIONAL FERNANDO BEZERRA - C.G - 02/2021</v>
          </cell>
          <cell r="E163" t="str">
            <v>FABIANO PEREIRA DOS SANTOS</v>
          </cell>
          <cell r="F163" t="str">
            <v>3 - Administrativo</v>
          </cell>
          <cell r="G163" t="str">
            <v>3222-05</v>
          </cell>
          <cell r="H163">
            <v>45108</v>
          </cell>
          <cell r="J163">
            <v>127.52</v>
          </cell>
          <cell r="L163">
            <v>75.3</v>
          </cell>
          <cell r="M163">
            <v>1.1000000000000001</v>
          </cell>
          <cell r="O163">
            <v>1.98</v>
          </cell>
        </row>
        <row r="164">
          <cell r="C164" t="str">
            <v>HOSPITAL REGIONAL FERNANDO BEZERRA - C.G - 02/2021</v>
          </cell>
          <cell r="E164" t="str">
            <v>FAGNER ALVES DOS SANTOS</v>
          </cell>
          <cell r="F164" t="str">
            <v>3 - Administrativo</v>
          </cell>
          <cell r="G164" t="str">
            <v>5142-25</v>
          </cell>
          <cell r="H164">
            <v>45108</v>
          </cell>
          <cell r="J164">
            <v>147.84</v>
          </cell>
          <cell r="O164">
            <v>1.98</v>
          </cell>
        </row>
        <row r="165">
          <cell r="C165" t="str">
            <v>HOSPITAL REGIONAL FERNANDO BEZERRA - C.G - 02/2021</v>
          </cell>
          <cell r="E165" t="str">
            <v>FERNANDA DE ARAUJO SILVA</v>
          </cell>
          <cell r="F165" t="str">
            <v>3 - Administrativo</v>
          </cell>
          <cell r="G165" t="str">
            <v>4221-05</v>
          </cell>
          <cell r="H165">
            <v>45108</v>
          </cell>
          <cell r="J165">
            <v>169.71439999999998</v>
          </cell>
          <cell r="L165">
            <v>75.3</v>
          </cell>
          <cell r="M165">
            <v>1.1000000000000001</v>
          </cell>
          <cell r="O165">
            <v>1.98</v>
          </cell>
          <cell r="U165">
            <v>77.569999999999993</v>
          </cell>
          <cell r="X165" t="str">
            <v>AUXILIO CRECHE</v>
          </cell>
        </row>
        <row r="166">
          <cell r="C166" t="str">
            <v>HOSPITAL REGIONAL FERNANDO BEZERRA - C.G - 02/2021</v>
          </cell>
          <cell r="E166" t="str">
            <v>FLAVIANO VITAL DA SILVA</v>
          </cell>
          <cell r="F166" t="str">
            <v>3 - Administrativo</v>
          </cell>
          <cell r="G166" t="str">
            <v>5143-20</v>
          </cell>
          <cell r="H166">
            <v>45108</v>
          </cell>
          <cell r="J166">
            <v>188.96959999999999</v>
          </cell>
          <cell r="L166">
            <v>75.3</v>
          </cell>
          <cell r="M166">
            <v>1.1000000000000001</v>
          </cell>
          <cell r="O166">
            <v>1.98</v>
          </cell>
        </row>
        <row r="167">
          <cell r="C167" t="str">
            <v>HOSPITAL REGIONAL FERNANDO BEZERRA - C.G - 02/2021</v>
          </cell>
          <cell r="E167" t="str">
            <v>FLORISDETE MARIA TEIXEIRA RIBEIRO</v>
          </cell>
          <cell r="F167" t="str">
            <v>2 - Outros Profissionais da Saúde</v>
          </cell>
          <cell r="G167" t="str">
            <v>3222-05</v>
          </cell>
          <cell r="H167">
            <v>45108</v>
          </cell>
          <cell r="J167">
            <v>127.52</v>
          </cell>
          <cell r="L167">
            <v>75.3</v>
          </cell>
          <cell r="M167">
            <v>1.1000000000000001</v>
          </cell>
          <cell r="O167">
            <v>1.98</v>
          </cell>
        </row>
        <row r="168">
          <cell r="C168" t="str">
            <v>HOSPITAL REGIONAL FERNANDO BEZERRA - C.G - 02/2021</v>
          </cell>
          <cell r="E168" t="str">
            <v>FRANCIELMA DE ANDRADE RAMOS</v>
          </cell>
          <cell r="F168" t="str">
            <v>2 - Outros Profissionais da Saúde</v>
          </cell>
          <cell r="G168" t="str">
            <v>3222-05</v>
          </cell>
          <cell r="H168">
            <v>45108</v>
          </cell>
          <cell r="J168">
            <v>154.84559999999999</v>
          </cell>
          <cell r="L168">
            <v>75.3</v>
          </cell>
          <cell r="M168">
            <v>1.1000000000000001</v>
          </cell>
          <cell r="O168">
            <v>1.98</v>
          </cell>
          <cell r="U168">
            <v>77.569999999999993</v>
          </cell>
          <cell r="X168" t="str">
            <v>AUXILIO CRECHE</v>
          </cell>
        </row>
        <row r="169">
          <cell r="C169" t="str">
            <v>HOSPITAL REGIONAL FERNANDO BEZERRA - C.G - 02/2021</v>
          </cell>
          <cell r="E169" t="str">
            <v>FRANCILENE FEITOZA DE OLIVEIRA</v>
          </cell>
          <cell r="F169" t="str">
            <v>2 - Outros Profissionais da Saúde</v>
          </cell>
          <cell r="G169" t="str">
            <v>3222-05</v>
          </cell>
          <cell r="H169">
            <v>45108</v>
          </cell>
          <cell r="J169">
            <v>166.6832</v>
          </cell>
          <cell r="L169">
            <v>75.3</v>
          </cell>
          <cell r="M169">
            <v>1.1000000000000001</v>
          </cell>
          <cell r="O169">
            <v>1.98</v>
          </cell>
        </row>
        <row r="170">
          <cell r="C170" t="str">
            <v>HOSPITAL REGIONAL FERNANDO BEZERRA - C.G - 02/2021</v>
          </cell>
          <cell r="E170" t="str">
            <v>FRANCIMARIA PEREIRA ALENCAR</v>
          </cell>
          <cell r="F170" t="str">
            <v>2 - Outros Profissionais da Saúde</v>
          </cell>
          <cell r="G170" t="str">
            <v>3222-05</v>
          </cell>
          <cell r="H170">
            <v>45108</v>
          </cell>
          <cell r="J170">
            <v>148.64000000000001</v>
          </cell>
          <cell r="L170">
            <v>75.3</v>
          </cell>
          <cell r="M170">
            <v>1.1000000000000001</v>
          </cell>
          <cell r="O170">
            <v>1.98</v>
          </cell>
        </row>
        <row r="171">
          <cell r="C171" t="str">
            <v>HOSPITAL REGIONAL FERNANDO BEZERRA - C.G - 02/2021</v>
          </cell>
          <cell r="E171" t="str">
            <v>FRANCIO MARCIO ALVES LEITE</v>
          </cell>
          <cell r="F171" t="str">
            <v>2 - Outros Profissionais da Saúde</v>
          </cell>
          <cell r="G171" t="str">
            <v>3241-15</v>
          </cell>
          <cell r="H171">
            <v>45108</v>
          </cell>
          <cell r="J171">
            <v>270.05439999999999</v>
          </cell>
          <cell r="L171">
            <v>75.3</v>
          </cell>
          <cell r="M171">
            <v>1.1000000000000001</v>
          </cell>
          <cell r="O171">
            <v>10.029999999999999</v>
          </cell>
        </row>
        <row r="172">
          <cell r="C172" t="str">
            <v>HOSPITAL REGIONAL FERNANDO BEZERRA - C.G - 02/2021</v>
          </cell>
          <cell r="E172" t="str">
            <v>FRANCISCA ANDREZA MIRANDA DE SOUZA</v>
          </cell>
          <cell r="F172" t="str">
            <v>2 - Outros Profissionais da Saúde</v>
          </cell>
          <cell r="G172" t="str">
            <v>3222-05</v>
          </cell>
          <cell r="H172">
            <v>45108</v>
          </cell>
          <cell r="J172">
            <v>141.35920000000002</v>
          </cell>
          <cell r="O172">
            <v>1.98</v>
          </cell>
        </row>
        <row r="173">
          <cell r="C173" t="str">
            <v>HOSPITAL REGIONAL FERNANDO BEZERRA - C.G - 02/2021</v>
          </cell>
          <cell r="E173" t="str">
            <v>FRANCISCA AUDIENE LOPES DE HOLANDA</v>
          </cell>
          <cell r="F173" t="str">
            <v>3 - Administrativo</v>
          </cell>
          <cell r="G173" t="str">
            <v>5135-05</v>
          </cell>
          <cell r="H173">
            <v>45108</v>
          </cell>
          <cell r="J173">
            <v>126.72</v>
          </cell>
          <cell r="L173">
            <v>75.3</v>
          </cell>
          <cell r="M173">
            <v>1.1000000000000001</v>
          </cell>
          <cell r="O173">
            <v>1.98</v>
          </cell>
        </row>
        <row r="174">
          <cell r="C174" t="str">
            <v>HOSPITAL REGIONAL FERNANDO BEZERRA - C.G - 02/2021</v>
          </cell>
          <cell r="E174" t="str">
            <v>FRANCISCA DE OLIVEIRA ALVES</v>
          </cell>
          <cell r="F174" t="str">
            <v>3 - Administrativo</v>
          </cell>
          <cell r="G174" t="str">
            <v>5135-05</v>
          </cell>
          <cell r="H174">
            <v>45108</v>
          </cell>
          <cell r="J174">
            <v>126.72</v>
          </cell>
          <cell r="L174">
            <v>75.3</v>
          </cell>
          <cell r="M174">
            <v>1.1000000000000001</v>
          </cell>
          <cell r="O174">
            <v>1.98</v>
          </cell>
        </row>
        <row r="175">
          <cell r="C175" t="str">
            <v>HOSPITAL REGIONAL FERNANDO BEZERRA - C.G - 02/2021</v>
          </cell>
          <cell r="E175" t="str">
            <v>FRANCISCA ERINEIDE DE CARVALHO SOUZA</v>
          </cell>
          <cell r="F175" t="str">
            <v>2 - Outros Profissionais da Saúde</v>
          </cell>
          <cell r="G175" t="str">
            <v>3222-05</v>
          </cell>
          <cell r="H175">
            <v>45108</v>
          </cell>
          <cell r="J175">
            <v>170.0264</v>
          </cell>
          <cell r="L175">
            <v>75.3</v>
          </cell>
          <cell r="M175">
            <v>1.1000000000000001</v>
          </cell>
          <cell r="O175">
            <v>1.98</v>
          </cell>
        </row>
        <row r="176">
          <cell r="C176" t="str">
            <v>HOSPITAL REGIONAL FERNANDO BEZERRA - C.G - 02/2021</v>
          </cell>
          <cell r="E176" t="str">
            <v>FRANCISCA MARIA DOS SANTOS</v>
          </cell>
          <cell r="F176" t="str">
            <v>2 - Outros Profissionais da Saúde</v>
          </cell>
          <cell r="G176" t="str">
            <v>3222-05</v>
          </cell>
          <cell r="H176">
            <v>45108</v>
          </cell>
          <cell r="J176">
            <v>145.56319999999999</v>
          </cell>
          <cell r="L176">
            <v>75.3</v>
          </cell>
          <cell r="M176">
            <v>1.1000000000000001</v>
          </cell>
          <cell r="O176">
            <v>1.98</v>
          </cell>
        </row>
        <row r="177">
          <cell r="C177" t="str">
            <v>HOSPITAL REGIONAL FERNANDO BEZERRA - C.G - 02/2021</v>
          </cell>
          <cell r="E177" t="str">
            <v>FRANCISCA NATALIA MONTEIRO</v>
          </cell>
          <cell r="F177" t="str">
            <v>2 - Outros Profissionais da Saúde</v>
          </cell>
          <cell r="G177" t="str">
            <v>3222-05</v>
          </cell>
          <cell r="H177">
            <v>45108</v>
          </cell>
          <cell r="J177">
            <v>142.2816</v>
          </cell>
          <cell r="O177">
            <v>1.98</v>
          </cell>
        </row>
        <row r="178">
          <cell r="C178" t="str">
            <v>HOSPITAL REGIONAL FERNANDO BEZERRA - C.G - 02/2021</v>
          </cell>
          <cell r="E178" t="str">
            <v>FRANCISCA ORLANDIA LINO OLIVEIRA</v>
          </cell>
          <cell r="F178" t="str">
            <v>3 - Administrativo</v>
          </cell>
          <cell r="G178" t="str">
            <v>5163-45</v>
          </cell>
          <cell r="H178">
            <v>45108</v>
          </cell>
          <cell r="J178">
            <v>209.70000000000002</v>
          </cell>
          <cell r="L178">
            <v>75.3</v>
          </cell>
          <cell r="M178">
            <v>1.1000000000000001</v>
          </cell>
          <cell r="O178">
            <v>1.98</v>
          </cell>
        </row>
        <row r="179">
          <cell r="C179" t="str">
            <v>HOSPITAL REGIONAL FERNANDO BEZERRA - C.G - 02/2021</v>
          </cell>
          <cell r="E179" t="str">
            <v>FRANCISCA SOARES DA SILVA</v>
          </cell>
          <cell r="F179" t="str">
            <v>2 - Outros Profissionais da Saúde</v>
          </cell>
          <cell r="G179" t="str">
            <v>3222-05</v>
          </cell>
          <cell r="H179">
            <v>45108</v>
          </cell>
          <cell r="J179">
            <v>165.55439999999999</v>
          </cell>
          <cell r="L179">
            <v>75.3</v>
          </cell>
          <cell r="M179">
            <v>1.1000000000000001</v>
          </cell>
          <cell r="O179">
            <v>1.98</v>
          </cell>
        </row>
        <row r="180">
          <cell r="C180" t="str">
            <v>HOSPITAL REGIONAL FERNANDO BEZERRA - C.G - 02/2021</v>
          </cell>
          <cell r="E180" t="str">
            <v>FRANCISCO ANTONIO RODRIGUES GALVAO</v>
          </cell>
          <cell r="F180" t="str">
            <v>2 - Outros Profissionais da Saúde</v>
          </cell>
          <cell r="G180" t="str">
            <v>3222-05</v>
          </cell>
          <cell r="H180">
            <v>45108</v>
          </cell>
          <cell r="J180">
            <v>127.52</v>
          </cell>
          <cell r="L180">
            <v>75.3</v>
          </cell>
          <cell r="M180">
            <v>1.1000000000000001</v>
          </cell>
          <cell r="O180">
            <v>1.98</v>
          </cell>
        </row>
        <row r="181">
          <cell r="C181" t="str">
            <v>HOSPITAL REGIONAL FERNANDO BEZERRA - C.G - 02/2021</v>
          </cell>
          <cell r="E181" t="str">
            <v>FRANCISCO DA SILVA NASCIMENTO</v>
          </cell>
          <cell r="F181" t="str">
            <v>3 - Administrativo</v>
          </cell>
          <cell r="G181" t="str">
            <v>3222-05</v>
          </cell>
          <cell r="H181">
            <v>45108</v>
          </cell>
          <cell r="J181">
            <v>126.72</v>
          </cell>
          <cell r="L181">
            <v>75.3</v>
          </cell>
          <cell r="M181">
            <v>1.1000000000000001</v>
          </cell>
          <cell r="O181">
            <v>1.98</v>
          </cell>
        </row>
        <row r="182">
          <cell r="C182" t="str">
            <v>HOSPITAL REGIONAL FERNANDO BEZERRA - C.G - 02/2021</v>
          </cell>
          <cell r="E182" t="str">
            <v>FRANCISCO JANIO ALENCAR FALCAO</v>
          </cell>
          <cell r="F182" t="str">
            <v>1 - Médico</v>
          </cell>
          <cell r="G182" t="str">
            <v>2252-50</v>
          </cell>
          <cell r="H182">
            <v>45108</v>
          </cell>
          <cell r="J182">
            <v>811.91120000000001</v>
          </cell>
          <cell r="O182">
            <v>21.55</v>
          </cell>
        </row>
        <row r="183">
          <cell r="C183" t="str">
            <v>HOSPITAL REGIONAL FERNANDO BEZERRA - C.G - 02/2021</v>
          </cell>
          <cell r="E183" t="str">
            <v>FRANCISCO SOUZA SILVA</v>
          </cell>
          <cell r="F183" t="str">
            <v>3 - Administrativo</v>
          </cell>
          <cell r="G183" t="str">
            <v>5151-10</v>
          </cell>
          <cell r="H183">
            <v>45108</v>
          </cell>
          <cell r="J183">
            <v>147.84</v>
          </cell>
          <cell r="L183">
            <v>75.3</v>
          </cell>
          <cell r="M183">
            <v>1.1000000000000001</v>
          </cell>
          <cell r="O183">
            <v>1.98</v>
          </cell>
        </row>
        <row r="184">
          <cell r="C184" t="str">
            <v>HOSPITAL REGIONAL FERNANDO BEZERRA - C.G - 02/2021</v>
          </cell>
          <cell r="E184" t="str">
            <v>FRANCISCO WANDERSON PEREIRA CRUZ</v>
          </cell>
          <cell r="F184" t="str">
            <v>3 - Administrativo</v>
          </cell>
          <cell r="G184" t="str">
            <v>5151-10</v>
          </cell>
          <cell r="H184">
            <v>45108</v>
          </cell>
          <cell r="J184">
            <v>202.85680000000002</v>
          </cell>
          <cell r="L184">
            <v>75.3</v>
          </cell>
          <cell r="M184">
            <v>1.1000000000000001</v>
          </cell>
          <cell r="O184">
            <v>1.98</v>
          </cell>
        </row>
        <row r="185">
          <cell r="C185" t="str">
            <v>HOSPITAL REGIONAL FERNANDO BEZERRA - C.G - 02/2021</v>
          </cell>
          <cell r="E185" t="str">
            <v>FRATELO SANTOS DA SILVA</v>
          </cell>
          <cell r="F185" t="str">
            <v>3 - Administrativo</v>
          </cell>
          <cell r="G185" t="str">
            <v>5163-45</v>
          </cell>
          <cell r="H185">
            <v>45108</v>
          </cell>
          <cell r="J185">
            <v>201.84080000000003</v>
          </cell>
          <cell r="L185">
            <v>75.3</v>
          </cell>
          <cell r="M185">
            <v>1.1000000000000001</v>
          </cell>
          <cell r="O185">
            <v>1.98</v>
          </cell>
        </row>
        <row r="186">
          <cell r="C186" t="str">
            <v>HOSPITAL REGIONAL FERNANDO BEZERRA - C.G - 02/2021</v>
          </cell>
          <cell r="E186" t="str">
            <v>GABRIELA ALENCAR TAVARES</v>
          </cell>
          <cell r="F186" t="str">
            <v>2 - Outros Profissionais da Saúde</v>
          </cell>
          <cell r="G186" t="str">
            <v>2235-05</v>
          </cell>
          <cell r="H186">
            <v>45108</v>
          </cell>
          <cell r="J186">
            <v>226.8536</v>
          </cell>
          <cell r="L186">
            <v>75.3</v>
          </cell>
          <cell r="M186">
            <v>1.1000000000000001</v>
          </cell>
          <cell r="O186">
            <v>2.54</v>
          </cell>
        </row>
        <row r="187">
          <cell r="C187" t="str">
            <v>HOSPITAL REGIONAL FERNANDO BEZERRA - C.G - 02/2021</v>
          </cell>
          <cell r="E187" t="str">
            <v>GABRIELA SIQUEIRA DE LIRA DO CARMO</v>
          </cell>
          <cell r="F187" t="str">
            <v>2 - Outros Profissionais da Saúde</v>
          </cell>
          <cell r="G187" t="str">
            <v>3222-05</v>
          </cell>
          <cell r="H187">
            <v>45108</v>
          </cell>
          <cell r="J187">
            <v>148.64000000000001</v>
          </cell>
          <cell r="L187">
            <v>75.3</v>
          </cell>
          <cell r="M187">
            <v>1.1000000000000001</v>
          </cell>
          <cell r="O187">
            <v>1.98</v>
          </cell>
        </row>
        <row r="188">
          <cell r="C188" t="str">
            <v>HOSPITAL REGIONAL FERNANDO BEZERRA - C.G - 02/2021</v>
          </cell>
          <cell r="E188" t="str">
            <v>GENI MARIA DOS SANTOS</v>
          </cell>
          <cell r="F188" t="str">
            <v>2 - Outros Profissionais da Saúde</v>
          </cell>
          <cell r="G188" t="str">
            <v>3222-05</v>
          </cell>
          <cell r="H188">
            <v>45108</v>
          </cell>
          <cell r="J188">
            <v>170.0264</v>
          </cell>
          <cell r="L188">
            <v>75.3</v>
          </cell>
          <cell r="M188">
            <v>1.1000000000000001</v>
          </cell>
          <cell r="O188">
            <v>1.98</v>
          </cell>
        </row>
        <row r="189">
          <cell r="C189" t="str">
            <v>HOSPITAL REGIONAL FERNANDO BEZERRA - C.G - 02/2021</v>
          </cell>
          <cell r="E189" t="str">
            <v>GENICLEIA DE SOUZA MONTEIRO</v>
          </cell>
          <cell r="F189" t="str">
            <v>3 - Administrativo</v>
          </cell>
          <cell r="G189" t="str">
            <v>5142-25</v>
          </cell>
          <cell r="H189">
            <v>45108</v>
          </cell>
          <cell r="J189">
            <v>147.84</v>
          </cell>
          <cell r="O189">
            <v>1.98</v>
          </cell>
        </row>
        <row r="190">
          <cell r="C190" t="str">
            <v>HOSPITAL REGIONAL FERNANDO BEZERRA - C.G - 02/2021</v>
          </cell>
          <cell r="E190" t="str">
            <v>GENILDO SOUZA LOPES</v>
          </cell>
          <cell r="F190" t="str">
            <v>3 - Administrativo</v>
          </cell>
          <cell r="G190" t="str">
            <v>3172-05</v>
          </cell>
          <cell r="H190">
            <v>45108</v>
          </cell>
          <cell r="J190">
            <v>245.59360000000001</v>
          </cell>
          <cell r="L190">
            <v>75.3</v>
          </cell>
          <cell r="M190">
            <v>1.1000000000000001</v>
          </cell>
          <cell r="O190">
            <v>1.98</v>
          </cell>
        </row>
        <row r="191">
          <cell r="C191" t="str">
            <v>HOSPITAL REGIONAL FERNANDO BEZERRA - C.G - 02/2021</v>
          </cell>
          <cell r="E191" t="str">
            <v>GEORGIA PEREIRA PAZ OLIVEIRA</v>
          </cell>
          <cell r="F191" t="str">
            <v>3 - Administrativo</v>
          </cell>
          <cell r="G191" t="str">
            <v>4110-10</v>
          </cell>
          <cell r="H191">
            <v>45108</v>
          </cell>
          <cell r="J191">
            <v>126.72</v>
          </cell>
          <cell r="L191">
            <v>75.3</v>
          </cell>
          <cell r="M191">
            <v>1.1000000000000001</v>
          </cell>
          <cell r="O191">
            <v>1.98</v>
          </cell>
        </row>
        <row r="192">
          <cell r="C192" t="str">
            <v>HOSPITAL REGIONAL FERNANDO BEZERRA - C.G - 02/2021</v>
          </cell>
          <cell r="E192" t="str">
            <v>GERMONICA SIQUEIRA LIRA</v>
          </cell>
          <cell r="F192" t="str">
            <v>3 - Administrativo</v>
          </cell>
          <cell r="G192" t="str">
            <v>5135-05</v>
          </cell>
          <cell r="H192">
            <v>45108</v>
          </cell>
          <cell r="J192">
            <v>126.72</v>
          </cell>
          <cell r="L192">
            <v>75.3</v>
          </cell>
          <cell r="M192">
            <v>1.1000000000000001</v>
          </cell>
          <cell r="O192">
            <v>1.98</v>
          </cell>
        </row>
        <row r="193">
          <cell r="C193" t="str">
            <v>HOSPITAL REGIONAL FERNANDO BEZERRA - C.G - 02/2021</v>
          </cell>
          <cell r="E193" t="str">
            <v>GILDETE MARIA ALENCAR</v>
          </cell>
          <cell r="F193" t="str">
            <v>3 - Administrativo</v>
          </cell>
          <cell r="G193" t="str">
            <v>5143-20</v>
          </cell>
          <cell r="H193">
            <v>45108</v>
          </cell>
          <cell r="J193">
            <v>171.88080000000002</v>
          </cell>
          <cell r="O193">
            <v>1.98</v>
          </cell>
        </row>
        <row r="194">
          <cell r="C194" t="str">
            <v>HOSPITAL REGIONAL FERNANDO BEZERRA - C.G - 02/2021</v>
          </cell>
          <cell r="E194" t="str">
            <v>GILDETE RODRIGUES FEITOZA</v>
          </cell>
          <cell r="F194" t="str">
            <v>3 - Administrativo</v>
          </cell>
          <cell r="G194" t="str">
            <v>5142-25</v>
          </cell>
          <cell r="H194">
            <v>45108</v>
          </cell>
          <cell r="J194">
            <v>147.84</v>
          </cell>
          <cell r="L194">
            <v>75.3</v>
          </cell>
          <cell r="M194">
            <v>1.1000000000000001</v>
          </cell>
          <cell r="O194">
            <v>1.98</v>
          </cell>
        </row>
        <row r="195">
          <cell r="C195" t="str">
            <v>HOSPITAL REGIONAL FERNANDO BEZERRA - C.G - 02/2021</v>
          </cell>
          <cell r="E195" t="str">
            <v>GILDEVANIA ALEXANDRE DA SILVA</v>
          </cell>
          <cell r="F195" t="str">
            <v>3 - Administrativo</v>
          </cell>
          <cell r="G195" t="str">
            <v>5135-05</v>
          </cell>
          <cell r="H195">
            <v>45108</v>
          </cell>
          <cell r="J195">
            <v>126.72</v>
          </cell>
          <cell r="L195">
            <v>75.3</v>
          </cell>
          <cell r="M195">
            <v>1.1000000000000001</v>
          </cell>
          <cell r="O195">
            <v>1.98</v>
          </cell>
        </row>
        <row r="196">
          <cell r="C196" t="str">
            <v>HOSPITAL REGIONAL FERNANDO BEZERRA - C.G - 02/2021</v>
          </cell>
          <cell r="E196" t="str">
            <v>GILSOMAR BATISTA DE ARAUJO</v>
          </cell>
          <cell r="F196" t="str">
            <v>2 - Outros Profissionais da Saúde</v>
          </cell>
          <cell r="G196" t="str">
            <v>3241-15</v>
          </cell>
          <cell r="H196">
            <v>45108</v>
          </cell>
          <cell r="J196">
            <v>326.40160000000003</v>
          </cell>
          <cell r="L196">
            <v>75.3</v>
          </cell>
          <cell r="M196">
            <v>1.1000000000000001</v>
          </cell>
          <cell r="O196">
            <v>10.029999999999999</v>
          </cell>
        </row>
        <row r="197">
          <cell r="C197" t="str">
            <v>HOSPITAL REGIONAL FERNANDO BEZERRA - C.G - 02/2021</v>
          </cell>
          <cell r="E197" t="str">
            <v>GILSON ALVES DA SILVA</v>
          </cell>
          <cell r="F197" t="str">
            <v>3 - Administrativo</v>
          </cell>
          <cell r="G197" t="str">
            <v>5143-20</v>
          </cell>
          <cell r="H197">
            <v>45108</v>
          </cell>
          <cell r="J197">
            <v>202.96080000000003</v>
          </cell>
          <cell r="L197">
            <v>75.3</v>
          </cell>
          <cell r="M197">
            <v>1.1000000000000001</v>
          </cell>
          <cell r="O197">
            <v>1.98</v>
          </cell>
        </row>
        <row r="198">
          <cell r="C198" t="str">
            <v>HOSPITAL REGIONAL FERNANDO BEZERRA - C.G - 02/2021</v>
          </cell>
          <cell r="E198" t="str">
            <v>GILZA DE SOUZA LOPES</v>
          </cell>
          <cell r="F198" t="str">
            <v>3 - Administrativo</v>
          </cell>
          <cell r="G198" t="str">
            <v>5163-45</v>
          </cell>
          <cell r="H198">
            <v>45108</v>
          </cell>
          <cell r="J198">
            <v>298.78960000000001</v>
          </cell>
          <cell r="L198">
            <v>75.3</v>
          </cell>
          <cell r="M198">
            <v>1.1000000000000001</v>
          </cell>
          <cell r="O198">
            <v>1.98</v>
          </cell>
        </row>
        <row r="199">
          <cell r="C199" t="str">
            <v>HOSPITAL REGIONAL FERNANDO BEZERRA - C.G - 02/2021</v>
          </cell>
          <cell r="E199" t="str">
            <v>GIRLENE ALVES PEREIRA OLIVEIRA</v>
          </cell>
          <cell r="F199" t="str">
            <v>2 - Outros Profissionais da Saúde</v>
          </cell>
          <cell r="G199" t="str">
            <v>2235-05</v>
          </cell>
          <cell r="H199">
            <v>45108</v>
          </cell>
          <cell r="J199">
            <v>133.72559999999999</v>
          </cell>
          <cell r="L199">
            <v>75.3</v>
          </cell>
          <cell r="M199">
            <v>1.1000000000000001</v>
          </cell>
          <cell r="O199">
            <v>1.98</v>
          </cell>
          <cell r="U199">
            <v>77.569999999999993</v>
          </cell>
          <cell r="X199" t="str">
            <v>AUXILIO CRECHE</v>
          </cell>
        </row>
        <row r="200">
          <cell r="C200" t="str">
            <v>HOSPITAL REGIONAL FERNANDO BEZERRA - C.G - 02/2021</v>
          </cell>
          <cell r="E200" t="str">
            <v>GIULLIANA CARVALHO DE ALBUQUERQUE</v>
          </cell>
          <cell r="F200" t="str">
            <v>2 - Outros Profissionais da Saúde</v>
          </cell>
          <cell r="G200" t="str">
            <v>2235-05</v>
          </cell>
          <cell r="H200">
            <v>45108</v>
          </cell>
          <cell r="J200">
            <v>250.3784</v>
          </cell>
          <cell r="L200">
            <v>75.3</v>
          </cell>
          <cell r="M200">
            <v>1.1000000000000001</v>
          </cell>
          <cell r="O200">
            <v>2.54</v>
          </cell>
        </row>
        <row r="201">
          <cell r="C201" t="str">
            <v>HOSPITAL REGIONAL FERNANDO BEZERRA - C.G - 02/2021</v>
          </cell>
          <cell r="E201" t="str">
            <v>GLEITON SOARES  DE FREITAS</v>
          </cell>
          <cell r="F201" t="str">
            <v>2 - Outros Profissionais da Saúde</v>
          </cell>
          <cell r="G201" t="str">
            <v>3222-05</v>
          </cell>
          <cell r="H201">
            <v>45108</v>
          </cell>
          <cell r="J201">
            <v>148.64000000000001</v>
          </cell>
          <cell r="L201">
            <v>75.3</v>
          </cell>
          <cell r="M201">
            <v>1.1000000000000001</v>
          </cell>
          <cell r="O201">
            <v>1.98</v>
          </cell>
        </row>
        <row r="202">
          <cell r="C202" t="str">
            <v>HOSPITAL REGIONAL FERNANDO BEZERRA - C.G - 02/2021</v>
          </cell>
          <cell r="E202" t="str">
            <v>GYOVANESSA DJANNE APOLINARIO MODESTO</v>
          </cell>
          <cell r="F202" t="str">
            <v>2 - Outros Profissionais da Saúde</v>
          </cell>
          <cell r="G202" t="str">
            <v>2235-05</v>
          </cell>
          <cell r="H202">
            <v>45108</v>
          </cell>
          <cell r="J202">
            <v>216.40080000000003</v>
          </cell>
          <cell r="L202">
            <v>75.3</v>
          </cell>
          <cell r="M202">
            <v>1.1000000000000001</v>
          </cell>
          <cell r="O202">
            <v>2.54</v>
          </cell>
          <cell r="U202">
            <v>256.48</v>
          </cell>
          <cell r="X202" t="str">
            <v>AUXILIO CRECHE</v>
          </cell>
        </row>
        <row r="203">
          <cell r="C203" t="str">
            <v>HOSPITAL REGIONAL FERNANDO BEZERRA - C.G - 02/2021</v>
          </cell>
          <cell r="E203" t="str">
            <v xml:space="preserve">HAYRTON CARNEIRO DE ANDRADE </v>
          </cell>
          <cell r="F203" t="str">
            <v>1 - Médico</v>
          </cell>
          <cell r="G203" t="str">
            <v>2252-30</v>
          </cell>
          <cell r="H203">
            <v>45108</v>
          </cell>
          <cell r="J203">
            <v>811.91120000000001</v>
          </cell>
          <cell r="O203">
            <v>21.55</v>
          </cell>
        </row>
        <row r="204">
          <cell r="C204" t="str">
            <v>HOSPITAL REGIONAL FERNANDO BEZERRA - C.G - 02/2021</v>
          </cell>
          <cell r="E204" t="str">
            <v>HELOISA MORGANA ALVES DA SILVA</v>
          </cell>
          <cell r="F204" t="str">
            <v>2 - Outros Profissionais da Saúde</v>
          </cell>
          <cell r="G204" t="str">
            <v>2235-05</v>
          </cell>
          <cell r="H204">
            <v>45108</v>
          </cell>
          <cell r="J204">
            <v>503.916</v>
          </cell>
          <cell r="L204">
            <v>75.3</v>
          </cell>
          <cell r="M204">
            <v>1.1000000000000001</v>
          </cell>
          <cell r="O204">
            <v>2.54</v>
          </cell>
        </row>
        <row r="205">
          <cell r="C205" t="str">
            <v>HOSPITAL REGIONAL FERNANDO BEZERRA - C.G - 02/2021</v>
          </cell>
          <cell r="E205" t="str">
            <v>HENRIQUE DE OLIVEIRA RODRIGUES</v>
          </cell>
          <cell r="F205" t="str">
            <v>2 - Outros Profissionais da Saúde</v>
          </cell>
          <cell r="G205" t="str">
            <v>3222-05</v>
          </cell>
          <cell r="H205">
            <v>45108</v>
          </cell>
          <cell r="J205">
            <v>127.52</v>
          </cell>
          <cell r="L205">
            <v>75.3</v>
          </cell>
          <cell r="M205">
            <v>1.1000000000000001</v>
          </cell>
          <cell r="O205">
            <v>1.98</v>
          </cell>
        </row>
        <row r="206">
          <cell r="C206" t="str">
            <v>HOSPITAL REGIONAL FERNANDO BEZERRA - C.G - 02/2021</v>
          </cell>
          <cell r="E206" t="str">
            <v>HUANDA CASSIA GOMES GALINDO</v>
          </cell>
          <cell r="F206" t="str">
            <v>2 - Outros Profissionais da Saúde</v>
          </cell>
          <cell r="G206" t="str">
            <v>2234-05</v>
          </cell>
          <cell r="H206">
            <v>45108</v>
          </cell>
          <cell r="J206">
            <v>310.30799999999999</v>
          </cell>
          <cell r="L206">
            <v>75.3</v>
          </cell>
          <cell r="M206">
            <v>1.1000000000000001</v>
          </cell>
          <cell r="O206">
            <v>2.54</v>
          </cell>
          <cell r="U206">
            <v>77.569999999999993</v>
          </cell>
          <cell r="X206" t="str">
            <v>AUXILIO CRECHE</v>
          </cell>
        </row>
        <row r="207">
          <cell r="C207" t="str">
            <v>HOSPITAL REGIONAL FERNANDO BEZERRA - C.G - 02/2021</v>
          </cell>
          <cell r="E207" t="str">
            <v>IAGO OLIVEIRA MOURA ANGELIM</v>
          </cell>
          <cell r="F207" t="str">
            <v>2 - Outros Profissionais da Saúde</v>
          </cell>
          <cell r="G207" t="str">
            <v>2234-45</v>
          </cell>
          <cell r="H207">
            <v>45108</v>
          </cell>
          <cell r="J207">
            <v>358.59280000000001</v>
          </cell>
          <cell r="L207">
            <v>75.3</v>
          </cell>
          <cell r="M207">
            <v>1.1000000000000001</v>
          </cell>
          <cell r="O207">
            <v>1.98</v>
          </cell>
        </row>
        <row r="208">
          <cell r="C208" t="str">
            <v>HOSPITAL REGIONAL FERNANDO BEZERRA - C.G - 02/2021</v>
          </cell>
          <cell r="E208" t="str">
            <v>IALA DE SIQUEIRA FERRIRA</v>
          </cell>
          <cell r="F208" t="str">
            <v>2 - Outros Profissionais da Saúde</v>
          </cell>
          <cell r="G208" t="str">
            <v>2236-05</v>
          </cell>
          <cell r="H208">
            <v>45108</v>
          </cell>
          <cell r="J208">
            <v>230.24160000000001</v>
          </cell>
          <cell r="L208">
            <v>75.3</v>
          </cell>
          <cell r="M208">
            <v>1.1000000000000001</v>
          </cell>
          <cell r="O208">
            <v>2.54</v>
          </cell>
          <cell r="U208">
            <v>112.22</v>
          </cell>
          <cell r="X208" t="str">
            <v>AUXILIO CRECHE</v>
          </cell>
        </row>
        <row r="209">
          <cell r="C209" t="str">
            <v>HOSPITAL REGIONAL FERNANDO BEZERRA - C.G - 02/2021</v>
          </cell>
          <cell r="E209" t="str">
            <v>IANA CARLA DE AQUINO BEZERRA</v>
          </cell>
          <cell r="F209" t="str">
            <v>2 - Outros Profissionais da Saúde</v>
          </cell>
          <cell r="G209" t="str">
            <v>2238-10</v>
          </cell>
          <cell r="H209">
            <v>45108</v>
          </cell>
          <cell r="J209">
            <v>226.25040000000001</v>
          </cell>
          <cell r="L209">
            <v>75.3</v>
          </cell>
          <cell r="M209">
            <v>1.1000000000000001</v>
          </cell>
          <cell r="O209">
            <v>1.98</v>
          </cell>
        </row>
        <row r="210">
          <cell r="C210" t="str">
            <v>HOSPITAL REGIONAL FERNANDO BEZERRA - C.G - 02/2021</v>
          </cell>
          <cell r="E210" t="str">
            <v>IELINA DE ALMEIDA ALENCAR AQUINO</v>
          </cell>
          <cell r="F210" t="str">
            <v>2 - Outros Profissionais da Saúde</v>
          </cell>
          <cell r="G210" t="str">
            <v>2234-05</v>
          </cell>
          <cell r="H210">
            <v>45108</v>
          </cell>
          <cell r="J210">
            <v>312.35040000000004</v>
          </cell>
          <cell r="O210">
            <v>1.98</v>
          </cell>
        </row>
        <row r="211">
          <cell r="C211" t="str">
            <v>HOSPITAL REGIONAL FERNANDO BEZERRA - C.G - 02/2021</v>
          </cell>
          <cell r="E211" t="str">
            <v>IGOR KAIQUE JORDAO FREIRE DE ALENCAR</v>
          </cell>
          <cell r="F211" t="str">
            <v>3 - Administrativo</v>
          </cell>
          <cell r="G211" t="str">
            <v>5152-10</v>
          </cell>
          <cell r="H211">
            <v>45108</v>
          </cell>
          <cell r="J211">
            <v>144.14160000000001</v>
          </cell>
          <cell r="L211">
            <v>75.3</v>
          </cell>
          <cell r="M211">
            <v>1.1000000000000001</v>
          </cell>
          <cell r="O211">
            <v>1.98</v>
          </cell>
        </row>
        <row r="212">
          <cell r="C212" t="str">
            <v>HOSPITAL REGIONAL FERNANDO BEZERRA - C.G - 02/2021</v>
          </cell>
          <cell r="E212" t="str">
            <v>INACIA FRANCISLENE DA SILVA PEREIRA</v>
          </cell>
          <cell r="F212" t="str">
            <v>2 - Outros Profissionais da Saúde</v>
          </cell>
          <cell r="G212" t="str">
            <v>3222-05</v>
          </cell>
          <cell r="H212">
            <v>45108</v>
          </cell>
          <cell r="J212">
            <v>170.0264</v>
          </cell>
          <cell r="L212">
            <v>75.3</v>
          </cell>
          <cell r="M212">
            <v>1.1000000000000001</v>
          </cell>
          <cell r="O212">
            <v>1.98</v>
          </cell>
        </row>
        <row r="213">
          <cell r="C213" t="str">
            <v>HOSPITAL REGIONAL FERNANDO BEZERRA - C.G - 02/2021</v>
          </cell>
          <cell r="E213" t="str">
            <v>INALDO JOSE DA SILVA</v>
          </cell>
          <cell r="F213" t="str">
            <v>3 - Administrativo</v>
          </cell>
          <cell r="G213" t="str">
            <v>5142-25</v>
          </cell>
          <cell r="H213">
            <v>45108</v>
          </cell>
          <cell r="J213">
            <v>147.84</v>
          </cell>
          <cell r="O213">
            <v>1.98</v>
          </cell>
        </row>
        <row r="214">
          <cell r="C214" t="str">
            <v>HOSPITAL REGIONAL FERNANDO BEZERRA - C.G - 02/2021</v>
          </cell>
          <cell r="E214" t="str">
            <v>IOLANDA DOS SANTOS FEITOZA DA SILVA</v>
          </cell>
          <cell r="F214" t="str">
            <v>2 - Outros Profissionais da Saúde</v>
          </cell>
          <cell r="G214" t="str">
            <v>3222-05</v>
          </cell>
          <cell r="H214">
            <v>45108</v>
          </cell>
          <cell r="J214">
            <v>127.52</v>
          </cell>
          <cell r="O214">
            <v>1.98</v>
          </cell>
        </row>
        <row r="215">
          <cell r="C215" t="str">
            <v>HOSPITAL REGIONAL FERNANDO BEZERRA - C.G - 02/2021</v>
          </cell>
          <cell r="E215" t="str">
            <v>IRANEIDE DE ALENCAR SOUZA</v>
          </cell>
          <cell r="F215" t="str">
            <v>3 - Administrativo</v>
          </cell>
          <cell r="G215" t="str">
            <v>4221-05</v>
          </cell>
          <cell r="H215">
            <v>45108</v>
          </cell>
          <cell r="J215">
            <v>143.50800000000001</v>
          </cell>
          <cell r="L215">
            <v>75.3</v>
          </cell>
          <cell r="M215">
            <v>1.1000000000000001</v>
          </cell>
          <cell r="O215">
            <v>1.98</v>
          </cell>
        </row>
        <row r="216">
          <cell r="C216" t="str">
            <v>HOSPITAL REGIONAL FERNANDO BEZERRA - C.G - 02/2021</v>
          </cell>
          <cell r="E216" t="str">
            <v>IRANEIDE LEITE NOVAIS</v>
          </cell>
          <cell r="F216" t="str">
            <v>3 - Administrativo</v>
          </cell>
          <cell r="G216" t="str">
            <v>5135-05</v>
          </cell>
          <cell r="H216">
            <v>45108</v>
          </cell>
          <cell r="J216">
            <v>126.72</v>
          </cell>
          <cell r="L216">
            <v>75.3</v>
          </cell>
          <cell r="M216">
            <v>1.1000000000000001</v>
          </cell>
          <cell r="O216">
            <v>1.98</v>
          </cell>
        </row>
        <row r="217">
          <cell r="C217" t="str">
            <v>HOSPITAL REGIONAL FERNANDO BEZERRA - C.G - 02/2021</v>
          </cell>
          <cell r="E217" t="str">
            <v>ISABELA FERRAZ DE LUNA MIRANDA</v>
          </cell>
          <cell r="F217" t="str">
            <v>2 - Outros Profissionais da Saúde</v>
          </cell>
          <cell r="G217" t="str">
            <v>2234-45</v>
          </cell>
          <cell r="H217">
            <v>45108</v>
          </cell>
          <cell r="J217">
            <v>386.67440000000005</v>
          </cell>
          <cell r="L217">
            <v>75.3</v>
          </cell>
          <cell r="M217">
            <v>1.1000000000000001</v>
          </cell>
          <cell r="O217">
            <v>1.98</v>
          </cell>
        </row>
        <row r="218">
          <cell r="C218" t="str">
            <v>HOSPITAL REGIONAL FERNANDO BEZERRA - C.G - 02/2021</v>
          </cell>
          <cell r="E218" t="str">
            <v>ISABELA PAIVA BARROS</v>
          </cell>
          <cell r="F218" t="str">
            <v>3 - Administrativo</v>
          </cell>
          <cell r="G218" t="str">
            <v>4110-10</v>
          </cell>
          <cell r="H218">
            <v>45108</v>
          </cell>
          <cell r="J218">
            <v>12</v>
          </cell>
          <cell r="O218">
            <v>1.98</v>
          </cell>
        </row>
        <row r="219">
          <cell r="C219" t="str">
            <v>HOSPITAL REGIONAL FERNANDO BEZERRA - C.G - 02/2021</v>
          </cell>
          <cell r="E219" t="str">
            <v>ISLANIO MARINHO DE SA</v>
          </cell>
          <cell r="F219" t="str">
            <v>3 - Administrativo</v>
          </cell>
          <cell r="G219" t="str">
            <v>5143-20</v>
          </cell>
          <cell r="H219">
            <v>45108</v>
          </cell>
          <cell r="J219">
            <v>168.40479999999999</v>
          </cell>
          <cell r="L219">
            <v>75.3</v>
          </cell>
          <cell r="M219">
            <v>1.1000000000000001</v>
          </cell>
          <cell r="O219">
            <v>1.98</v>
          </cell>
        </row>
        <row r="220">
          <cell r="C220" t="str">
            <v>HOSPITAL REGIONAL FERNANDO BEZERRA - C.G - 02/2021</v>
          </cell>
          <cell r="E220" t="str">
            <v>ISMAEL PEREIRA DO NASCIMENTO</v>
          </cell>
          <cell r="F220" t="str">
            <v>1 - Médico</v>
          </cell>
          <cell r="G220" t="str">
            <v>2252-30</v>
          </cell>
          <cell r="H220">
            <v>45108</v>
          </cell>
          <cell r="J220">
            <v>0</v>
          </cell>
          <cell r="K220">
            <v>4373.63</v>
          </cell>
        </row>
        <row r="221">
          <cell r="C221" t="str">
            <v>HOSPITAL REGIONAL FERNANDO BEZERRA - C.G - 02/2021</v>
          </cell>
          <cell r="E221" t="str">
            <v>ITALO LINS BEZERRA</v>
          </cell>
          <cell r="F221" t="str">
            <v>2 - Outros Profissionais da Saúde</v>
          </cell>
          <cell r="G221" t="str">
            <v>2236-05</v>
          </cell>
          <cell r="H221">
            <v>45108</v>
          </cell>
          <cell r="J221">
            <v>242.52080000000001</v>
          </cell>
          <cell r="O221">
            <v>2.54</v>
          </cell>
        </row>
        <row r="222">
          <cell r="C222" t="str">
            <v>HOSPITAL REGIONAL FERNANDO BEZERRA - C.G - 02/2021</v>
          </cell>
          <cell r="E222" t="str">
            <v>ITALO RAMONN ALVES DE LIMA</v>
          </cell>
          <cell r="F222" t="str">
            <v>2 - Outros Profissionais da Saúde</v>
          </cell>
          <cell r="G222" t="str">
            <v>2237-10</v>
          </cell>
          <cell r="H222">
            <v>45108</v>
          </cell>
          <cell r="J222">
            <v>283.2944</v>
          </cell>
          <cell r="O222">
            <v>1.98</v>
          </cell>
        </row>
        <row r="223">
          <cell r="C223" t="str">
            <v>HOSPITAL REGIONAL FERNANDO BEZERRA - C.G - 02/2021</v>
          </cell>
          <cell r="E223" t="str">
            <v>IVANILDO DO CARMO MENDES</v>
          </cell>
          <cell r="F223" t="str">
            <v>2 - Outros Profissionais da Saúde</v>
          </cell>
          <cell r="G223" t="str">
            <v>2235-05</v>
          </cell>
          <cell r="H223">
            <v>45108</v>
          </cell>
          <cell r="J223">
            <v>230.53119999999998</v>
          </cell>
          <cell r="L223">
            <v>75.3</v>
          </cell>
          <cell r="M223">
            <v>1.1000000000000001</v>
          </cell>
          <cell r="O223">
            <v>2.54</v>
          </cell>
        </row>
        <row r="224">
          <cell r="C224" t="str">
            <v>HOSPITAL REGIONAL FERNANDO BEZERRA - C.G - 02/2021</v>
          </cell>
          <cell r="E224" t="str">
            <v>IZA MATOS CONSERVA ROLIM</v>
          </cell>
          <cell r="F224" t="str">
            <v>3 - Administrativo</v>
          </cell>
          <cell r="G224" t="str">
            <v>1231-05</v>
          </cell>
          <cell r="H224">
            <v>45108</v>
          </cell>
          <cell r="J224">
            <v>1200.9888000000001</v>
          </cell>
          <cell r="O224">
            <v>1.98</v>
          </cell>
        </row>
        <row r="225">
          <cell r="C225" t="str">
            <v>HOSPITAL REGIONAL FERNANDO BEZERRA - C.G - 02/2021</v>
          </cell>
          <cell r="E225" t="str">
            <v xml:space="preserve">JACIONE BATISTA DE SOUZA </v>
          </cell>
          <cell r="F225" t="str">
            <v>2 - Outros Profissionais da Saúde</v>
          </cell>
          <cell r="G225" t="str">
            <v>3222-05</v>
          </cell>
          <cell r="H225">
            <v>45108</v>
          </cell>
          <cell r="J225">
            <v>127.52</v>
          </cell>
          <cell r="L225">
            <v>75.3</v>
          </cell>
          <cell r="M225">
            <v>1.1000000000000001</v>
          </cell>
          <cell r="O225">
            <v>1.98</v>
          </cell>
        </row>
        <row r="226">
          <cell r="C226" t="str">
            <v>HOSPITAL REGIONAL FERNANDO BEZERRA - C.G - 02/2021</v>
          </cell>
          <cell r="E226" t="str">
            <v>JADNA MARIANA DA SILVA</v>
          </cell>
          <cell r="F226" t="str">
            <v>2 - Outros Profissionais da Saúde</v>
          </cell>
          <cell r="G226" t="str">
            <v>3222-05</v>
          </cell>
          <cell r="H226">
            <v>45108</v>
          </cell>
          <cell r="J226">
            <v>148.64000000000001</v>
          </cell>
          <cell r="O226">
            <v>1.98</v>
          </cell>
        </row>
        <row r="227">
          <cell r="C227" t="str">
            <v>HOSPITAL REGIONAL FERNANDO BEZERRA - C.G - 02/2021</v>
          </cell>
          <cell r="E227" t="str">
            <v>JADSON OTAVIO DAA SILVA</v>
          </cell>
          <cell r="F227" t="str">
            <v>2 - Outros Profissionais da Saúde</v>
          </cell>
          <cell r="G227" t="str">
            <v>2235-05</v>
          </cell>
          <cell r="H227">
            <v>45108</v>
          </cell>
          <cell r="J227">
            <v>217.46720000000002</v>
          </cell>
          <cell r="O227">
            <v>2.54</v>
          </cell>
        </row>
        <row r="228">
          <cell r="C228" t="str">
            <v>HOSPITAL REGIONAL FERNANDO BEZERRA - C.G - 02/2021</v>
          </cell>
          <cell r="E228" t="str">
            <v>JAKELINE COELHO DELMONDES</v>
          </cell>
          <cell r="F228" t="str">
            <v>2 - Outros Profissionais da Saúde</v>
          </cell>
          <cell r="G228" t="str">
            <v>3222-05</v>
          </cell>
          <cell r="H228">
            <v>45108</v>
          </cell>
          <cell r="J228">
            <v>133.72559999999999</v>
          </cell>
          <cell r="L228">
            <v>75.3</v>
          </cell>
          <cell r="M228">
            <v>1.1000000000000001</v>
          </cell>
          <cell r="O228">
            <v>1.98</v>
          </cell>
          <cell r="U228">
            <v>77.569999999999993</v>
          </cell>
          <cell r="X228" t="str">
            <v>AUXILIO CRECHE</v>
          </cell>
        </row>
        <row r="229">
          <cell r="C229" t="str">
            <v>HOSPITAL REGIONAL FERNANDO BEZERRA - C.G - 02/2021</v>
          </cell>
          <cell r="E229" t="str">
            <v>JANE KALLY ALVES DE ARAUJO RIBEIRO</v>
          </cell>
          <cell r="F229" t="str">
            <v>2 - Outros Profissionais da Saúde</v>
          </cell>
          <cell r="G229" t="str">
            <v>3222-05</v>
          </cell>
          <cell r="H229">
            <v>45108</v>
          </cell>
          <cell r="J229">
            <v>133.72559999999999</v>
          </cell>
          <cell r="L229">
            <v>75.3</v>
          </cell>
          <cell r="M229">
            <v>1.1000000000000001</v>
          </cell>
          <cell r="O229">
            <v>1.98</v>
          </cell>
          <cell r="U229">
            <v>77.569999999999993</v>
          </cell>
          <cell r="X229" t="str">
            <v>AUXILIO CRECHE</v>
          </cell>
        </row>
        <row r="230">
          <cell r="C230" t="str">
            <v>HOSPITAL REGIONAL FERNANDO BEZERRA - C.G - 02/2021</v>
          </cell>
          <cell r="E230" t="str">
            <v>JANICLEBE DE SOUZA SILVA</v>
          </cell>
          <cell r="F230" t="str">
            <v>2 - Outros Profissionais da Saúde</v>
          </cell>
          <cell r="G230" t="str">
            <v>5142-25</v>
          </cell>
          <cell r="H230">
            <v>45108</v>
          </cell>
          <cell r="J230">
            <v>147.84</v>
          </cell>
          <cell r="O230">
            <v>1.98</v>
          </cell>
        </row>
        <row r="231">
          <cell r="C231" t="str">
            <v>HOSPITAL REGIONAL FERNANDO BEZERRA - C.G - 02/2021</v>
          </cell>
          <cell r="E231" t="str">
            <v>JANILSON BARROS DE SA</v>
          </cell>
          <cell r="F231" t="str">
            <v>1 - Médico</v>
          </cell>
          <cell r="G231" t="str">
            <v>2251-24</v>
          </cell>
          <cell r="H231">
            <v>45108</v>
          </cell>
          <cell r="J231">
            <v>811.91120000000001</v>
          </cell>
          <cell r="O231">
            <v>21.55</v>
          </cell>
        </row>
        <row r="232">
          <cell r="C232" t="str">
            <v>HOSPITAL REGIONAL FERNANDO BEZERRA - C.G - 02/2021</v>
          </cell>
          <cell r="E232" t="str">
            <v xml:space="preserve">JAYANA OLIVEIRA MIRANDA </v>
          </cell>
          <cell r="F232" t="str">
            <v>2 - Outros Profissionais da Saúde</v>
          </cell>
          <cell r="G232" t="str">
            <v>2235-05</v>
          </cell>
          <cell r="H232">
            <v>45108</v>
          </cell>
          <cell r="J232">
            <v>195.88240000000002</v>
          </cell>
          <cell r="O232">
            <v>2.54</v>
          </cell>
        </row>
        <row r="233">
          <cell r="C233" t="str">
            <v>HOSPITAL REGIONAL FERNANDO BEZERRA - C.G - 02/2021</v>
          </cell>
          <cell r="E233" t="str">
            <v>JEFERSON DE SENA VASCONCELOS</v>
          </cell>
          <cell r="F233" t="str">
            <v>3 - Administrativo</v>
          </cell>
          <cell r="G233" t="str">
            <v>5143-20</v>
          </cell>
          <cell r="H233">
            <v>45108</v>
          </cell>
          <cell r="J233">
            <v>207.98400000000001</v>
          </cell>
          <cell r="L233">
            <v>75.3</v>
          </cell>
          <cell r="M233">
            <v>1.1000000000000001</v>
          </cell>
          <cell r="O233">
            <v>1.98</v>
          </cell>
        </row>
        <row r="234">
          <cell r="C234" t="str">
            <v>HOSPITAL REGIONAL FERNANDO BEZERRA - C.G - 02/2021</v>
          </cell>
          <cell r="E234" t="str">
            <v>JEFFERSON ROMARIO PEIXOTO DA SILVA</v>
          </cell>
          <cell r="F234" t="str">
            <v>3 - Administrativo</v>
          </cell>
          <cell r="G234" t="str">
            <v>3171-10</v>
          </cell>
          <cell r="H234">
            <v>45108</v>
          </cell>
          <cell r="J234">
            <v>245.59360000000001</v>
          </cell>
          <cell r="L234">
            <v>75.3</v>
          </cell>
          <cell r="M234">
            <v>1.1000000000000001</v>
          </cell>
          <cell r="O234">
            <v>1.98</v>
          </cell>
        </row>
        <row r="235">
          <cell r="C235" t="str">
            <v>HOSPITAL REGIONAL FERNANDO BEZERRA - C.G - 02/2021</v>
          </cell>
          <cell r="E235" t="str">
            <v>JENILDA MARIA LEITE DA SILVA</v>
          </cell>
          <cell r="F235" t="str">
            <v>3 - Administrativo</v>
          </cell>
          <cell r="G235" t="str">
            <v>5135-05</v>
          </cell>
          <cell r="H235">
            <v>45108</v>
          </cell>
          <cell r="J235">
            <v>144.43440000000001</v>
          </cell>
          <cell r="L235">
            <v>75.3</v>
          </cell>
          <cell r="M235">
            <v>1.1000000000000001</v>
          </cell>
          <cell r="O235">
            <v>1.98</v>
          </cell>
        </row>
        <row r="236">
          <cell r="C236" t="str">
            <v>HOSPITAL REGIONAL FERNANDO BEZERRA - C.G - 02/2021</v>
          </cell>
          <cell r="E236" t="str">
            <v>JESSICA ALENCAR CAVALCANTE</v>
          </cell>
          <cell r="F236" t="str">
            <v>2 - Outros Profissionais da Saúde</v>
          </cell>
          <cell r="G236" t="str">
            <v>2237-10</v>
          </cell>
          <cell r="H236">
            <v>45108</v>
          </cell>
          <cell r="J236">
            <v>322.35840000000002</v>
          </cell>
          <cell r="O236">
            <v>1.98</v>
          </cell>
        </row>
        <row r="237">
          <cell r="C237" t="str">
            <v>HOSPITAL REGIONAL FERNANDO BEZERRA - C.G - 02/2021</v>
          </cell>
          <cell r="E237" t="str">
            <v>JESSICA LAMISE DE ALENCAR SOUZA</v>
          </cell>
          <cell r="F237" t="str">
            <v>2 - Outros Profissionais da Saúde</v>
          </cell>
          <cell r="G237" t="str">
            <v>2516-05</v>
          </cell>
          <cell r="H237">
            <v>45108</v>
          </cell>
          <cell r="J237">
            <v>207.85759999999999</v>
          </cell>
          <cell r="O237">
            <v>1.98</v>
          </cell>
        </row>
        <row r="238">
          <cell r="C238" t="str">
            <v>HOSPITAL REGIONAL FERNANDO BEZERRA - C.G - 02/2021</v>
          </cell>
          <cell r="E238" t="str">
            <v>JOANA DARC DA SILVA OLIVEIRA</v>
          </cell>
          <cell r="F238" t="str">
            <v>2 - Outros Profissionais da Saúde</v>
          </cell>
          <cell r="G238" t="str">
            <v>2235-05</v>
          </cell>
          <cell r="H238">
            <v>45108</v>
          </cell>
          <cell r="J238">
            <v>262.67919999999998</v>
          </cell>
          <cell r="L238">
            <v>75.3</v>
          </cell>
          <cell r="M238">
            <v>1.1000000000000001</v>
          </cell>
          <cell r="O238">
            <v>2.54</v>
          </cell>
        </row>
        <row r="239">
          <cell r="C239" t="str">
            <v>HOSPITAL REGIONAL FERNANDO BEZERRA - C.G - 02/2021</v>
          </cell>
          <cell r="E239" t="str">
            <v>JOAO BATISTA NAZARO DOS SANTOS</v>
          </cell>
          <cell r="F239" t="str">
            <v>2 - Outros Profissionais da Saúde</v>
          </cell>
          <cell r="G239" t="str">
            <v>3222-05</v>
          </cell>
          <cell r="H239">
            <v>45108</v>
          </cell>
          <cell r="J239">
            <v>144.43440000000001</v>
          </cell>
          <cell r="L239">
            <v>75.3</v>
          </cell>
          <cell r="M239">
            <v>1.1000000000000001</v>
          </cell>
          <cell r="O239">
            <v>1.98</v>
          </cell>
        </row>
        <row r="240">
          <cell r="C240" t="str">
            <v>HOSPITAL REGIONAL FERNANDO BEZERRA - C.G - 02/2021</v>
          </cell>
          <cell r="E240" t="str">
            <v>JOAO BATISTA NOGUEIRA</v>
          </cell>
          <cell r="F240" t="str">
            <v>3 - Administrativo</v>
          </cell>
          <cell r="G240" t="str">
            <v>7823-20</v>
          </cell>
          <cell r="H240">
            <v>45108</v>
          </cell>
          <cell r="J240">
            <v>248.21200000000002</v>
          </cell>
          <cell r="L240">
            <v>75.3</v>
          </cell>
          <cell r="M240">
            <v>1.1000000000000001</v>
          </cell>
          <cell r="O240">
            <v>1.98</v>
          </cell>
        </row>
        <row r="241">
          <cell r="C241" t="str">
            <v>HOSPITAL REGIONAL FERNANDO BEZERRA - C.G - 02/2021</v>
          </cell>
          <cell r="E241" t="str">
            <v>JOAO EDILTON ALVES FEITOSA</v>
          </cell>
          <cell r="F241" t="str">
            <v>2 - Outros Profissionais da Saúde</v>
          </cell>
          <cell r="G241" t="str">
            <v>2235-05</v>
          </cell>
          <cell r="H241">
            <v>45108</v>
          </cell>
          <cell r="J241">
            <v>181.9504</v>
          </cell>
          <cell r="L241">
            <v>75.3</v>
          </cell>
          <cell r="M241">
            <v>1.1000000000000001</v>
          </cell>
          <cell r="O241">
            <v>2.54</v>
          </cell>
        </row>
        <row r="242">
          <cell r="C242" t="str">
            <v>HOSPITAL REGIONAL FERNANDO BEZERRA - C.G - 02/2021</v>
          </cell>
          <cell r="E242" t="str">
            <v>JOAO VICTOR DE MORAIS SOBRAL</v>
          </cell>
          <cell r="F242" t="str">
            <v>2 - Outros Profissionais da Saúde</v>
          </cell>
          <cell r="G242" t="str">
            <v>3222-05</v>
          </cell>
          <cell r="H242">
            <v>45108</v>
          </cell>
          <cell r="J242">
            <v>141.35920000000002</v>
          </cell>
          <cell r="O242">
            <v>1.98</v>
          </cell>
        </row>
        <row r="243">
          <cell r="C243" t="str">
            <v>HOSPITAL REGIONAL FERNANDO BEZERRA - C.G - 02/2021</v>
          </cell>
          <cell r="E243" t="str">
            <v>JOAO VICTOR DOS SANTOS RODRIGUES</v>
          </cell>
          <cell r="F243" t="str">
            <v>3 - Administrativo</v>
          </cell>
          <cell r="G243" t="str">
            <v>5143-20</v>
          </cell>
          <cell r="H243">
            <v>45108</v>
          </cell>
          <cell r="J243">
            <v>168.40479999999999</v>
          </cell>
          <cell r="L243">
            <v>75.3</v>
          </cell>
          <cell r="M243">
            <v>1.1000000000000001</v>
          </cell>
          <cell r="O243">
            <v>1.98</v>
          </cell>
        </row>
        <row r="244">
          <cell r="C244" t="str">
            <v>HOSPITAL REGIONAL FERNANDO BEZERRA - C.G - 02/2021</v>
          </cell>
          <cell r="E244" t="str">
            <v>JOAO VICTOR MATOS DE MOURA</v>
          </cell>
          <cell r="F244" t="str">
            <v>3 - Administrativo</v>
          </cell>
          <cell r="G244" t="str">
            <v>4221-05</v>
          </cell>
          <cell r="H244">
            <v>45108</v>
          </cell>
          <cell r="J244">
            <v>156.79760000000002</v>
          </cell>
          <cell r="L244">
            <v>75.3</v>
          </cell>
          <cell r="M244">
            <v>1.1000000000000001</v>
          </cell>
          <cell r="O244">
            <v>1.98</v>
          </cell>
        </row>
        <row r="245">
          <cell r="C245" t="str">
            <v>HOSPITAL REGIONAL FERNANDO BEZERRA - C.G - 02/2021</v>
          </cell>
          <cell r="E245" t="str">
            <v>JONITON PEREIRA DOS SANTOS</v>
          </cell>
          <cell r="F245" t="str">
            <v>3 - Administrativo</v>
          </cell>
          <cell r="G245" t="str">
            <v>9111-05</v>
          </cell>
          <cell r="H245">
            <v>45108</v>
          </cell>
          <cell r="J245">
            <v>191.83360000000002</v>
          </cell>
          <cell r="L245">
            <v>75.3</v>
          </cell>
          <cell r="M245">
            <v>1.1000000000000001</v>
          </cell>
          <cell r="O245">
            <v>1.98</v>
          </cell>
        </row>
        <row r="246">
          <cell r="C246" t="str">
            <v>HOSPITAL REGIONAL FERNANDO BEZERRA - C.G - 02/2021</v>
          </cell>
          <cell r="E246" t="str">
            <v>JOSE ALYSON SANTOS LIMA</v>
          </cell>
          <cell r="F246" t="str">
            <v>3 - Administrativo</v>
          </cell>
          <cell r="G246" t="str">
            <v>5163-45</v>
          </cell>
          <cell r="H246">
            <v>45108</v>
          </cell>
          <cell r="J246">
            <v>165.74639999999999</v>
          </cell>
          <cell r="L246">
            <v>75.3</v>
          </cell>
          <cell r="M246">
            <v>1.1000000000000001</v>
          </cell>
          <cell r="O246">
            <v>1.98</v>
          </cell>
        </row>
        <row r="247">
          <cell r="C247" t="str">
            <v>HOSPITAL REGIONAL FERNANDO BEZERRA - C.G - 02/2021</v>
          </cell>
          <cell r="E247" t="str">
            <v>JOSE BARROS CAVALCANTE JUNIOR</v>
          </cell>
          <cell r="F247" t="str">
            <v>2 - Outros Profissionais da Saúde</v>
          </cell>
          <cell r="G247" t="str">
            <v>3222-05</v>
          </cell>
          <cell r="H247">
            <v>45108</v>
          </cell>
          <cell r="J247">
            <v>142.2816</v>
          </cell>
          <cell r="O247">
            <v>1.98</v>
          </cell>
        </row>
        <row r="248">
          <cell r="C248" t="str">
            <v>HOSPITAL REGIONAL FERNANDO BEZERRA - C.G - 02/2021</v>
          </cell>
          <cell r="E248" t="str">
            <v>JOSE CARLOS DE SOUZA MOREIRA</v>
          </cell>
          <cell r="F248" t="str">
            <v>2 - Outros Profissionais da Saúde</v>
          </cell>
          <cell r="G248" t="str">
            <v>3241-15</v>
          </cell>
          <cell r="H248">
            <v>45108</v>
          </cell>
          <cell r="J248">
            <v>270.05439999999999</v>
          </cell>
          <cell r="L248">
            <v>75.3</v>
          </cell>
          <cell r="M248">
            <v>1.1000000000000001</v>
          </cell>
          <cell r="O248">
            <v>10.029999999999999</v>
          </cell>
        </row>
        <row r="249">
          <cell r="C249" t="str">
            <v>HOSPITAL REGIONAL FERNANDO BEZERRA - C.G - 02/2021</v>
          </cell>
          <cell r="E249" t="str">
            <v>JOSE GILVAN DA SILVA SALES</v>
          </cell>
          <cell r="F249" t="str">
            <v>3 - Administrativo</v>
          </cell>
          <cell r="G249" t="str">
            <v>5151-10</v>
          </cell>
          <cell r="H249">
            <v>45108</v>
          </cell>
          <cell r="J249">
            <v>166.07680000000002</v>
          </cell>
          <cell r="L249">
            <v>75.3</v>
          </cell>
          <cell r="M249">
            <v>1.1000000000000001</v>
          </cell>
          <cell r="O249">
            <v>1.98</v>
          </cell>
        </row>
        <row r="250">
          <cell r="C250" t="str">
            <v>HOSPITAL REGIONAL FERNANDO BEZERRA - C.G - 02/2021</v>
          </cell>
          <cell r="E250" t="str">
            <v>JOSE JANIO BARROS PEREIRA</v>
          </cell>
          <cell r="F250" t="str">
            <v>2 - Outros Profissionais da Saúde</v>
          </cell>
          <cell r="G250" t="str">
            <v>2235-05</v>
          </cell>
          <cell r="H250">
            <v>45108</v>
          </cell>
          <cell r="J250">
            <v>294.06959999999998</v>
          </cell>
          <cell r="L250">
            <v>75.3</v>
          </cell>
          <cell r="M250">
            <v>1.1000000000000001</v>
          </cell>
          <cell r="O250">
            <v>2.54</v>
          </cell>
          <cell r="U250">
            <v>128.24</v>
          </cell>
          <cell r="X250" t="str">
            <v>AUXILIO CRECHE</v>
          </cell>
        </row>
        <row r="251">
          <cell r="C251" t="str">
            <v>HOSPITAL REGIONAL FERNANDO BEZERRA - C.G - 02/2021</v>
          </cell>
          <cell r="E251" t="str">
            <v>JOSE LUCAS OLIVEIRA SILVA</v>
          </cell>
          <cell r="F251" t="str">
            <v>2 - Outros Profissionais da Saúde</v>
          </cell>
          <cell r="G251" t="str">
            <v>3222-05</v>
          </cell>
          <cell r="H251">
            <v>45108</v>
          </cell>
          <cell r="J251">
            <v>144.43440000000001</v>
          </cell>
          <cell r="L251">
            <v>75.3</v>
          </cell>
          <cell r="M251">
            <v>1.1000000000000001</v>
          </cell>
          <cell r="O251">
            <v>1.98</v>
          </cell>
        </row>
        <row r="252">
          <cell r="C252" t="str">
            <v>HOSPITAL REGIONAL FERNANDO BEZERRA - C.G - 02/2021</v>
          </cell>
          <cell r="E252" t="str">
            <v>JOSE NELSON FREITAS DA SILVA</v>
          </cell>
          <cell r="F252" t="str">
            <v>3 - Administrativo</v>
          </cell>
          <cell r="G252" t="str">
            <v>5152-10</v>
          </cell>
          <cell r="H252">
            <v>45108</v>
          </cell>
          <cell r="J252">
            <v>126.72</v>
          </cell>
          <cell r="L252">
            <v>75.3</v>
          </cell>
          <cell r="M252">
            <v>1.1000000000000001</v>
          </cell>
          <cell r="O252">
            <v>1.98</v>
          </cell>
        </row>
        <row r="253">
          <cell r="C253" t="str">
            <v>HOSPITAL REGIONAL FERNANDO BEZERRA - C.G - 02/2021</v>
          </cell>
          <cell r="E253" t="str">
            <v>JOSE ULISSES ALENCAR DE AQUINO</v>
          </cell>
          <cell r="F253" t="str">
            <v>3 - Administrativo</v>
          </cell>
          <cell r="G253" t="str">
            <v>5174-10</v>
          </cell>
          <cell r="H253">
            <v>45108</v>
          </cell>
          <cell r="J253">
            <v>168.96</v>
          </cell>
          <cell r="L253">
            <v>75.3</v>
          </cell>
          <cell r="M253">
            <v>1.1000000000000001</v>
          </cell>
          <cell r="O253">
            <v>1.98</v>
          </cell>
        </row>
        <row r="254">
          <cell r="C254" t="str">
            <v>HOSPITAL REGIONAL FERNANDO BEZERRA - C.G - 02/2021</v>
          </cell>
          <cell r="E254" t="str">
            <v>JOSE VALMIR RAMOS LACERDA FILHO</v>
          </cell>
          <cell r="F254" t="str">
            <v>1 - Médico</v>
          </cell>
          <cell r="G254" t="str">
            <v>2252-70</v>
          </cell>
          <cell r="H254">
            <v>45108</v>
          </cell>
          <cell r="J254">
            <v>1211.9112</v>
          </cell>
          <cell r="O254">
            <v>21.55</v>
          </cell>
        </row>
        <row r="255">
          <cell r="C255" t="str">
            <v>HOSPITAL REGIONAL FERNANDO BEZERRA - C.G - 02/2021</v>
          </cell>
          <cell r="E255" t="str">
            <v xml:space="preserve">JOSENILDA DE MEDEIROS SANTANA </v>
          </cell>
          <cell r="F255" t="str">
            <v>3 - Administrativo</v>
          </cell>
          <cell r="G255" t="str">
            <v>5143-20</v>
          </cell>
          <cell r="H255">
            <v>45108</v>
          </cell>
          <cell r="J255">
            <v>126.72</v>
          </cell>
          <cell r="L255">
            <v>75.3</v>
          </cell>
          <cell r="M255">
            <v>1.1000000000000001</v>
          </cell>
          <cell r="O255">
            <v>1.98</v>
          </cell>
        </row>
        <row r="256">
          <cell r="C256" t="str">
            <v>HOSPITAL REGIONAL FERNANDO BEZERRA - C.G - 02/2021</v>
          </cell>
          <cell r="E256" t="str">
            <v>JOSINAIDE MARIA DE MOURA</v>
          </cell>
          <cell r="F256" t="str">
            <v>3 - Administrativo</v>
          </cell>
          <cell r="G256" t="str">
            <v>4110-10</v>
          </cell>
          <cell r="H256">
            <v>45108</v>
          </cell>
          <cell r="J256">
            <v>203.9776</v>
          </cell>
          <cell r="L256">
            <v>75.3</v>
          </cell>
          <cell r="M256">
            <v>1.1000000000000001</v>
          </cell>
          <cell r="O256">
            <v>1.98</v>
          </cell>
        </row>
        <row r="257">
          <cell r="C257" t="str">
            <v>HOSPITAL REGIONAL FERNANDO BEZERRA - C.G - 02/2021</v>
          </cell>
          <cell r="E257" t="str">
            <v xml:space="preserve">JOZIMARIA MARIA TEIXEIRA DE LIMA </v>
          </cell>
          <cell r="F257" t="str">
            <v>3 - Administrativo</v>
          </cell>
          <cell r="G257" t="str">
            <v>5152-10</v>
          </cell>
          <cell r="H257">
            <v>45108</v>
          </cell>
          <cell r="J257">
            <v>139.31040000000002</v>
          </cell>
          <cell r="L257">
            <v>75.3</v>
          </cell>
          <cell r="M257">
            <v>1.1000000000000001</v>
          </cell>
          <cell r="O257">
            <v>1.98</v>
          </cell>
        </row>
        <row r="258">
          <cell r="C258" t="str">
            <v>HOSPITAL REGIONAL FERNANDO BEZERRA - C.G - 02/2021</v>
          </cell>
          <cell r="E258" t="str">
            <v>JUCELI ALVES DE CARVALHO TAVARES</v>
          </cell>
          <cell r="F258" t="str">
            <v>2 - Outros Profissionais da Saúde</v>
          </cell>
          <cell r="G258" t="str">
            <v>3222-05</v>
          </cell>
          <cell r="H258">
            <v>45108</v>
          </cell>
          <cell r="J258">
            <v>127.52</v>
          </cell>
          <cell r="L258">
            <v>75.3</v>
          </cell>
          <cell r="M258">
            <v>1.1000000000000001</v>
          </cell>
          <cell r="O258">
            <v>1.98</v>
          </cell>
        </row>
        <row r="259">
          <cell r="C259" t="str">
            <v>HOSPITAL REGIONAL FERNANDO BEZERRA - C.G - 02/2021</v>
          </cell>
          <cell r="E259" t="str">
            <v>JUCELIA TORRES DA SILVA</v>
          </cell>
          <cell r="F259" t="str">
            <v>2 - Outros Profissionais da Saúde</v>
          </cell>
          <cell r="G259" t="str">
            <v>3222-05</v>
          </cell>
          <cell r="H259">
            <v>45108</v>
          </cell>
          <cell r="J259">
            <v>145.56319999999999</v>
          </cell>
          <cell r="L259">
            <v>75.3</v>
          </cell>
          <cell r="M259">
            <v>1.1000000000000001</v>
          </cell>
          <cell r="O259">
            <v>1.98</v>
          </cell>
        </row>
        <row r="260">
          <cell r="C260" t="str">
            <v>HOSPITAL REGIONAL FERNANDO BEZERRA - C.G - 02/2021</v>
          </cell>
          <cell r="E260" t="str">
            <v>JUCIANE ROCHA RIBEIRO</v>
          </cell>
          <cell r="F260" t="str">
            <v>2 - Outros Profissionais da Saúde</v>
          </cell>
          <cell r="G260" t="str">
            <v>3222-05</v>
          </cell>
          <cell r="H260">
            <v>45108</v>
          </cell>
          <cell r="J260">
            <v>133.72559999999999</v>
          </cell>
          <cell r="L260">
            <v>75.3</v>
          </cell>
          <cell r="M260">
            <v>1.1000000000000001</v>
          </cell>
          <cell r="O260">
            <v>1.98</v>
          </cell>
          <cell r="U260">
            <v>77.569999999999993</v>
          </cell>
          <cell r="X260" t="str">
            <v>AUXILIO CRECHE</v>
          </cell>
        </row>
        <row r="261">
          <cell r="C261" t="str">
            <v>HOSPITAL REGIONAL FERNANDO BEZERRA - C.G - 02/2021</v>
          </cell>
          <cell r="E261" t="str">
            <v>JUCICLEIDE VIEIRA LEANDRO</v>
          </cell>
          <cell r="F261" t="str">
            <v>3 - Administrativo</v>
          </cell>
          <cell r="G261" t="str">
            <v>5143-20</v>
          </cell>
          <cell r="H261">
            <v>45108</v>
          </cell>
          <cell r="J261">
            <v>147.84</v>
          </cell>
          <cell r="L261">
            <v>75.3</v>
          </cell>
          <cell r="M261">
            <v>1.1000000000000001</v>
          </cell>
          <cell r="O261">
            <v>1.98</v>
          </cell>
        </row>
        <row r="262">
          <cell r="C262" t="str">
            <v>HOSPITAL REGIONAL FERNANDO BEZERRA - C.G - 02/2021</v>
          </cell>
          <cell r="E262" t="str">
            <v>JUCILENE FELIPE GONÇALVES</v>
          </cell>
          <cell r="F262" t="str">
            <v>2 - Outros Profissionais da Saúde</v>
          </cell>
          <cell r="G262" t="str">
            <v>3222-05</v>
          </cell>
          <cell r="H262">
            <v>45108</v>
          </cell>
          <cell r="J262">
            <v>145.56319999999999</v>
          </cell>
          <cell r="L262">
            <v>75.3</v>
          </cell>
          <cell r="M262">
            <v>1.1000000000000001</v>
          </cell>
          <cell r="O262">
            <v>1.98</v>
          </cell>
        </row>
        <row r="263">
          <cell r="C263" t="str">
            <v>HOSPITAL REGIONAL FERNANDO BEZERRA - C.G - 02/2021</v>
          </cell>
          <cell r="E263" t="str">
            <v>JUCILENE VIEIRA DA SILVA</v>
          </cell>
          <cell r="F263" t="str">
            <v>3 - Administrativo</v>
          </cell>
          <cell r="G263" t="str">
            <v>5135-05</v>
          </cell>
          <cell r="H263">
            <v>45108</v>
          </cell>
          <cell r="J263">
            <v>126.72</v>
          </cell>
          <cell r="L263">
            <v>75.3</v>
          </cell>
          <cell r="M263">
            <v>1.1000000000000001</v>
          </cell>
          <cell r="O263">
            <v>1.98</v>
          </cell>
        </row>
        <row r="264">
          <cell r="C264" t="str">
            <v>HOSPITAL REGIONAL FERNANDO BEZERRA - C.G - 02/2021</v>
          </cell>
          <cell r="E264" t="str">
            <v>JUITA DOS SANTOS PEREIRA ARAUJO</v>
          </cell>
          <cell r="F264" t="str">
            <v>3 - Administrativo</v>
          </cell>
          <cell r="G264" t="str">
            <v>5163-45</v>
          </cell>
          <cell r="H264">
            <v>45108</v>
          </cell>
          <cell r="J264">
            <v>239.05360000000002</v>
          </cell>
          <cell r="L264">
            <v>75.3</v>
          </cell>
          <cell r="M264">
            <v>1.1000000000000001</v>
          </cell>
          <cell r="O264">
            <v>1.98</v>
          </cell>
        </row>
        <row r="265">
          <cell r="C265" t="str">
            <v>HOSPITAL REGIONAL FERNANDO BEZERRA - C.G - 02/2021</v>
          </cell>
          <cell r="E265" t="str">
            <v>JULIANA MARIA DIAS DA SILVA</v>
          </cell>
          <cell r="F265" t="str">
            <v>3 - Administrativo</v>
          </cell>
          <cell r="G265" t="str">
            <v>4221-05</v>
          </cell>
          <cell r="H265">
            <v>45108</v>
          </cell>
          <cell r="J265">
            <v>144.62639999999999</v>
          </cell>
          <cell r="O265">
            <v>1.98</v>
          </cell>
        </row>
        <row r="266">
          <cell r="C266" t="str">
            <v>HOSPITAL REGIONAL FERNANDO BEZERRA - C.G - 02/2021</v>
          </cell>
          <cell r="E266" t="str">
            <v>JULIANA MYRELLE ALENCAR ARRAES</v>
          </cell>
          <cell r="F266" t="str">
            <v>2 - Outros Profissionais da Saúde</v>
          </cell>
          <cell r="G266" t="str">
            <v>3222-05</v>
          </cell>
          <cell r="H266">
            <v>45108</v>
          </cell>
          <cell r="J266">
            <v>80.7624</v>
          </cell>
          <cell r="L266">
            <v>75.3</v>
          </cell>
          <cell r="M266">
            <v>1.1000000000000001</v>
          </cell>
          <cell r="O266">
            <v>1.98</v>
          </cell>
        </row>
        <row r="267">
          <cell r="C267" t="str">
            <v>HOSPITAL REGIONAL FERNANDO BEZERRA - C.G - 02/2021</v>
          </cell>
          <cell r="E267" t="str">
            <v>JULIO CESAR MODESTO BATISTA</v>
          </cell>
          <cell r="F267" t="str">
            <v>3 - Administrativo</v>
          </cell>
          <cell r="G267" t="str">
            <v>4110-10</v>
          </cell>
          <cell r="H267">
            <v>45108</v>
          </cell>
          <cell r="J267">
            <v>228.8168</v>
          </cell>
          <cell r="O267">
            <v>1.98</v>
          </cell>
        </row>
        <row r="268">
          <cell r="C268" t="str">
            <v>HOSPITAL REGIONAL FERNANDO BEZERRA - C.G - 02/2021</v>
          </cell>
          <cell r="E268" t="str">
            <v>JULIO CESAR RODRIGUES SILVA</v>
          </cell>
          <cell r="F268" t="str">
            <v>3 - Administrativo</v>
          </cell>
          <cell r="G268" t="str">
            <v>4110-10</v>
          </cell>
          <cell r="H268">
            <v>45108</v>
          </cell>
          <cell r="J268">
            <v>14.5</v>
          </cell>
          <cell r="O268">
            <v>1.98</v>
          </cell>
        </row>
        <row r="269">
          <cell r="C269" t="str">
            <v>HOSPITAL REGIONAL FERNANDO BEZERRA - C.G - 02/2021</v>
          </cell>
          <cell r="E269" t="str">
            <v>JULYANA BARROS MARQUES</v>
          </cell>
          <cell r="F269" t="str">
            <v>3 - Administrativo</v>
          </cell>
          <cell r="G269" t="str">
            <v>4221-05</v>
          </cell>
          <cell r="H269">
            <v>45108</v>
          </cell>
          <cell r="J269">
            <v>126.72</v>
          </cell>
          <cell r="L269">
            <v>75.3</v>
          </cell>
          <cell r="M269">
            <v>1.1000000000000001</v>
          </cell>
          <cell r="O269">
            <v>1.98</v>
          </cell>
        </row>
        <row r="270">
          <cell r="C270" t="str">
            <v>HOSPITAL REGIONAL FERNANDO BEZERRA - C.G - 02/2021</v>
          </cell>
          <cell r="E270" t="str">
            <v>JUSCIELMA DOS SANTOS</v>
          </cell>
          <cell r="F270" t="str">
            <v>2 - Outros Profissionais da Saúde</v>
          </cell>
          <cell r="G270" t="str">
            <v>3222-05</v>
          </cell>
          <cell r="H270">
            <v>45108</v>
          </cell>
          <cell r="J270">
            <v>145.56319999999999</v>
          </cell>
          <cell r="L270">
            <v>75.3</v>
          </cell>
          <cell r="M270">
            <v>1.1000000000000001</v>
          </cell>
          <cell r="O270">
            <v>1.98</v>
          </cell>
        </row>
        <row r="271">
          <cell r="C271" t="str">
            <v>HOSPITAL REGIONAL FERNANDO BEZERRA - C.G - 02/2021</v>
          </cell>
          <cell r="E271" t="str">
            <v>JUSSIANA MARIA DE CASTRO RODRIGUES</v>
          </cell>
          <cell r="F271" t="str">
            <v>2 - Outros Profissionais da Saúde</v>
          </cell>
          <cell r="G271" t="str">
            <v>3222-05</v>
          </cell>
          <cell r="H271">
            <v>45108</v>
          </cell>
          <cell r="J271">
            <v>127.52</v>
          </cell>
          <cell r="L271">
            <v>75.3</v>
          </cell>
          <cell r="M271">
            <v>1.1000000000000001</v>
          </cell>
          <cell r="O271">
            <v>1.98</v>
          </cell>
        </row>
        <row r="272">
          <cell r="C272" t="str">
            <v>HOSPITAL REGIONAL FERNANDO BEZERRA - C.G - 02/2021</v>
          </cell>
          <cell r="E272" t="str">
            <v>KALINY ANDREA DA SILVA</v>
          </cell>
          <cell r="F272" t="str">
            <v>2 - Outros Profissionais da Saúde</v>
          </cell>
          <cell r="G272" t="str">
            <v>3222-05</v>
          </cell>
          <cell r="H272">
            <v>45108</v>
          </cell>
          <cell r="J272">
            <v>127.52</v>
          </cell>
          <cell r="L272">
            <v>75.3</v>
          </cell>
          <cell r="M272">
            <v>1.1000000000000001</v>
          </cell>
          <cell r="O272">
            <v>1.98</v>
          </cell>
        </row>
        <row r="273">
          <cell r="C273" t="str">
            <v>HOSPITAL REGIONAL FERNANDO BEZERRA - C.G - 02/2021</v>
          </cell>
          <cell r="E273" t="str">
            <v>KAROLINE MOREIRA DA SILVA</v>
          </cell>
          <cell r="F273" t="str">
            <v>3 - Administrativo</v>
          </cell>
          <cell r="G273" t="str">
            <v>5143-20</v>
          </cell>
          <cell r="H273">
            <v>45108</v>
          </cell>
          <cell r="J273">
            <v>154.04560000000001</v>
          </cell>
          <cell r="L273">
            <v>75.3</v>
          </cell>
          <cell r="M273">
            <v>1.1000000000000001</v>
          </cell>
          <cell r="O273">
            <v>1.98</v>
          </cell>
          <cell r="U273">
            <v>77.569999999999993</v>
          </cell>
          <cell r="X273" t="str">
            <v>AUXILIO CRECHE</v>
          </cell>
        </row>
        <row r="274">
          <cell r="C274" t="str">
            <v>HOSPITAL REGIONAL FERNANDO BEZERRA - C.G - 02/2021</v>
          </cell>
          <cell r="E274" t="str">
            <v>KAROLINE SILVA CARVALHO</v>
          </cell>
          <cell r="F274" t="str">
            <v>2 - Outros Profissionais da Saúde</v>
          </cell>
          <cell r="G274" t="str">
            <v>2235-05</v>
          </cell>
          <cell r="H274">
            <v>45108</v>
          </cell>
          <cell r="J274">
            <v>233.6584</v>
          </cell>
          <cell r="L274">
            <v>75.3</v>
          </cell>
          <cell r="M274">
            <v>1.1000000000000001</v>
          </cell>
          <cell r="O274">
            <v>2.54</v>
          </cell>
        </row>
        <row r="275">
          <cell r="C275" t="str">
            <v>HOSPITAL REGIONAL FERNANDO BEZERRA - C.G - 02/2021</v>
          </cell>
          <cell r="E275" t="str">
            <v>KASSIA SANTOS DE LIMA</v>
          </cell>
          <cell r="F275" t="str">
            <v>2 - Outros Profissionais da Saúde</v>
          </cell>
          <cell r="G275" t="str">
            <v>3222-05</v>
          </cell>
          <cell r="H275">
            <v>45108</v>
          </cell>
          <cell r="J275">
            <v>127.52</v>
          </cell>
          <cell r="O275">
            <v>1.98</v>
          </cell>
        </row>
        <row r="276">
          <cell r="C276" t="str">
            <v>HOSPITAL REGIONAL FERNANDO BEZERRA - C.G - 02/2021</v>
          </cell>
          <cell r="E276" t="str">
            <v>KATIA CRISTINA DA SILVA</v>
          </cell>
          <cell r="F276" t="str">
            <v>3 - Administrativo</v>
          </cell>
          <cell r="G276" t="str">
            <v>4221-05</v>
          </cell>
          <cell r="H276">
            <v>45108</v>
          </cell>
          <cell r="J276">
            <v>126.72</v>
          </cell>
          <cell r="L276">
            <v>75.3</v>
          </cell>
          <cell r="M276">
            <v>1.1000000000000001</v>
          </cell>
          <cell r="O276">
            <v>1.98</v>
          </cell>
        </row>
        <row r="277">
          <cell r="C277" t="str">
            <v>HOSPITAL REGIONAL FERNANDO BEZERRA - C.G - 02/2021</v>
          </cell>
          <cell r="E277" t="str">
            <v>LEIDIANA RIBEIRO DE ARAUJO</v>
          </cell>
          <cell r="F277" t="str">
            <v>2 - Outros Profissionais da Saúde</v>
          </cell>
          <cell r="G277" t="str">
            <v>3222-05</v>
          </cell>
          <cell r="H277">
            <v>45108</v>
          </cell>
          <cell r="J277">
            <v>145.56319999999999</v>
          </cell>
          <cell r="L277">
            <v>75.3</v>
          </cell>
          <cell r="M277">
            <v>1.1000000000000001</v>
          </cell>
          <cell r="O277">
            <v>1.98</v>
          </cell>
        </row>
        <row r="278">
          <cell r="C278" t="str">
            <v>HOSPITAL REGIONAL FERNANDO BEZERRA - C.G - 02/2021</v>
          </cell>
          <cell r="E278" t="str">
            <v>LENARTHE MARINHO MACEDO</v>
          </cell>
          <cell r="F278" t="str">
            <v>2 - Outros Profissionais da Saúde</v>
          </cell>
          <cell r="G278" t="str">
            <v>2234-45</v>
          </cell>
          <cell r="H278">
            <v>45108</v>
          </cell>
          <cell r="J278">
            <v>379.81599999999997</v>
          </cell>
          <cell r="L278">
            <v>75.3</v>
          </cell>
          <cell r="M278">
            <v>1.1000000000000001</v>
          </cell>
          <cell r="O278">
            <v>1.98</v>
          </cell>
        </row>
        <row r="279">
          <cell r="C279" t="str">
            <v>HOSPITAL REGIONAL FERNANDO BEZERRA - C.G - 02/2021</v>
          </cell>
          <cell r="E279" t="str">
            <v>LEONARDO DE OLIVEIRA ALBUQUERQUE</v>
          </cell>
          <cell r="F279" t="str">
            <v>3 - Administrativo</v>
          </cell>
          <cell r="G279" t="str">
            <v>4110-10</v>
          </cell>
          <cell r="H279">
            <v>45108</v>
          </cell>
          <cell r="J279">
            <v>14.0008</v>
          </cell>
          <cell r="O279">
            <v>1.98</v>
          </cell>
        </row>
        <row r="280">
          <cell r="C280" t="str">
            <v>HOSPITAL REGIONAL FERNANDO BEZERRA - C.G - 02/2021</v>
          </cell>
          <cell r="E280" t="str">
            <v>LIDIA ADELIA COELHO SOBRAL DE AQUINO</v>
          </cell>
          <cell r="F280" t="str">
            <v>3 - Administrativo</v>
          </cell>
          <cell r="G280" t="str">
            <v>2516-05</v>
          </cell>
          <cell r="H280">
            <v>45108</v>
          </cell>
          <cell r="J280">
            <v>295.76639999999998</v>
          </cell>
          <cell r="L280">
            <v>75.3</v>
          </cell>
          <cell r="M280">
            <v>1.1000000000000001</v>
          </cell>
          <cell r="O280">
            <v>1.98</v>
          </cell>
        </row>
        <row r="281">
          <cell r="C281" t="str">
            <v>HOSPITAL REGIONAL FERNANDO BEZERRA - C.G - 02/2021</v>
          </cell>
          <cell r="E281" t="str">
            <v>LIVIA KAYRONY SANTOS DE ASSIS</v>
          </cell>
          <cell r="F281" t="str">
            <v>3 - Administrativo</v>
          </cell>
          <cell r="G281" t="str">
            <v>4110-10</v>
          </cell>
          <cell r="H281">
            <v>45108</v>
          </cell>
          <cell r="J281">
            <v>140.45520000000002</v>
          </cell>
          <cell r="L281">
            <v>75.3</v>
          </cell>
          <cell r="M281">
            <v>1.1000000000000001</v>
          </cell>
          <cell r="O281">
            <v>1.98</v>
          </cell>
        </row>
        <row r="282">
          <cell r="C282" t="str">
            <v>HOSPITAL REGIONAL FERNANDO BEZERRA - C.G - 02/2021</v>
          </cell>
          <cell r="E282" t="str">
            <v>LUAN ANTONIO DA SILVA CAMPELO</v>
          </cell>
          <cell r="F282" t="str">
            <v>3 - Administrativo</v>
          </cell>
          <cell r="G282" t="str">
            <v>4110-10</v>
          </cell>
          <cell r="H282">
            <v>45108</v>
          </cell>
          <cell r="J282">
            <v>126.72</v>
          </cell>
          <cell r="L282">
            <v>75.3</v>
          </cell>
          <cell r="M282">
            <v>1.1000000000000001</v>
          </cell>
          <cell r="O282">
            <v>1.98</v>
          </cell>
        </row>
        <row r="283">
          <cell r="C283" t="str">
            <v>HOSPITAL REGIONAL FERNANDO BEZERRA - C.G - 02/2021</v>
          </cell>
          <cell r="E283" t="str">
            <v>LUIS PAULO BEZERRA MARQUES LUNA</v>
          </cell>
          <cell r="F283" t="str">
            <v>2 - Outros Profissionais da Saúde</v>
          </cell>
          <cell r="G283" t="str">
            <v>2234-45</v>
          </cell>
          <cell r="H283">
            <v>45108</v>
          </cell>
          <cell r="J283">
            <v>358.59280000000001</v>
          </cell>
          <cell r="L283">
            <v>75.3</v>
          </cell>
          <cell r="M283">
            <v>1.1000000000000001</v>
          </cell>
          <cell r="O283">
            <v>1.98</v>
          </cell>
        </row>
        <row r="284">
          <cell r="C284" t="str">
            <v>HOSPITAL REGIONAL FERNANDO BEZERRA - C.G - 02/2021</v>
          </cell>
          <cell r="E284" t="str">
            <v xml:space="preserve">LUZIA MARIA ALVES </v>
          </cell>
          <cell r="F284" t="str">
            <v>3 - Administrativo</v>
          </cell>
          <cell r="G284" t="str">
            <v>5135-05</v>
          </cell>
          <cell r="H284">
            <v>45108</v>
          </cell>
          <cell r="J284">
            <v>179.52</v>
          </cell>
          <cell r="L284">
            <v>75.3</v>
          </cell>
          <cell r="M284">
            <v>1.1000000000000001</v>
          </cell>
        </row>
        <row r="285">
          <cell r="C285" t="str">
            <v>HOSPITAL REGIONAL FERNANDO BEZERRA - C.G - 02/2021</v>
          </cell>
          <cell r="E285" t="str">
            <v>LUZIA RODRIGUES DE LIMA</v>
          </cell>
          <cell r="F285" t="str">
            <v>3 - Administrativo</v>
          </cell>
          <cell r="G285" t="str">
            <v>5143-20</v>
          </cell>
          <cell r="H285">
            <v>45108</v>
          </cell>
          <cell r="J285">
            <v>258.77760000000001</v>
          </cell>
          <cell r="L285">
            <v>75.3</v>
          </cell>
          <cell r="M285">
            <v>1.1000000000000001</v>
          </cell>
          <cell r="O285">
            <v>1.98</v>
          </cell>
        </row>
        <row r="286">
          <cell r="C286" t="str">
            <v>HOSPITAL REGIONAL FERNANDO BEZERRA - C.G - 02/2021</v>
          </cell>
          <cell r="E286" t="str">
            <v>LUZIMAR ALVES BARBOSA</v>
          </cell>
          <cell r="F286" t="str">
            <v>3 - Administrativo</v>
          </cell>
          <cell r="G286" t="str">
            <v>3226-05</v>
          </cell>
          <cell r="H286">
            <v>45108</v>
          </cell>
          <cell r="J286">
            <v>143.50800000000001</v>
          </cell>
          <cell r="L286">
            <v>75.3</v>
          </cell>
          <cell r="M286">
            <v>1.1000000000000001</v>
          </cell>
          <cell r="O286">
            <v>1.98</v>
          </cell>
        </row>
        <row r="287">
          <cell r="C287" t="str">
            <v>HOSPITAL REGIONAL FERNANDO BEZERRA - C.G - 02/2021</v>
          </cell>
          <cell r="E287" t="str">
            <v>LUZINETE DA CONCEICAO SILVA</v>
          </cell>
          <cell r="F287" t="str">
            <v>3 - Administrativo</v>
          </cell>
          <cell r="G287" t="str">
            <v>5135-05</v>
          </cell>
          <cell r="H287">
            <v>45108</v>
          </cell>
          <cell r="J287">
            <v>144.62639999999999</v>
          </cell>
          <cell r="L287">
            <v>75.3</v>
          </cell>
          <cell r="M287">
            <v>1.1000000000000001</v>
          </cell>
          <cell r="O287">
            <v>1.98</v>
          </cell>
        </row>
        <row r="288">
          <cell r="C288" t="str">
            <v>HOSPITAL REGIONAL FERNANDO BEZERRA - C.G - 02/2021</v>
          </cell>
          <cell r="E288" t="str">
            <v>MAGDA ROXANA FURTADO DE ALENCAR SILVA</v>
          </cell>
          <cell r="F288" t="str">
            <v>2 - Outros Profissionais da Saúde</v>
          </cell>
          <cell r="G288" t="str">
            <v>2235-05</v>
          </cell>
          <cell r="H288">
            <v>45108</v>
          </cell>
          <cell r="J288">
            <v>237.55680000000001</v>
          </cell>
          <cell r="L288">
            <v>75.3</v>
          </cell>
          <cell r="M288">
            <v>1.1000000000000001</v>
          </cell>
          <cell r="O288">
            <v>2.54</v>
          </cell>
        </row>
        <row r="289">
          <cell r="C289" t="str">
            <v>HOSPITAL REGIONAL FERNANDO BEZERRA - C.G - 02/2021</v>
          </cell>
          <cell r="E289" t="str">
            <v>MAIZA RICARDINO DE VIVEIROS</v>
          </cell>
          <cell r="F289" t="str">
            <v>2 - Outros Profissionais da Saúde</v>
          </cell>
          <cell r="G289" t="str">
            <v>3222-05</v>
          </cell>
          <cell r="H289">
            <v>45108</v>
          </cell>
          <cell r="J289">
            <v>145.56319999999999</v>
          </cell>
          <cell r="L289">
            <v>75.3</v>
          </cell>
          <cell r="M289">
            <v>1.1000000000000001</v>
          </cell>
          <cell r="O289">
            <v>1.98</v>
          </cell>
        </row>
        <row r="290">
          <cell r="C290" t="str">
            <v>HOSPITAL REGIONAL FERNANDO BEZERRA - C.G - 02/2021</v>
          </cell>
          <cell r="E290" t="str">
            <v>MANOEL ABIMAEL DE SIQUEIRA LIMA</v>
          </cell>
          <cell r="F290" t="str">
            <v>2 - Outros Profissionais da Saúde</v>
          </cell>
          <cell r="G290" t="str">
            <v>3222-05</v>
          </cell>
          <cell r="H290">
            <v>45108</v>
          </cell>
          <cell r="J290">
            <v>141.35920000000002</v>
          </cell>
          <cell r="O290">
            <v>1.98</v>
          </cell>
        </row>
        <row r="291">
          <cell r="C291" t="str">
            <v>HOSPITAL REGIONAL FERNANDO BEZERRA - C.G - 02/2021</v>
          </cell>
          <cell r="E291" t="str">
            <v>MANOEL XAVIER GOMES</v>
          </cell>
          <cell r="F291" t="str">
            <v>3 - Administrativo</v>
          </cell>
          <cell r="G291" t="str">
            <v>7823-20</v>
          </cell>
          <cell r="H291">
            <v>45108</v>
          </cell>
          <cell r="J291">
            <v>188.60159999999999</v>
          </cell>
          <cell r="L291">
            <v>75.3</v>
          </cell>
          <cell r="M291">
            <v>1.1000000000000001</v>
          </cell>
          <cell r="O291">
            <v>1.98</v>
          </cell>
        </row>
        <row r="292">
          <cell r="C292" t="str">
            <v>HOSPITAL REGIONAL FERNANDO BEZERRA - C.G - 02/2021</v>
          </cell>
          <cell r="E292" t="str">
            <v>MARCIA CRISTIANE AVELINO DA SILVA FER</v>
          </cell>
          <cell r="F292" t="str">
            <v>2 - Outros Profissionais da Saúde</v>
          </cell>
          <cell r="G292" t="str">
            <v>3222-05</v>
          </cell>
          <cell r="H292">
            <v>45108</v>
          </cell>
          <cell r="J292">
            <v>145.56319999999999</v>
          </cell>
          <cell r="L292">
            <v>75.3</v>
          </cell>
          <cell r="M292">
            <v>1.1000000000000001</v>
          </cell>
          <cell r="O292">
            <v>1.98</v>
          </cell>
        </row>
        <row r="293">
          <cell r="C293" t="str">
            <v>HOSPITAL REGIONAL FERNANDO BEZERRA - C.G - 02/2021</v>
          </cell>
          <cell r="E293" t="str">
            <v>MARCONDES GONCALVES DE LIMA</v>
          </cell>
          <cell r="F293" t="str">
            <v>3 - Administrativo</v>
          </cell>
          <cell r="G293" t="str">
            <v>5151-10</v>
          </cell>
          <cell r="H293">
            <v>45108</v>
          </cell>
          <cell r="J293">
            <v>147.84</v>
          </cell>
          <cell r="L293">
            <v>75.3</v>
          </cell>
          <cell r="M293">
            <v>1.1000000000000001</v>
          </cell>
          <cell r="O293">
            <v>1.98</v>
          </cell>
        </row>
        <row r="294">
          <cell r="C294" t="str">
            <v>HOSPITAL REGIONAL FERNANDO BEZERRA - C.G - 02/2021</v>
          </cell>
          <cell r="E294" t="str">
            <v>MARCOS DANIEL DE SOUSA XAVIER</v>
          </cell>
          <cell r="F294" t="str">
            <v>1 - Médico</v>
          </cell>
          <cell r="G294" t="str">
            <v>2252-25</v>
          </cell>
          <cell r="H294">
            <v>45108</v>
          </cell>
          <cell r="J294">
            <v>811.91120000000001</v>
          </cell>
          <cell r="O294">
            <v>21.55</v>
          </cell>
        </row>
        <row r="295">
          <cell r="C295" t="str">
            <v>HOSPITAL REGIONAL FERNANDO BEZERRA - C.G - 02/2021</v>
          </cell>
          <cell r="E295" t="str">
            <v>MARCOS JORDAN PEDROSA MORAIS</v>
          </cell>
          <cell r="F295" t="str">
            <v>2 - Outros Profissionais da Saúde</v>
          </cell>
          <cell r="G295" t="str">
            <v>2236-05</v>
          </cell>
          <cell r="H295">
            <v>45108</v>
          </cell>
          <cell r="J295">
            <v>332.26240000000001</v>
          </cell>
          <cell r="L295">
            <v>75.3</v>
          </cell>
          <cell r="M295">
            <v>1.1000000000000001</v>
          </cell>
          <cell r="O295">
            <v>2.54</v>
          </cell>
        </row>
        <row r="296">
          <cell r="C296" t="str">
            <v>HOSPITAL REGIONAL FERNANDO BEZERRA - C.G - 02/2021</v>
          </cell>
          <cell r="E296" t="str">
            <v>MARCOS VINICIUS FIGUEIREDO GONCALVE</v>
          </cell>
          <cell r="F296" t="str">
            <v>3 - Administrativo</v>
          </cell>
          <cell r="G296" t="str">
            <v>4110-10</v>
          </cell>
          <cell r="H296">
            <v>45108</v>
          </cell>
          <cell r="J296">
            <v>15</v>
          </cell>
          <cell r="O296">
            <v>1.98</v>
          </cell>
        </row>
        <row r="297">
          <cell r="C297" t="str">
            <v>HOSPITAL REGIONAL FERNANDO BEZERRA - C.G - 02/2021</v>
          </cell>
          <cell r="E297" t="str">
            <v>MARIA ALEXANDRINA FERREIRA XAVIER</v>
          </cell>
          <cell r="F297" t="str">
            <v>3 - Administrativo</v>
          </cell>
          <cell r="G297" t="str">
            <v>5143-20</v>
          </cell>
          <cell r="H297">
            <v>45108</v>
          </cell>
          <cell r="J297">
            <v>162.85840000000002</v>
          </cell>
          <cell r="L297">
            <v>75.3</v>
          </cell>
          <cell r="M297">
            <v>1.1000000000000001</v>
          </cell>
          <cell r="O297">
            <v>1.98</v>
          </cell>
        </row>
        <row r="298">
          <cell r="C298" t="str">
            <v>HOSPITAL REGIONAL FERNANDO BEZERRA - C.G - 02/2021</v>
          </cell>
          <cell r="E298" t="str">
            <v xml:space="preserve">MARIA ALTINA DE JESUS LIMA </v>
          </cell>
          <cell r="F298" t="str">
            <v>3 - Administrativo</v>
          </cell>
          <cell r="G298" t="str">
            <v>5143-20</v>
          </cell>
          <cell r="H298">
            <v>45108</v>
          </cell>
          <cell r="J298">
            <v>202.95919999999998</v>
          </cell>
          <cell r="L298">
            <v>75.3</v>
          </cell>
          <cell r="M298">
            <v>1.1000000000000001</v>
          </cell>
          <cell r="O298">
            <v>1.98</v>
          </cell>
        </row>
        <row r="299">
          <cell r="C299" t="str">
            <v>HOSPITAL REGIONAL FERNANDO BEZERRA - C.G - 02/2021</v>
          </cell>
          <cell r="E299" t="str">
            <v>MARIA ALZINETE RODRIGUES DE AGUIAR</v>
          </cell>
          <cell r="F299" t="str">
            <v>2 - Outros Profissionais da Saúde</v>
          </cell>
          <cell r="G299" t="str">
            <v>3222-05</v>
          </cell>
          <cell r="H299">
            <v>45108</v>
          </cell>
          <cell r="J299">
            <v>144.43440000000001</v>
          </cell>
          <cell r="L299">
            <v>75.3</v>
          </cell>
          <cell r="M299">
            <v>1.1000000000000001</v>
          </cell>
          <cell r="O299">
            <v>1.98</v>
          </cell>
        </row>
        <row r="300">
          <cell r="C300" t="str">
            <v>HOSPITAL REGIONAL FERNANDO BEZERRA - C.G - 02/2021</v>
          </cell>
          <cell r="E300" t="str">
            <v>MARIA APARECIDA ALVES DA SILVA</v>
          </cell>
          <cell r="F300" t="str">
            <v>3 - Administrativo</v>
          </cell>
          <cell r="G300" t="str">
            <v>5132-20</v>
          </cell>
          <cell r="H300">
            <v>45108</v>
          </cell>
          <cell r="J300">
            <v>126.72</v>
          </cell>
          <cell r="O300">
            <v>1.98</v>
          </cell>
        </row>
        <row r="301">
          <cell r="C301" t="str">
            <v>HOSPITAL REGIONAL FERNANDO BEZERRA - C.G - 02/2021</v>
          </cell>
          <cell r="E301" t="str">
            <v>MARIA APARECIDA DE SENA BRASIL</v>
          </cell>
          <cell r="F301" t="str">
            <v>2 - Outros Profissionais da Saúde</v>
          </cell>
          <cell r="G301" t="str">
            <v>3222-05</v>
          </cell>
          <cell r="H301">
            <v>45108</v>
          </cell>
          <cell r="J301">
            <v>144.43440000000001</v>
          </cell>
          <cell r="L301">
            <v>75.3</v>
          </cell>
          <cell r="M301">
            <v>1.1000000000000001</v>
          </cell>
          <cell r="O301">
            <v>1.98</v>
          </cell>
        </row>
        <row r="302">
          <cell r="C302" t="str">
            <v>HOSPITAL REGIONAL FERNANDO BEZERRA - C.G - 02/2021</v>
          </cell>
          <cell r="E302" t="str">
            <v>MARIA APARECIDA NOBRE ARAGAO SOUZA</v>
          </cell>
          <cell r="F302" t="str">
            <v>2 - Outros Profissionais da Saúde</v>
          </cell>
          <cell r="G302" t="str">
            <v>3222-05</v>
          </cell>
          <cell r="H302">
            <v>45108</v>
          </cell>
          <cell r="J302">
            <v>127.52</v>
          </cell>
          <cell r="L302">
            <v>75.3</v>
          </cell>
          <cell r="M302">
            <v>1.1000000000000001</v>
          </cell>
          <cell r="O302">
            <v>1.98</v>
          </cell>
        </row>
        <row r="303">
          <cell r="C303" t="str">
            <v>HOSPITAL REGIONAL FERNANDO BEZERRA - C.G - 02/2021</v>
          </cell>
          <cell r="E303" t="str">
            <v>MARIA CLARA DOS SANTOS SILVA</v>
          </cell>
          <cell r="F303" t="str">
            <v>3 - Administrativo</v>
          </cell>
          <cell r="G303" t="str">
            <v>4110-10</v>
          </cell>
          <cell r="H303">
            <v>45108</v>
          </cell>
          <cell r="J303">
            <v>13.8</v>
          </cell>
          <cell r="O303">
            <v>1.98</v>
          </cell>
        </row>
        <row r="304">
          <cell r="C304" t="str">
            <v>HOSPITAL REGIONAL FERNANDO BEZERRA - C.G - 02/2021</v>
          </cell>
          <cell r="E304" t="str">
            <v>MARIA DA CONCEICAO DA SILVA OLIVEIRA</v>
          </cell>
          <cell r="F304" t="str">
            <v>2 - Outros Profissionais da Saúde</v>
          </cell>
          <cell r="G304" t="str">
            <v>3222-05</v>
          </cell>
          <cell r="H304">
            <v>45108</v>
          </cell>
          <cell r="J304">
            <v>127.52</v>
          </cell>
          <cell r="L304">
            <v>75.3</v>
          </cell>
          <cell r="M304">
            <v>1.1000000000000001</v>
          </cell>
          <cell r="O304">
            <v>1.98</v>
          </cell>
        </row>
        <row r="305">
          <cell r="C305" t="str">
            <v>HOSPITAL REGIONAL FERNANDO BEZERRA - C.G - 02/2021</v>
          </cell>
          <cell r="E305" t="str">
            <v>MARIA DA PAZ ALVES DE SOUZA</v>
          </cell>
          <cell r="F305" t="str">
            <v>2 - Outros Profissionais da Saúde</v>
          </cell>
          <cell r="G305" t="str">
            <v>3222-05</v>
          </cell>
          <cell r="H305">
            <v>45108</v>
          </cell>
          <cell r="J305">
            <v>187.3664</v>
          </cell>
          <cell r="L305">
            <v>75.3</v>
          </cell>
          <cell r="M305">
            <v>1.1000000000000001</v>
          </cell>
          <cell r="O305">
            <v>1.98</v>
          </cell>
        </row>
        <row r="306">
          <cell r="C306" t="str">
            <v>HOSPITAL REGIONAL FERNANDO BEZERRA - C.G - 02/2021</v>
          </cell>
          <cell r="E306" t="str">
            <v>MARIA DAS DORES DOS SANTOS</v>
          </cell>
          <cell r="F306" t="str">
            <v>2 - Outros Profissionais da Saúde</v>
          </cell>
          <cell r="G306" t="str">
            <v>3222-05</v>
          </cell>
          <cell r="H306">
            <v>45108</v>
          </cell>
          <cell r="J306">
            <v>127.52</v>
          </cell>
          <cell r="O306">
            <v>1.98</v>
          </cell>
        </row>
        <row r="307">
          <cell r="C307" t="str">
            <v>HOSPITAL REGIONAL FERNANDO BEZERRA - C.G - 02/2021</v>
          </cell>
          <cell r="E307" t="str">
            <v>MARIA DAS DORES RIBEIRO DE LIMA</v>
          </cell>
          <cell r="F307" t="str">
            <v>3 - Administrativo</v>
          </cell>
          <cell r="G307" t="str">
            <v>5143-20</v>
          </cell>
          <cell r="H307">
            <v>45108</v>
          </cell>
          <cell r="J307">
            <v>147.84</v>
          </cell>
          <cell r="L307">
            <v>75.3</v>
          </cell>
          <cell r="M307">
            <v>1.1000000000000001</v>
          </cell>
          <cell r="O307">
            <v>1.98</v>
          </cell>
        </row>
        <row r="308">
          <cell r="C308" t="str">
            <v>HOSPITAL REGIONAL FERNANDO BEZERRA - C.G - 02/2021</v>
          </cell>
          <cell r="E308" t="str">
            <v>MARIA DE FATIMA FERREIRA DA SILVA</v>
          </cell>
          <cell r="F308" t="str">
            <v>2 - Outros Profissionais da Saúde</v>
          </cell>
          <cell r="G308" t="str">
            <v>3222-05</v>
          </cell>
          <cell r="H308">
            <v>45108</v>
          </cell>
          <cell r="J308">
            <v>145.56319999999999</v>
          </cell>
          <cell r="L308">
            <v>75.3</v>
          </cell>
          <cell r="M308">
            <v>1.1000000000000001</v>
          </cell>
          <cell r="O308">
            <v>1.98</v>
          </cell>
        </row>
        <row r="309">
          <cell r="C309" t="str">
            <v>HOSPITAL REGIONAL FERNANDO BEZERRA - C.G - 02/2021</v>
          </cell>
          <cell r="E309" t="str">
            <v>MARIA DE FATIMA SILVA SANTOS</v>
          </cell>
          <cell r="F309" t="str">
            <v>3 - Administrativo</v>
          </cell>
          <cell r="G309" t="str">
            <v>5135-05</v>
          </cell>
          <cell r="H309">
            <v>45108</v>
          </cell>
          <cell r="J309">
            <v>179.60159999999999</v>
          </cell>
          <cell r="L309">
            <v>75.3</v>
          </cell>
          <cell r="M309">
            <v>1.1000000000000001</v>
          </cell>
          <cell r="O309">
            <v>1.98</v>
          </cell>
        </row>
        <row r="310">
          <cell r="C310" t="str">
            <v>HOSPITAL REGIONAL FERNANDO BEZERRA - C.G - 02/2021</v>
          </cell>
          <cell r="E310" t="str">
            <v>MARIA DE LOURDES ALVES DUARTE PEREIRA</v>
          </cell>
          <cell r="F310" t="str">
            <v>2 - Outros Profissionais da Saúde</v>
          </cell>
          <cell r="G310" t="str">
            <v>3222-05</v>
          </cell>
          <cell r="H310">
            <v>45108</v>
          </cell>
          <cell r="J310">
            <v>144.43440000000001</v>
          </cell>
          <cell r="L310">
            <v>75.3</v>
          </cell>
          <cell r="M310">
            <v>1.1000000000000001</v>
          </cell>
          <cell r="O310">
            <v>1.98</v>
          </cell>
        </row>
        <row r="311">
          <cell r="C311" t="str">
            <v>HOSPITAL REGIONAL FERNANDO BEZERRA - C.G - 02/2021</v>
          </cell>
          <cell r="E311" t="str">
            <v>MARIA DE LOURDES GOMES VIEIRA</v>
          </cell>
          <cell r="F311" t="str">
            <v>3 - Administrativo</v>
          </cell>
          <cell r="G311" t="str">
            <v>7632-10</v>
          </cell>
          <cell r="H311">
            <v>45108</v>
          </cell>
          <cell r="J311">
            <v>126.43200000000002</v>
          </cell>
          <cell r="L311">
            <v>75.3</v>
          </cell>
          <cell r="M311">
            <v>1.1000000000000001</v>
          </cell>
          <cell r="O311">
            <v>1.98</v>
          </cell>
        </row>
        <row r="312">
          <cell r="C312" t="str">
            <v>HOSPITAL REGIONAL FERNANDO BEZERRA - C.G - 02/2021</v>
          </cell>
          <cell r="E312" t="str">
            <v>MARIA DE LOURDES NOBRE FERREIRA</v>
          </cell>
          <cell r="F312" t="str">
            <v>3 - Administrativo</v>
          </cell>
          <cell r="G312" t="str">
            <v>5143-20</v>
          </cell>
          <cell r="H312">
            <v>45108</v>
          </cell>
          <cell r="J312">
            <v>147.84</v>
          </cell>
          <cell r="L312">
            <v>75.3</v>
          </cell>
          <cell r="M312">
            <v>1.1000000000000001</v>
          </cell>
          <cell r="O312">
            <v>1.98</v>
          </cell>
        </row>
        <row r="313">
          <cell r="C313" t="str">
            <v>HOSPITAL REGIONAL FERNANDO BEZERRA - C.G - 02/2021</v>
          </cell>
          <cell r="E313" t="str">
            <v>MARIA DEUSA DELMONDES SILVA</v>
          </cell>
          <cell r="F313" t="str">
            <v>2 - Outros Profissionais da Saúde</v>
          </cell>
          <cell r="G313" t="str">
            <v>3222-05</v>
          </cell>
          <cell r="H313">
            <v>45108</v>
          </cell>
          <cell r="J313">
            <v>127.52</v>
          </cell>
          <cell r="O313">
            <v>1.98</v>
          </cell>
        </row>
        <row r="314">
          <cell r="C314" t="str">
            <v>HOSPITAL REGIONAL FERNANDO BEZERRA - C.G - 02/2021</v>
          </cell>
          <cell r="E314" t="str">
            <v>MARIA DO CARMO FERREIRA DE MELO</v>
          </cell>
          <cell r="F314" t="str">
            <v>3 - Administrativo</v>
          </cell>
          <cell r="G314" t="str">
            <v>4110-10</v>
          </cell>
          <cell r="H314">
            <v>45108</v>
          </cell>
          <cell r="J314">
            <v>126.72</v>
          </cell>
          <cell r="L314">
            <v>75.3</v>
          </cell>
          <cell r="M314">
            <v>1.1000000000000001</v>
          </cell>
          <cell r="O314">
            <v>1.98</v>
          </cell>
        </row>
        <row r="315">
          <cell r="C315" t="str">
            <v>HOSPITAL REGIONAL FERNANDO BEZERRA - C.G - 02/2021</v>
          </cell>
          <cell r="E315" t="str">
            <v>MARIA DO SOCORRO DA SILVA</v>
          </cell>
          <cell r="F315" t="str">
            <v>2 - Outros Profissionais da Saúde</v>
          </cell>
          <cell r="G315" t="str">
            <v>3222-05</v>
          </cell>
          <cell r="H315">
            <v>45108</v>
          </cell>
          <cell r="J315">
            <v>144.43440000000001</v>
          </cell>
          <cell r="L315">
            <v>75.3</v>
          </cell>
          <cell r="M315">
            <v>1.1000000000000001</v>
          </cell>
          <cell r="O315">
            <v>1.98</v>
          </cell>
        </row>
        <row r="316">
          <cell r="C316" t="str">
            <v>HOSPITAL REGIONAL FERNANDO BEZERRA - C.G - 02/2021</v>
          </cell>
          <cell r="E316" t="str">
            <v>MARIA DO SOCORRO DOS SANTOS E SILVA</v>
          </cell>
          <cell r="F316" t="str">
            <v>2 - Outros Profissionais da Saúde</v>
          </cell>
          <cell r="G316" t="str">
            <v>5142-25</v>
          </cell>
          <cell r="H316">
            <v>45108</v>
          </cell>
          <cell r="J316">
            <v>147.84</v>
          </cell>
          <cell r="O316">
            <v>1.98</v>
          </cell>
        </row>
        <row r="317">
          <cell r="C317" t="str">
            <v>HOSPITAL REGIONAL FERNANDO BEZERRA - C.G - 02/2021</v>
          </cell>
          <cell r="E317" t="str">
            <v>MARIA DO SOCORRO FERREIRA DA SILVA</v>
          </cell>
          <cell r="F317" t="str">
            <v>3 - Administrativo</v>
          </cell>
          <cell r="G317" t="str">
            <v>5143-20</v>
          </cell>
          <cell r="H317">
            <v>45108</v>
          </cell>
          <cell r="J317">
            <v>143.50800000000001</v>
          </cell>
          <cell r="L317">
            <v>75.3</v>
          </cell>
          <cell r="M317">
            <v>1.1000000000000001</v>
          </cell>
          <cell r="O317">
            <v>1.98</v>
          </cell>
        </row>
        <row r="318">
          <cell r="C318" t="str">
            <v>HOSPITAL REGIONAL FERNANDO BEZERRA - C.G - 02/2021</v>
          </cell>
          <cell r="E318" t="str">
            <v>MARIA DO SOCORRO SILVA</v>
          </cell>
          <cell r="F318" t="str">
            <v>2 - Outros Profissionais da Saúde</v>
          </cell>
          <cell r="G318" t="str">
            <v>3222-05</v>
          </cell>
          <cell r="H318">
            <v>45108</v>
          </cell>
          <cell r="J318">
            <v>127.52</v>
          </cell>
          <cell r="L318">
            <v>75.3</v>
          </cell>
          <cell r="M318">
            <v>1.1000000000000001</v>
          </cell>
          <cell r="O318">
            <v>1.98</v>
          </cell>
        </row>
        <row r="319">
          <cell r="C319" t="str">
            <v>HOSPITAL REGIONAL FERNANDO BEZERRA - C.G - 02/2021</v>
          </cell>
          <cell r="E319" t="str">
            <v>MARIA DO SOCORRO SILVA ALENCAR</v>
          </cell>
          <cell r="F319" t="str">
            <v>2 - Outros Profissionais da Saúde</v>
          </cell>
          <cell r="G319" t="str">
            <v>3222-05</v>
          </cell>
          <cell r="H319">
            <v>45108</v>
          </cell>
          <cell r="J319">
            <v>145.56319999999999</v>
          </cell>
          <cell r="L319">
            <v>75.3</v>
          </cell>
          <cell r="M319">
            <v>1.1000000000000001</v>
          </cell>
          <cell r="O319">
            <v>1.98</v>
          </cell>
        </row>
        <row r="320">
          <cell r="C320" t="str">
            <v>HOSPITAL REGIONAL FERNANDO BEZERRA - C.G - 02/2021</v>
          </cell>
          <cell r="E320" t="str">
            <v xml:space="preserve">MARIA DOS SANTOS SILVA </v>
          </cell>
          <cell r="F320" t="str">
            <v>2 - Outros Profissionais da Saúde</v>
          </cell>
          <cell r="G320" t="str">
            <v>3222-05</v>
          </cell>
          <cell r="H320">
            <v>45108</v>
          </cell>
          <cell r="J320">
            <v>127.52</v>
          </cell>
          <cell r="L320">
            <v>75.3</v>
          </cell>
          <cell r="M320">
            <v>1.1000000000000001</v>
          </cell>
          <cell r="O320">
            <v>1.98</v>
          </cell>
        </row>
        <row r="321">
          <cell r="C321" t="str">
            <v>HOSPITAL REGIONAL FERNANDO BEZERRA - C.G - 02/2021</v>
          </cell>
          <cell r="E321" t="str">
            <v>MARIA DULCIMAR MATIAS DE SOUZA FERREIRA</v>
          </cell>
          <cell r="F321" t="str">
            <v>2 - Outros Profissionais da Saúde</v>
          </cell>
          <cell r="G321" t="str">
            <v>3222-05</v>
          </cell>
          <cell r="H321">
            <v>45108</v>
          </cell>
          <cell r="J321">
            <v>127.52</v>
          </cell>
          <cell r="L321">
            <v>75.3</v>
          </cell>
          <cell r="M321">
            <v>1.1000000000000001</v>
          </cell>
          <cell r="O321">
            <v>1.98</v>
          </cell>
        </row>
        <row r="322">
          <cell r="C322" t="str">
            <v>HOSPITAL REGIONAL FERNANDO BEZERRA - C.G - 02/2021</v>
          </cell>
          <cell r="E322" t="str">
            <v>MARIA EDLENE DOS SANTOS</v>
          </cell>
          <cell r="F322" t="str">
            <v>3 - Administrativo</v>
          </cell>
          <cell r="G322" t="str">
            <v>5132-05</v>
          </cell>
          <cell r="H322">
            <v>45108</v>
          </cell>
          <cell r="J322">
            <v>126.72</v>
          </cell>
          <cell r="L322">
            <v>75.3</v>
          </cell>
          <cell r="M322">
            <v>1.1000000000000001</v>
          </cell>
          <cell r="O322">
            <v>1.98</v>
          </cell>
        </row>
        <row r="323">
          <cell r="C323" t="str">
            <v>HOSPITAL REGIONAL FERNANDO BEZERRA - C.G - 02/2021</v>
          </cell>
          <cell r="E323" t="str">
            <v>MARIA ELIANE DE OLIVEIRA</v>
          </cell>
          <cell r="F323" t="str">
            <v>2 - Outros Profissionais da Saúde</v>
          </cell>
          <cell r="G323" t="str">
            <v>3222-05</v>
          </cell>
          <cell r="H323">
            <v>45108</v>
          </cell>
          <cell r="J323">
            <v>133.72559999999999</v>
          </cell>
          <cell r="L323">
            <v>75.3</v>
          </cell>
          <cell r="M323">
            <v>1.1000000000000001</v>
          </cell>
          <cell r="O323">
            <v>1.98</v>
          </cell>
          <cell r="U323">
            <v>77.569999999999993</v>
          </cell>
          <cell r="X323" t="str">
            <v>AUXILIO CRECHE</v>
          </cell>
        </row>
        <row r="324">
          <cell r="C324" t="str">
            <v>HOSPITAL REGIONAL FERNANDO BEZERRA - C.G - 02/2021</v>
          </cell>
          <cell r="E324" t="str">
            <v>MARIA ELIZABETE DA CONCEICAO</v>
          </cell>
          <cell r="F324" t="str">
            <v>2 - Outros Profissionais da Saúde</v>
          </cell>
          <cell r="G324" t="str">
            <v>3222-05</v>
          </cell>
          <cell r="H324">
            <v>45108</v>
          </cell>
          <cell r="J324">
            <v>127.52</v>
          </cell>
          <cell r="L324">
            <v>75.3</v>
          </cell>
          <cell r="M324">
            <v>1.1000000000000001</v>
          </cell>
          <cell r="O324">
            <v>1.98</v>
          </cell>
        </row>
        <row r="325">
          <cell r="C325" t="str">
            <v>HOSPITAL REGIONAL FERNANDO BEZERRA - C.G - 02/2021</v>
          </cell>
          <cell r="E325" t="str">
            <v>MARIA FERREIRA DA SILVA</v>
          </cell>
          <cell r="F325" t="str">
            <v>2 - Outros Profissionais da Saúde</v>
          </cell>
          <cell r="G325" t="str">
            <v>3222-05</v>
          </cell>
          <cell r="H325">
            <v>45108</v>
          </cell>
          <cell r="J325">
            <v>162.47919999999999</v>
          </cell>
          <cell r="O325">
            <v>1.98</v>
          </cell>
        </row>
        <row r="326">
          <cell r="C326" t="str">
            <v>HOSPITAL REGIONAL FERNANDO BEZERRA - C.G - 02/2021</v>
          </cell>
          <cell r="E326" t="str">
            <v>MARIA FRANCEILDA DE SOUZA</v>
          </cell>
          <cell r="F326" t="str">
            <v>3 - Administrativo</v>
          </cell>
          <cell r="G326" t="str">
            <v>4110-10</v>
          </cell>
          <cell r="H326">
            <v>45108</v>
          </cell>
          <cell r="J326">
            <v>139.13120000000001</v>
          </cell>
          <cell r="L326">
            <v>75.3</v>
          </cell>
          <cell r="M326">
            <v>1.1000000000000001</v>
          </cell>
          <cell r="O326">
            <v>1.98</v>
          </cell>
          <cell r="U326">
            <v>155.13999999999999</v>
          </cell>
          <cell r="X326" t="str">
            <v>AUXILIO CRECHE</v>
          </cell>
        </row>
        <row r="327">
          <cell r="C327" t="str">
            <v>HOSPITAL REGIONAL FERNANDO BEZERRA - C.G - 02/2021</v>
          </cell>
          <cell r="E327" t="str">
            <v xml:space="preserve">MARIA GABRIELA COELHO RODRIGUES DA </v>
          </cell>
          <cell r="F327" t="str">
            <v>3 - Administrativo</v>
          </cell>
          <cell r="G327" t="str">
            <v>4110-10</v>
          </cell>
          <cell r="H327">
            <v>45108</v>
          </cell>
          <cell r="J327">
            <v>12</v>
          </cell>
          <cell r="O327">
            <v>1.98</v>
          </cell>
        </row>
        <row r="328">
          <cell r="C328" t="str">
            <v>HOSPITAL REGIONAL FERNANDO BEZERRA - C.G - 02/2021</v>
          </cell>
          <cell r="E328" t="str">
            <v>MARIA GISLENE FERREIRA DE SOUZA</v>
          </cell>
          <cell r="F328" t="str">
            <v>3 - Administrativo</v>
          </cell>
          <cell r="G328" t="str">
            <v>5174-10</v>
          </cell>
          <cell r="H328">
            <v>45108</v>
          </cell>
          <cell r="J328">
            <v>161.9744</v>
          </cell>
          <cell r="L328">
            <v>75.3</v>
          </cell>
          <cell r="M328">
            <v>1.1000000000000001</v>
          </cell>
          <cell r="O328">
            <v>1.98</v>
          </cell>
        </row>
        <row r="329">
          <cell r="C329" t="str">
            <v>HOSPITAL REGIONAL FERNANDO BEZERRA - C.G - 02/2021</v>
          </cell>
          <cell r="E329" t="str">
            <v>MARIA HELENA ALENCAR DE SOUZA</v>
          </cell>
          <cell r="F329" t="str">
            <v>2 - Outros Profissionais da Saúde</v>
          </cell>
          <cell r="G329" t="str">
            <v>3222-05</v>
          </cell>
          <cell r="H329">
            <v>45108</v>
          </cell>
          <cell r="J329">
            <v>144.43440000000001</v>
          </cell>
          <cell r="L329">
            <v>75.3</v>
          </cell>
          <cell r="M329">
            <v>1.1000000000000001</v>
          </cell>
          <cell r="O329">
            <v>1.98</v>
          </cell>
        </row>
        <row r="330">
          <cell r="C330" t="str">
            <v>HOSPITAL REGIONAL FERNANDO BEZERRA - C.G - 02/2021</v>
          </cell>
          <cell r="E330" t="str">
            <v>MARIA HELENA DA CRUZ SOARES</v>
          </cell>
          <cell r="F330" t="str">
            <v>2 - Outros Profissionais da Saúde</v>
          </cell>
          <cell r="G330" t="str">
            <v>3222-05</v>
          </cell>
          <cell r="H330">
            <v>45108</v>
          </cell>
          <cell r="J330">
            <v>133.72559999999999</v>
          </cell>
          <cell r="L330">
            <v>75.3</v>
          </cell>
          <cell r="M330">
            <v>1.1000000000000001</v>
          </cell>
          <cell r="O330">
            <v>1.98</v>
          </cell>
          <cell r="U330">
            <v>77.569999999999993</v>
          </cell>
          <cell r="X330" t="str">
            <v>AUXILIO CRECHE</v>
          </cell>
        </row>
        <row r="331">
          <cell r="C331" t="str">
            <v>HOSPITAL REGIONAL FERNANDO BEZERRA - C.G - 02/2021</v>
          </cell>
          <cell r="E331" t="str">
            <v>MARIA HELENA DE SOUZA SILVA</v>
          </cell>
          <cell r="F331" t="str">
            <v>3 - Administrativo</v>
          </cell>
          <cell r="G331" t="str">
            <v>5143-20</v>
          </cell>
          <cell r="H331">
            <v>45108</v>
          </cell>
          <cell r="J331">
            <v>257.6592</v>
          </cell>
          <cell r="L331">
            <v>75.3</v>
          </cell>
          <cell r="M331">
            <v>1.1000000000000001</v>
          </cell>
          <cell r="O331">
            <v>1.98</v>
          </cell>
        </row>
        <row r="332">
          <cell r="C332" t="str">
            <v>HOSPITAL REGIONAL FERNANDO BEZERRA - C.G - 02/2021</v>
          </cell>
          <cell r="E332" t="str">
            <v>MARIA HELENA LOPES DA SILVA</v>
          </cell>
          <cell r="F332" t="str">
            <v>2 - Outros Profissionais da Saúde</v>
          </cell>
          <cell r="G332" t="str">
            <v>3222-05</v>
          </cell>
          <cell r="H332">
            <v>45108</v>
          </cell>
          <cell r="J332">
            <v>144.43440000000001</v>
          </cell>
          <cell r="L332">
            <v>75.3</v>
          </cell>
          <cell r="M332">
            <v>1.1000000000000001</v>
          </cell>
          <cell r="O332">
            <v>1.98</v>
          </cell>
        </row>
        <row r="333">
          <cell r="C333" t="str">
            <v>HOSPITAL REGIONAL FERNANDO BEZERRA - C.G - 02/2021</v>
          </cell>
          <cell r="E333" t="str">
            <v>MARIA IDELVANIA GOMES</v>
          </cell>
          <cell r="F333" t="str">
            <v>2 - Outros Profissionais da Saúde</v>
          </cell>
          <cell r="G333" t="str">
            <v>2236-05</v>
          </cell>
          <cell r="H333">
            <v>45108</v>
          </cell>
          <cell r="J333">
            <v>364.61760000000004</v>
          </cell>
          <cell r="L333">
            <v>75.3</v>
          </cell>
          <cell r="M333">
            <v>1.1000000000000001</v>
          </cell>
          <cell r="O333">
            <v>2.54</v>
          </cell>
        </row>
        <row r="334">
          <cell r="C334" t="str">
            <v>HOSPITAL REGIONAL FERNANDO BEZERRA - C.G - 02/2021</v>
          </cell>
          <cell r="E334" t="str">
            <v>MARIA IZABEL DA SILVA</v>
          </cell>
          <cell r="F334" t="str">
            <v>3 - Administrativo</v>
          </cell>
          <cell r="G334" t="str">
            <v>5163-45</v>
          </cell>
          <cell r="H334">
            <v>45108</v>
          </cell>
          <cell r="J334">
            <v>150.42160000000001</v>
          </cell>
          <cell r="L334">
            <v>75.3</v>
          </cell>
          <cell r="M334">
            <v>1.1000000000000001</v>
          </cell>
          <cell r="O334">
            <v>1.98</v>
          </cell>
        </row>
        <row r="335">
          <cell r="C335" t="str">
            <v>HOSPITAL REGIONAL FERNANDO BEZERRA - C.G - 02/2021</v>
          </cell>
          <cell r="E335" t="str">
            <v>MARIA IZABEL DOS SANTOS LIMA</v>
          </cell>
          <cell r="F335" t="str">
            <v>3 - Administrativo</v>
          </cell>
          <cell r="G335" t="str">
            <v>5142-25</v>
          </cell>
          <cell r="H335">
            <v>45108</v>
          </cell>
          <cell r="J335">
            <v>237.23439999999999</v>
          </cell>
          <cell r="L335">
            <v>75.3</v>
          </cell>
          <cell r="M335">
            <v>1.1000000000000001</v>
          </cell>
          <cell r="O335">
            <v>1.98</v>
          </cell>
        </row>
        <row r="336">
          <cell r="C336" t="str">
            <v>HOSPITAL REGIONAL FERNANDO BEZERRA - C.G - 02/2021</v>
          </cell>
          <cell r="E336" t="str">
            <v>MARIA JAICLECIA ALVES LEAO</v>
          </cell>
          <cell r="F336" t="str">
            <v>2 - Outros Profissionais da Saúde</v>
          </cell>
          <cell r="G336" t="str">
            <v>3222-05</v>
          </cell>
          <cell r="H336">
            <v>45108</v>
          </cell>
          <cell r="J336">
            <v>127.52</v>
          </cell>
          <cell r="O336">
            <v>1.98</v>
          </cell>
        </row>
        <row r="337">
          <cell r="C337" t="str">
            <v>HOSPITAL REGIONAL FERNANDO BEZERRA - C.G - 02/2021</v>
          </cell>
          <cell r="E337" t="str">
            <v>MARIA JANNAINA DE ARAUJO SOUZA</v>
          </cell>
          <cell r="F337" t="str">
            <v>2 - Outros Profissionais da Saúde</v>
          </cell>
          <cell r="G337" t="str">
            <v>3222-05</v>
          </cell>
          <cell r="H337">
            <v>45108</v>
          </cell>
          <cell r="J337">
            <v>187.57680000000002</v>
          </cell>
          <cell r="L337">
            <v>75.3</v>
          </cell>
          <cell r="M337">
            <v>1.1000000000000001</v>
          </cell>
          <cell r="O337">
            <v>1.98</v>
          </cell>
        </row>
        <row r="338">
          <cell r="C338" t="str">
            <v>HOSPITAL REGIONAL FERNANDO BEZERRA - C.G - 02/2021</v>
          </cell>
          <cell r="E338" t="str">
            <v xml:space="preserve">MARIA JOSE RODRIGUES DE LIMA </v>
          </cell>
          <cell r="F338" t="str">
            <v>3 - Administrativo</v>
          </cell>
          <cell r="G338" t="str">
            <v>5142-25</v>
          </cell>
          <cell r="H338">
            <v>45108</v>
          </cell>
          <cell r="J338">
            <v>147.84</v>
          </cell>
          <cell r="L338">
            <v>75.3</v>
          </cell>
          <cell r="M338">
            <v>1.1000000000000001</v>
          </cell>
          <cell r="O338">
            <v>1.98</v>
          </cell>
        </row>
        <row r="339">
          <cell r="C339" t="str">
            <v>HOSPITAL REGIONAL FERNANDO BEZERRA - C.G - 02/2021</v>
          </cell>
          <cell r="E339" t="str">
            <v>MARIA LEILA PEREIRA DE SOUZA</v>
          </cell>
          <cell r="F339" t="str">
            <v>2 - Outros Profissionais da Saúde</v>
          </cell>
          <cell r="G339" t="str">
            <v>3222-05</v>
          </cell>
          <cell r="H339">
            <v>45108</v>
          </cell>
          <cell r="J339">
            <v>144.43440000000001</v>
          </cell>
          <cell r="L339">
            <v>75.3</v>
          </cell>
          <cell r="M339">
            <v>1.1000000000000001</v>
          </cell>
          <cell r="O339">
            <v>1.98</v>
          </cell>
        </row>
        <row r="340">
          <cell r="C340" t="str">
            <v>HOSPITAL REGIONAL FERNANDO BEZERRA - C.G - 02/2021</v>
          </cell>
          <cell r="E340" t="str">
            <v>MARIA LINDETE FERREIRA</v>
          </cell>
          <cell r="F340" t="str">
            <v>3 - Administrativo</v>
          </cell>
          <cell r="G340" t="str">
            <v>5135-05</v>
          </cell>
          <cell r="H340">
            <v>45108</v>
          </cell>
          <cell r="J340">
            <v>155.56399999999999</v>
          </cell>
          <cell r="O340">
            <v>1.98</v>
          </cell>
        </row>
        <row r="341">
          <cell r="C341" t="str">
            <v>HOSPITAL REGIONAL FERNANDO BEZERRA - C.G - 02/2021</v>
          </cell>
          <cell r="E341" t="str">
            <v>MARIA LUCIA DE OLIVEIRA E SILVA</v>
          </cell>
          <cell r="F341" t="str">
            <v>3 - Administrativo</v>
          </cell>
          <cell r="G341" t="str">
            <v>5152-10</v>
          </cell>
          <cell r="H341">
            <v>45108</v>
          </cell>
          <cell r="J341">
            <v>126.72</v>
          </cell>
          <cell r="L341">
            <v>75.3</v>
          </cell>
          <cell r="M341">
            <v>1.1000000000000001</v>
          </cell>
          <cell r="O341">
            <v>1.98</v>
          </cell>
        </row>
        <row r="342">
          <cell r="C342" t="str">
            <v>HOSPITAL REGIONAL FERNANDO BEZERRA - C.G - 02/2021</v>
          </cell>
          <cell r="E342" t="str">
            <v>MARIA LUCILENE DE LIMA</v>
          </cell>
          <cell r="F342" t="str">
            <v>2 - Outros Profissionais da Saúde</v>
          </cell>
          <cell r="G342" t="str">
            <v>2235-05</v>
          </cell>
          <cell r="H342">
            <v>45108</v>
          </cell>
          <cell r="J342">
            <v>195.88240000000002</v>
          </cell>
          <cell r="L342">
            <v>75.3</v>
          </cell>
          <cell r="M342">
            <v>1.1000000000000001</v>
          </cell>
          <cell r="O342">
            <v>2.54</v>
          </cell>
        </row>
        <row r="343">
          <cell r="C343" t="str">
            <v>HOSPITAL REGIONAL FERNANDO BEZERRA - C.G - 02/2021</v>
          </cell>
          <cell r="E343" t="str">
            <v>MARIA LUIZA MOTA DA SILVA</v>
          </cell>
          <cell r="F343" t="str">
            <v>3 - Administrativo</v>
          </cell>
          <cell r="G343" t="str">
            <v>1312-15</v>
          </cell>
          <cell r="H343">
            <v>45108</v>
          </cell>
          <cell r="J343">
            <v>2261.12</v>
          </cell>
          <cell r="O343">
            <v>1.98</v>
          </cell>
        </row>
        <row r="344">
          <cell r="C344" t="str">
            <v>HOSPITAL REGIONAL FERNANDO BEZERRA - C.G - 02/2021</v>
          </cell>
          <cell r="E344" t="str">
            <v>MARIA MARCIA COSTA CARVALHO</v>
          </cell>
          <cell r="F344" t="str">
            <v>3 - Administrativo</v>
          </cell>
          <cell r="G344" t="str">
            <v>5174-10</v>
          </cell>
          <cell r="H344">
            <v>45108</v>
          </cell>
          <cell r="J344">
            <v>126.72</v>
          </cell>
          <cell r="L344">
            <v>75.3</v>
          </cell>
          <cell r="M344">
            <v>1.1000000000000001</v>
          </cell>
          <cell r="O344">
            <v>1.98</v>
          </cell>
        </row>
        <row r="345">
          <cell r="C345" t="str">
            <v>HOSPITAL REGIONAL FERNANDO BEZERRA - C.G - 02/2021</v>
          </cell>
          <cell r="E345" t="str">
            <v>MARIA MISLENE FERREIRA DE SOUZA</v>
          </cell>
          <cell r="F345" t="str">
            <v>2 - Outros Profissionais da Saúde</v>
          </cell>
          <cell r="G345" t="str">
            <v>3222-05</v>
          </cell>
          <cell r="H345">
            <v>45108</v>
          </cell>
          <cell r="J345">
            <v>224.4528</v>
          </cell>
          <cell r="L345">
            <v>75.3</v>
          </cell>
          <cell r="M345">
            <v>1.1000000000000001</v>
          </cell>
          <cell r="O345">
            <v>1.98</v>
          </cell>
          <cell r="U345">
            <v>77.569999999999993</v>
          </cell>
          <cell r="X345" t="str">
            <v>AUXILIO CRECHE</v>
          </cell>
        </row>
        <row r="346">
          <cell r="C346" t="str">
            <v>HOSPITAL REGIONAL FERNANDO BEZERRA - C.G - 02/2021</v>
          </cell>
          <cell r="E346" t="str">
            <v>MARIA NILVANIA ARAUJO DUARTE</v>
          </cell>
          <cell r="F346" t="str">
            <v>2 - Outros Profissionais da Saúde</v>
          </cell>
          <cell r="G346" t="str">
            <v>3222-05</v>
          </cell>
          <cell r="H346">
            <v>45108</v>
          </cell>
          <cell r="J346">
            <v>181.9504</v>
          </cell>
          <cell r="O346">
            <v>2.54</v>
          </cell>
        </row>
        <row r="347">
          <cell r="C347" t="str">
            <v>HOSPITAL REGIONAL FERNANDO BEZERRA - C.G - 02/2021</v>
          </cell>
          <cell r="E347" t="str">
            <v>MARIA SABRINA LIMA GOMES</v>
          </cell>
          <cell r="F347" t="str">
            <v>3 - Administrativo</v>
          </cell>
          <cell r="G347" t="str">
            <v>4110-10</v>
          </cell>
          <cell r="H347">
            <v>45108</v>
          </cell>
          <cell r="J347">
            <v>12</v>
          </cell>
          <cell r="O347">
            <v>1.98</v>
          </cell>
        </row>
        <row r="348">
          <cell r="C348" t="str">
            <v>HOSPITAL REGIONAL FERNANDO BEZERRA - C.G - 02/2021</v>
          </cell>
          <cell r="E348" t="str">
            <v>MARIA SHARLENE LIDIANE ALVES MARQUES</v>
          </cell>
          <cell r="F348" t="str">
            <v>2 - Outros Profissionais da Saúde</v>
          </cell>
          <cell r="G348" t="str">
            <v>2235-05</v>
          </cell>
          <cell r="H348">
            <v>45108</v>
          </cell>
          <cell r="J348">
            <v>252.02959999999999</v>
          </cell>
          <cell r="O348">
            <v>2.54</v>
          </cell>
        </row>
        <row r="349">
          <cell r="C349" t="str">
            <v>HOSPITAL REGIONAL FERNANDO BEZERRA - C.G - 02/2021</v>
          </cell>
          <cell r="E349" t="str">
            <v>MARIA SIRLENE MACEDO DE OLIVEIRA</v>
          </cell>
          <cell r="F349" t="str">
            <v>2 - Outros Profissionais da Saúde</v>
          </cell>
          <cell r="G349" t="str">
            <v>3222-05</v>
          </cell>
          <cell r="H349">
            <v>45108</v>
          </cell>
          <cell r="J349">
            <v>127.52</v>
          </cell>
          <cell r="L349">
            <v>75.3</v>
          </cell>
          <cell r="M349">
            <v>1.1000000000000001</v>
          </cell>
          <cell r="O349">
            <v>1.98</v>
          </cell>
        </row>
        <row r="350">
          <cell r="C350" t="str">
            <v>HOSPITAL REGIONAL FERNANDO BEZERRA - C.G - 02/2021</v>
          </cell>
          <cell r="E350" t="str">
            <v>MARIA TEREZA ALVES DE OLIVEIRA</v>
          </cell>
          <cell r="F350" t="str">
            <v>3 - Administrativo</v>
          </cell>
          <cell r="G350" t="str">
            <v>4221-05</v>
          </cell>
          <cell r="H350">
            <v>45108</v>
          </cell>
          <cell r="J350">
            <v>199.268</v>
          </cell>
          <cell r="L350">
            <v>75.3</v>
          </cell>
          <cell r="M350">
            <v>1.1000000000000001</v>
          </cell>
          <cell r="O350">
            <v>1.98</v>
          </cell>
        </row>
        <row r="351">
          <cell r="C351" t="str">
            <v>HOSPITAL REGIONAL FERNANDO BEZERRA - C.G - 02/2021</v>
          </cell>
          <cell r="E351" t="str">
            <v>MARIA ZENEIDE FREIRE DE CARVALHO</v>
          </cell>
          <cell r="F351" t="str">
            <v>2 - Outros Profissionais da Saúde</v>
          </cell>
          <cell r="G351" t="str">
            <v>3222-05</v>
          </cell>
          <cell r="H351">
            <v>45108</v>
          </cell>
          <cell r="J351">
            <v>150.6208</v>
          </cell>
          <cell r="L351">
            <v>75.3</v>
          </cell>
          <cell r="M351">
            <v>1.1000000000000001</v>
          </cell>
          <cell r="O351">
            <v>1.98</v>
          </cell>
        </row>
        <row r="352">
          <cell r="C352" t="str">
            <v>HOSPITAL REGIONAL FERNANDO BEZERRA - C.G - 02/2021</v>
          </cell>
          <cell r="E352" t="str">
            <v>MARIA ZILMA DOS SANTOS HENRIQUE</v>
          </cell>
          <cell r="F352" t="str">
            <v>2 - Outros Profissionais da Saúde</v>
          </cell>
          <cell r="G352" t="str">
            <v>3222-05</v>
          </cell>
          <cell r="H352">
            <v>45108</v>
          </cell>
          <cell r="J352">
            <v>165.55439999999999</v>
          </cell>
          <cell r="L352">
            <v>75.3</v>
          </cell>
          <cell r="M352">
            <v>1.1000000000000001</v>
          </cell>
          <cell r="O352">
            <v>1.98</v>
          </cell>
        </row>
        <row r="353">
          <cell r="C353" t="str">
            <v>HOSPITAL REGIONAL FERNANDO BEZERRA - C.G - 02/2021</v>
          </cell>
          <cell r="E353" t="str">
            <v>MARICLEIDE ALCANTARA BRASIL</v>
          </cell>
          <cell r="F353" t="str">
            <v>2 - Outros Profissionais da Saúde</v>
          </cell>
          <cell r="G353" t="str">
            <v>3222-05</v>
          </cell>
          <cell r="H353">
            <v>45108</v>
          </cell>
          <cell r="J353">
            <v>145.56319999999999</v>
          </cell>
          <cell r="L353">
            <v>75.3</v>
          </cell>
          <cell r="M353">
            <v>1.1000000000000001</v>
          </cell>
          <cell r="O353">
            <v>1.98</v>
          </cell>
        </row>
        <row r="354">
          <cell r="C354" t="str">
            <v>HOSPITAL REGIONAL FERNANDO BEZERRA - C.G - 02/2021</v>
          </cell>
          <cell r="E354" t="str">
            <v>MARILEIDE DE CARVALHO RIBEIRO</v>
          </cell>
          <cell r="F354" t="str">
            <v>2 - Outros Profissionais da Saúde</v>
          </cell>
          <cell r="G354" t="str">
            <v>3222-05</v>
          </cell>
          <cell r="H354">
            <v>45108</v>
          </cell>
          <cell r="J354">
            <v>166.6832</v>
          </cell>
          <cell r="L354">
            <v>75.3</v>
          </cell>
          <cell r="M354">
            <v>1.1000000000000001</v>
          </cell>
          <cell r="O354">
            <v>1.98</v>
          </cell>
        </row>
        <row r="355">
          <cell r="C355" t="str">
            <v>HOSPITAL REGIONAL FERNANDO BEZERRA - C.G - 02/2021</v>
          </cell>
          <cell r="E355" t="str">
            <v>MARILIA PARENTE LINS</v>
          </cell>
          <cell r="F355" t="str">
            <v>2 - Outros Profissionais da Saúde</v>
          </cell>
          <cell r="G355" t="str">
            <v>2235-05</v>
          </cell>
          <cell r="H355">
            <v>45108</v>
          </cell>
          <cell r="J355">
            <v>245.0376</v>
          </cell>
          <cell r="L355">
            <v>75.3</v>
          </cell>
          <cell r="M355">
            <v>1.1000000000000001</v>
          </cell>
          <cell r="O355">
            <v>2.54</v>
          </cell>
          <cell r="U355">
            <v>128.24</v>
          </cell>
          <cell r="X355" t="str">
            <v>AUXILIO CRECHE</v>
          </cell>
        </row>
        <row r="356">
          <cell r="C356" t="str">
            <v>HOSPITAL REGIONAL FERNANDO BEZERRA - C.G - 02/2021</v>
          </cell>
          <cell r="E356" t="str">
            <v>MARIO FELIPE DA CRUZ</v>
          </cell>
          <cell r="F356" t="str">
            <v>2 - Outros Profissionais da Saúde</v>
          </cell>
          <cell r="G356" t="str">
            <v>1312-10</v>
          </cell>
          <cell r="H356">
            <v>45108</v>
          </cell>
          <cell r="J356">
            <v>257.26639999999998</v>
          </cell>
          <cell r="L356">
            <v>75.3</v>
          </cell>
          <cell r="M356">
            <v>1.1000000000000001</v>
          </cell>
          <cell r="O356">
            <v>2.54</v>
          </cell>
          <cell r="U356">
            <v>128.24</v>
          </cell>
          <cell r="X356" t="str">
            <v>AUXILIO CRECHE</v>
          </cell>
        </row>
        <row r="357">
          <cell r="C357" t="str">
            <v>HOSPITAL REGIONAL FERNANDO BEZERRA - C.G - 02/2021</v>
          </cell>
          <cell r="E357" t="str">
            <v>MARIO MACIEL TORRES DA SILVA</v>
          </cell>
          <cell r="F357" t="str">
            <v>2 - Outros Profissionais da Saúde</v>
          </cell>
          <cell r="G357" t="str">
            <v>7823-20</v>
          </cell>
          <cell r="H357">
            <v>45108</v>
          </cell>
          <cell r="J357">
            <v>194.69839999999999</v>
          </cell>
          <cell r="L357">
            <v>75.3</v>
          </cell>
          <cell r="M357">
            <v>1.1000000000000001</v>
          </cell>
          <cell r="O357">
            <v>1.98</v>
          </cell>
        </row>
        <row r="358">
          <cell r="C358" t="str">
            <v>HOSPITAL REGIONAL FERNANDO BEZERRA - C.G - 02/2021</v>
          </cell>
          <cell r="E358" t="str">
            <v>MARTA RAQUEL SILVA NOGUEIRA</v>
          </cell>
          <cell r="F358" t="str">
            <v>3 - Administrativo</v>
          </cell>
          <cell r="G358" t="str">
            <v>7823-20</v>
          </cell>
          <cell r="H358">
            <v>45108</v>
          </cell>
          <cell r="J358">
            <v>127.52</v>
          </cell>
          <cell r="L358">
            <v>75.3</v>
          </cell>
          <cell r="M358">
            <v>1.1000000000000001</v>
          </cell>
          <cell r="O358">
            <v>1.98</v>
          </cell>
        </row>
        <row r="359">
          <cell r="C359" t="str">
            <v>HOSPITAL REGIONAL FERNANDO BEZERRA - C.G - 02/2021</v>
          </cell>
          <cell r="E359" t="str">
            <v>MAYARA AMANDA DE OLIVEIRA</v>
          </cell>
          <cell r="F359" t="str">
            <v>2 - Outros Profissionais da Saúde</v>
          </cell>
          <cell r="G359" t="str">
            <v>2235-05</v>
          </cell>
          <cell r="H359">
            <v>45108</v>
          </cell>
          <cell r="J359">
            <v>233.3896</v>
          </cell>
          <cell r="L359">
            <v>75.3</v>
          </cell>
          <cell r="M359">
            <v>1.1000000000000001</v>
          </cell>
          <cell r="O359">
            <v>2.54</v>
          </cell>
        </row>
        <row r="360">
          <cell r="C360" t="str">
            <v>HOSPITAL REGIONAL FERNANDO BEZERRA - C.G - 02/2021</v>
          </cell>
          <cell r="E360" t="str">
            <v xml:space="preserve">MAYSA ARLANY DE OLIVEIRA </v>
          </cell>
          <cell r="F360" t="str">
            <v>2 - Outros Profissionais da Saúde</v>
          </cell>
          <cell r="G360" t="str">
            <v>2235-05</v>
          </cell>
          <cell r="H360">
            <v>45108</v>
          </cell>
          <cell r="J360">
            <v>190.94720000000001</v>
          </cell>
          <cell r="L360">
            <v>75.3</v>
          </cell>
          <cell r="M360">
            <v>1.1000000000000001</v>
          </cell>
          <cell r="O360">
            <v>2.54</v>
          </cell>
        </row>
        <row r="361">
          <cell r="C361" t="str">
            <v>HOSPITAL REGIONAL FERNANDO BEZERRA - C.G - 02/2021</v>
          </cell>
          <cell r="E361" t="str">
            <v>MEIRILANDE MARIA DE SOUZA COELHO</v>
          </cell>
          <cell r="F361" t="str">
            <v>2 - Outros Profissionais da Saúde</v>
          </cell>
          <cell r="G361" t="str">
            <v>3222-05</v>
          </cell>
          <cell r="H361">
            <v>45108</v>
          </cell>
          <cell r="J361">
            <v>142.2816</v>
          </cell>
          <cell r="O361">
            <v>1.98</v>
          </cell>
        </row>
        <row r="362">
          <cell r="C362" t="str">
            <v>HOSPITAL REGIONAL FERNANDO BEZERRA - C.G - 02/2021</v>
          </cell>
          <cell r="E362" t="str">
            <v>MICHAEL BARROS SILVA</v>
          </cell>
          <cell r="F362" t="str">
            <v>3 - Administrativo</v>
          </cell>
          <cell r="G362" t="str">
            <v>5152-10</v>
          </cell>
          <cell r="H362">
            <v>45108</v>
          </cell>
          <cell r="J362">
            <v>143.50800000000001</v>
          </cell>
          <cell r="L362">
            <v>75.3</v>
          </cell>
          <cell r="M362">
            <v>1.1000000000000001</v>
          </cell>
          <cell r="O362">
            <v>1.98</v>
          </cell>
        </row>
        <row r="363">
          <cell r="C363" t="str">
            <v>HOSPITAL REGIONAL FERNANDO BEZERRA - C.G - 02/2021</v>
          </cell>
          <cell r="E363" t="str">
            <v>MIKAELLY DA SILVA ARAUJO</v>
          </cell>
          <cell r="F363" t="str">
            <v>2 - Outros Profissionais da Saúde</v>
          </cell>
          <cell r="G363" t="str">
            <v>3222-05</v>
          </cell>
          <cell r="H363">
            <v>45108</v>
          </cell>
          <cell r="J363">
            <v>127.52</v>
          </cell>
          <cell r="O363">
            <v>1.98</v>
          </cell>
        </row>
        <row r="364">
          <cell r="C364" t="str">
            <v>HOSPITAL REGIONAL FERNANDO BEZERRA - C.G - 02/2021</v>
          </cell>
          <cell r="E364" t="str">
            <v>MILTON BERNARDO DO NASCIMENTO JUNIOR</v>
          </cell>
          <cell r="F364" t="str">
            <v>3 - Administrativo</v>
          </cell>
          <cell r="G364" t="str">
            <v>7823-20</v>
          </cell>
          <cell r="H364">
            <v>45108</v>
          </cell>
          <cell r="J364">
            <v>199.81279999999998</v>
          </cell>
          <cell r="L364">
            <v>75.3</v>
          </cell>
          <cell r="M364">
            <v>1.1000000000000001</v>
          </cell>
          <cell r="O364">
            <v>1.98</v>
          </cell>
        </row>
        <row r="365">
          <cell r="C365" t="str">
            <v>HOSPITAL REGIONAL FERNANDO BEZERRA - C.G - 02/2021</v>
          </cell>
          <cell r="E365" t="str">
            <v>MIRIAN CRISTINA RODRIGUES DELMONDES</v>
          </cell>
          <cell r="F365" t="str">
            <v>3 - Administrativo</v>
          </cell>
          <cell r="G365" t="str">
            <v>7823-20</v>
          </cell>
          <cell r="H365">
            <v>45108</v>
          </cell>
          <cell r="J365">
            <v>835.58160000000009</v>
          </cell>
          <cell r="O365">
            <v>1.98</v>
          </cell>
        </row>
        <row r="366">
          <cell r="C366" t="str">
            <v>HOSPITAL REGIONAL FERNANDO BEZERRA - C.G - 02/2021</v>
          </cell>
          <cell r="E366" t="str">
            <v>MURILO AUGUSTO MOREIRA</v>
          </cell>
          <cell r="F366" t="str">
            <v>1 - Médico</v>
          </cell>
          <cell r="G366" t="str">
            <v>2251-25</v>
          </cell>
          <cell r="H366">
            <v>45108</v>
          </cell>
          <cell r="J366">
            <v>1107.1504</v>
          </cell>
          <cell r="O366">
            <v>21.55</v>
          </cell>
        </row>
        <row r="367">
          <cell r="C367" t="str">
            <v>HOSPITAL REGIONAL FERNANDO BEZERRA - C.G - 02/2021</v>
          </cell>
          <cell r="E367" t="str">
            <v>NADJA DA COSTA</v>
          </cell>
          <cell r="F367" t="str">
            <v>2 - Outros Profissionais da Saúde</v>
          </cell>
          <cell r="G367" t="str">
            <v>3222-05</v>
          </cell>
          <cell r="H367">
            <v>45108</v>
          </cell>
          <cell r="J367">
            <v>127.52</v>
          </cell>
          <cell r="L367">
            <v>75.3</v>
          </cell>
          <cell r="M367">
            <v>1.1000000000000001</v>
          </cell>
          <cell r="O367">
            <v>1.98</v>
          </cell>
        </row>
        <row r="368">
          <cell r="C368" t="str">
            <v>HOSPITAL REGIONAL FERNANDO BEZERRA - C.G - 02/2021</v>
          </cell>
          <cell r="E368" t="str">
            <v>NADJA ULISSES VIDAL</v>
          </cell>
          <cell r="F368" t="str">
            <v>2 - Outros Profissionais da Saúde</v>
          </cell>
          <cell r="G368" t="str">
            <v>2235-05</v>
          </cell>
          <cell r="H368">
            <v>45108</v>
          </cell>
          <cell r="J368">
            <v>291.9864</v>
          </cell>
          <cell r="L368">
            <v>75.3</v>
          </cell>
          <cell r="M368">
            <v>1.1000000000000001</v>
          </cell>
          <cell r="O368">
            <v>2.54</v>
          </cell>
        </row>
        <row r="369">
          <cell r="C369" t="str">
            <v>HOSPITAL REGIONAL FERNANDO BEZERRA - C.G - 02/2021</v>
          </cell>
          <cell r="E369" t="str">
            <v xml:space="preserve">NAIZA BARROS PEREIRA </v>
          </cell>
          <cell r="F369" t="str">
            <v>3 - Administrativo</v>
          </cell>
          <cell r="G369" t="str">
            <v>4221-05</v>
          </cell>
          <cell r="H369">
            <v>45108</v>
          </cell>
          <cell r="J369">
            <v>126.72</v>
          </cell>
          <cell r="L369">
            <v>75.3</v>
          </cell>
          <cell r="M369">
            <v>1.1000000000000001</v>
          </cell>
          <cell r="O369">
            <v>1.98</v>
          </cell>
        </row>
        <row r="370">
          <cell r="C370" t="str">
            <v>HOSPITAL REGIONAL FERNANDO BEZERRA - C.G - 02/2021</v>
          </cell>
          <cell r="E370" t="str">
            <v>NATHALIA ANNIE DE ALENCAR MATOS</v>
          </cell>
          <cell r="F370" t="str">
            <v>3 - Administrativo</v>
          </cell>
          <cell r="G370" t="str">
            <v>2516-05</v>
          </cell>
          <cell r="H370">
            <v>45108</v>
          </cell>
          <cell r="J370">
            <v>215.2056</v>
          </cell>
          <cell r="L370">
            <v>75.3</v>
          </cell>
          <cell r="M370">
            <v>1.1000000000000001</v>
          </cell>
          <cell r="O370">
            <v>1.98</v>
          </cell>
        </row>
        <row r="371">
          <cell r="C371" t="str">
            <v>HOSPITAL REGIONAL FERNANDO BEZERRA - C.G - 02/2021</v>
          </cell>
          <cell r="E371" t="str">
            <v>NEIDE TEREZINHA RAMOS DA PAIXÃO</v>
          </cell>
          <cell r="F371" t="str">
            <v>3 - Administrativo</v>
          </cell>
          <cell r="G371" t="str">
            <v>5152-10</v>
          </cell>
          <cell r="H371">
            <v>45108</v>
          </cell>
          <cell r="J371">
            <v>143.86080000000001</v>
          </cell>
          <cell r="L371">
            <v>75.3</v>
          </cell>
          <cell r="M371">
            <v>1.1000000000000001</v>
          </cell>
          <cell r="O371">
            <v>1.98</v>
          </cell>
        </row>
        <row r="372">
          <cell r="C372" t="str">
            <v>HOSPITAL REGIONAL FERNANDO BEZERRA - C.G - 02/2021</v>
          </cell>
          <cell r="E372" t="str">
            <v>NEILTA TAVARES RODRIGUES</v>
          </cell>
          <cell r="F372" t="str">
            <v>2 - Outros Profissionais da Saúde</v>
          </cell>
          <cell r="G372" t="str">
            <v>3222-05</v>
          </cell>
          <cell r="H372">
            <v>45108</v>
          </cell>
          <cell r="J372">
            <v>127.52</v>
          </cell>
          <cell r="O372">
            <v>1.98</v>
          </cell>
        </row>
        <row r="373">
          <cell r="C373" t="str">
            <v>HOSPITAL REGIONAL FERNANDO BEZERRA - C.G - 02/2021</v>
          </cell>
          <cell r="E373" t="str">
            <v>NELSIMERY GOMES DE ARAUJO</v>
          </cell>
          <cell r="F373" t="str">
            <v>2 - Outros Profissionais da Saúde</v>
          </cell>
          <cell r="G373" t="str">
            <v>3222-05</v>
          </cell>
          <cell r="H373">
            <v>45108</v>
          </cell>
          <cell r="J373">
            <v>145.56319999999999</v>
          </cell>
          <cell r="L373">
            <v>75.3</v>
          </cell>
          <cell r="M373">
            <v>1.1000000000000001</v>
          </cell>
          <cell r="O373">
            <v>1.98</v>
          </cell>
        </row>
        <row r="374">
          <cell r="C374" t="str">
            <v>HOSPITAL REGIONAL FERNANDO BEZERRA - C.G - 02/2021</v>
          </cell>
          <cell r="E374" t="str">
            <v>NERYSVANIA TAVARES DA SILVA SANTOS</v>
          </cell>
          <cell r="F374" t="str">
            <v>2 - Outros Profissionais da Saúde</v>
          </cell>
          <cell r="G374" t="str">
            <v>2235-05</v>
          </cell>
          <cell r="H374">
            <v>45108</v>
          </cell>
          <cell r="J374">
            <v>184.70080000000002</v>
          </cell>
          <cell r="O374">
            <v>2.54</v>
          </cell>
        </row>
        <row r="375">
          <cell r="C375" t="str">
            <v>HOSPITAL REGIONAL FERNANDO BEZERRA - C.G - 02/2021</v>
          </cell>
          <cell r="E375" t="str">
            <v>NEWYLTON COSTA DE LIMA JUNIOR</v>
          </cell>
          <cell r="F375" t="str">
            <v>2 - Outros Profissionais da Saúde</v>
          </cell>
          <cell r="G375" t="str">
            <v>2235-05</v>
          </cell>
          <cell r="H375">
            <v>45108</v>
          </cell>
          <cell r="J375">
            <v>233.3888</v>
          </cell>
          <cell r="L375">
            <v>75.3</v>
          </cell>
          <cell r="M375">
            <v>1.1000000000000001</v>
          </cell>
          <cell r="O375">
            <v>2.54</v>
          </cell>
          <cell r="U375">
            <v>128.24</v>
          </cell>
          <cell r="X375" t="str">
            <v>AUXILIO CRECHE</v>
          </cell>
        </row>
        <row r="376">
          <cell r="C376" t="str">
            <v>HOSPITAL REGIONAL FERNANDO BEZERRA - C.G - 02/2021</v>
          </cell>
          <cell r="E376" t="str">
            <v>NIKAYANI ESLLY AS SILVA</v>
          </cell>
          <cell r="F376" t="str">
            <v>2 - Outros Profissionais da Saúde</v>
          </cell>
          <cell r="G376" t="str">
            <v>3222-05</v>
          </cell>
          <cell r="H376">
            <v>45108</v>
          </cell>
          <cell r="J376">
            <v>133.72559999999999</v>
          </cell>
          <cell r="L376">
            <v>75.3</v>
          </cell>
          <cell r="M376">
            <v>1.1000000000000001</v>
          </cell>
          <cell r="O376">
            <v>1.98</v>
          </cell>
          <cell r="U376">
            <v>77.569999999999993</v>
          </cell>
          <cell r="X376" t="str">
            <v>AUXILIO CRECHE</v>
          </cell>
        </row>
        <row r="377">
          <cell r="C377" t="str">
            <v>HOSPITAL REGIONAL FERNANDO BEZERRA - C.G - 02/2021</v>
          </cell>
          <cell r="E377" t="str">
            <v>NILCELIA ALVES DE LIMA SOBRINHO</v>
          </cell>
          <cell r="F377" t="str">
            <v>3 - Administrativo</v>
          </cell>
          <cell r="G377" t="str">
            <v>5152-10</v>
          </cell>
          <cell r="H377">
            <v>45108</v>
          </cell>
          <cell r="J377">
            <v>187.1448</v>
          </cell>
          <cell r="L377">
            <v>75.3</v>
          </cell>
          <cell r="M377">
            <v>1.1000000000000001</v>
          </cell>
          <cell r="O377">
            <v>1.98</v>
          </cell>
        </row>
        <row r="378">
          <cell r="C378" t="str">
            <v>HOSPITAL REGIONAL FERNANDO BEZERRA - C.G - 02/2021</v>
          </cell>
          <cell r="E378" t="str">
            <v>NUZIELE DA SILVA ALVES</v>
          </cell>
          <cell r="F378" t="str">
            <v>3 - Administrativo</v>
          </cell>
          <cell r="G378" t="str">
            <v>5174-10</v>
          </cell>
          <cell r="H378">
            <v>45108</v>
          </cell>
          <cell r="J378">
            <v>126.72</v>
          </cell>
          <cell r="L378">
            <v>75.3</v>
          </cell>
          <cell r="M378">
            <v>1.1000000000000001</v>
          </cell>
          <cell r="O378">
            <v>1.98</v>
          </cell>
        </row>
        <row r="379">
          <cell r="C379" t="str">
            <v>HOSPITAL REGIONAL FERNANDO BEZERRA - C.G - 02/2021</v>
          </cell>
          <cell r="E379" t="str">
            <v>ONIRAN DO NASCIMENTO MEDEIROS</v>
          </cell>
          <cell r="F379" t="str">
            <v>2 - Outros Profissionais da Saúde</v>
          </cell>
          <cell r="G379" t="str">
            <v>3222-05</v>
          </cell>
          <cell r="H379">
            <v>45108</v>
          </cell>
          <cell r="J379">
            <v>270.05439999999999</v>
          </cell>
          <cell r="L379">
            <v>75.3</v>
          </cell>
          <cell r="M379">
            <v>1.1000000000000001</v>
          </cell>
          <cell r="O379">
            <v>10.029999999999999</v>
          </cell>
        </row>
        <row r="380">
          <cell r="C380" t="str">
            <v>HOSPITAL REGIONAL FERNANDO BEZERRA - C.G - 02/2021</v>
          </cell>
          <cell r="E380" t="str">
            <v>PAOLA SUED GONCALO ALENCAR DE LIMA</v>
          </cell>
          <cell r="F380" t="str">
            <v>3 - Administrativo</v>
          </cell>
          <cell r="G380" t="str">
            <v>4221-05</v>
          </cell>
          <cell r="H380">
            <v>45108</v>
          </cell>
          <cell r="J380">
            <v>187.53439999999998</v>
          </cell>
          <cell r="L380">
            <v>75.3</v>
          </cell>
          <cell r="M380">
            <v>1.1000000000000001</v>
          </cell>
          <cell r="O380">
            <v>1.98</v>
          </cell>
          <cell r="U380">
            <v>77.569999999999993</v>
          </cell>
          <cell r="X380" t="str">
            <v>AUXILIO CRECHE</v>
          </cell>
        </row>
        <row r="381">
          <cell r="C381" t="str">
            <v>HOSPITAL REGIONAL FERNANDO BEZERRA - C.G - 02/2021</v>
          </cell>
          <cell r="E381" t="str">
            <v>PATRICIA CAMILA DA SILVA</v>
          </cell>
          <cell r="F381" t="str">
            <v>3 - Administrativo</v>
          </cell>
          <cell r="G381" t="str">
            <v>5143-20</v>
          </cell>
          <cell r="H381">
            <v>45108</v>
          </cell>
          <cell r="J381">
            <v>291.7944</v>
          </cell>
          <cell r="L381">
            <v>75.3</v>
          </cell>
          <cell r="M381">
            <v>1.1000000000000001</v>
          </cell>
          <cell r="O381">
            <v>1.98</v>
          </cell>
        </row>
        <row r="382">
          <cell r="C382" t="str">
            <v>HOSPITAL REGIONAL FERNANDO BEZERRA - C.G - 02/2021</v>
          </cell>
          <cell r="E382" t="str">
            <v>PAULA JOSEANY MIRANDA DE ARAUJO CA</v>
          </cell>
          <cell r="F382" t="str">
            <v>2 - Outros Profissionais da Saúde</v>
          </cell>
          <cell r="G382" t="str">
            <v>2237-10</v>
          </cell>
          <cell r="H382">
            <v>45108</v>
          </cell>
          <cell r="J382">
            <v>275.6576</v>
          </cell>
          <cell r="O382">
            <v>1.98</v>
          </cell>
        </row>
        <row r="383">
          <cell r="C383" t="str">
            <v>HOSPITAL REGIONAL FERNANDO BEZERRA - C.G - 02/2021</v>
          </cell>
          <cell r="E383" t="str">
            <v>PAULA LOZANGILA DA SILVA LOPES</v>
          </cell>
          <cell r="F383" t="str">
            <v>2 - Outros Profissionais da Saúde</v>
          </cell>
          <cell r="G383" t="str">
            <v>2235-05</v>
          </cell>
          <cell r="H383">
            <v>45108</v>
          </cell>
          <cell r="J383">
            <v>195.88240000000002</v>
          </cell>
          <cell r="L383">
            <v>75.3</v>
          </cell>
          <cell r="M383">
            <v>1.1000000000000001</v>
          </cell>
          <cell r="O383">
            <v>2.54</v>
          </cell>
        </row>
        <row r="384">
          <cell r="C384" t="str">
            <v>HOSPITAL REGIONAL FERNANDO BEZERRA - C.G - 02/2021</v>
          </cell>
          <cell r="E384" t="str">
            <v xml:space="preserve">PAULO CESAR DE SOUZA DELMONDES </v>
          </cell>
          <cell r="F384" t="str">
            <v>2 - Outros Profissionais da Saúde</v>
          </cell>
          <cell r="G384" t="str">
            <v>3222-05</v>
          </cell>
          <cell r="H384">
            <v>45108</v>
          </cell>
          <cell r="J384">
            <v>165.55439999999999</v>
          </cell>
          <cell r="L384">
            <v>75.3</v>
          </cell>
          <cell r="M384">
            <v>1.1000000000000001</v>
          </cell>
          <cell r="O384">
            <v>1.98</v>
          </cell>
        </row>
        <row r="385">
          <cell r="C385" t="str">
            <v>HOSPITAL REGIONAL FERNANDO BEZERRA - C.G - 02/2021</v>
          </cell>
          <cell r="E385" t="str">
            <v>PAULO HENRIQUE LOPES FERREIRA</v>
          </cell>
          <cell r="F385" t="str">
            <v>2 - Outros Profissionais da Saúde</v>
          </cell>
          <cell r="G385" t="str">
            <v>2235-05</v>
          </cell>
          <cell r="H385">
            <v>45108</v>
          </cell>
          <cell r="J385">
            <v>246.96240000000003</v>
          </cell>
          <cell r="L385">
            <v>75.3</v>
          </cell>
          <cell r="M385">
            <v>1.1000000000000001</v>
          </cell>
          <cell r="O385">
            <v>2.54</v>
          </cell>
          <cell r="U385">
            <v>256.48</v>
          </cell>
          <cell r="X385" t="str">
            <v>AUXILIO CRECHE</v>
          </cell>
        </row>
        <row r="386">
          <cell r="C386" t="str">
            <v>HOSPITAL REGIONAL FERNANDO BEZERRA - C.G - 02/2021</v>
          </cell>
          <cell r="E386" t="str">
            <v>PAULO JUSTINO MACEDO SOARES</v>
          </cell>
          <cell r="F386" t="str">
            <v>2 - Outros Profissionais da Saúde</v>
          </cell>
          <cell r="G386" t="str">
            <v>5163-45</v>
          </cell>
          <cell r="H386">
            <v>45108</v>
          </cell>
          <cell r="J386">
            <v>176.79840000000002</v>
          </cell>
          <cell r="O386">
            <v>1.98</v>
          </cell>
        </row>
        <row r="387">
          <cell r="C387" t="str">
            <v>HOSPITAL REGIONAL FERNANDO BEZERRA - C.G - 02/2021</v>
          </cell>
          <cell r="E387" t="str">
            <v>PAULO SERGIO FERREIRA NUNES</v>
          </cell>
          <cell r="F387" t="str">
            <v>3 - Administrativo</v>
          </cell>
          <cell r="G387" t="str">
            <v>5174-05</v>
          </cell>
          <cell r="H387">
            <v>45108</v>
          </cell>
          <cell r="J387">
            <v>183.21040000000002</v>
          </cell>
          <cell r="L387">
            <v>75.3</v>
          </cell>
          <cell r="M387">
            <v>1.1000000000000001</v>
          </cell>
          <cell r="O387">
            <v>1.98</v>
          </cell>
        </row>
        <row r="388">
          <cell r="C388" t="str">
            <v>HOSPITAL REGIONAL FERNANDO BEZERRA - C.G - 02/2021</v>
          </cell>
          <cell r="E388" t="str">
            <v>PEDRO RAIMUNDO DIAS JUNIOR</v>
          </cell>
          <cell r="F388" t="str">
            <v>3 - Administrativo</v>
          </cell>
          <cell r="G388" t="str">
            <v>4110-10</v>
          </cell>
          <cell r="H388">
            <v>45108</v>
          </cell>
          <cell r="J388">
            <v>12</v>
          </cell>
          <cell r="O388">
            <v>1.98</v>
          </cell>
        </row>
        <row r="389">
          <cell r="C389" t="str">
            <v>HOSPITAL REGIONAL FERNANDO BEZERRA - C.G - 02/2021</v>
          </cell>
          <cell r="E389" t="str">
            <v>POLIANA PEREIRA FREIRE</v>
          </cell>
          <cell r="F389" t="str">
            <v>3 - Administrativo</v>
          </cell>
          <cell r="G389" t="str">
            <v>5152-10</v>
          </cell>
          <cell r="H389">
            <v>45108</v>
          </cell>
          <cell r="J389">
            <v>132.9256</v>
          </cell>
          <cell r="L389">
            <v>75.3</v>
          </cell>
          <cell r="M389">
            <v>1.1000000000000001</v>
          </cell>
          <cell r="O389">
            <v>1.98</v>
          </cell>
          <cell r="U389">
            <v>77.569999999999993</v>
          </cell>
          <cell r="X389" t="str">
            <v>AUXILIO CRECHE</v>
          </cell>
        </row>
        <row r="390">
          <cell r="C390" t="str">
            <v>HOSPITAL REGIONAL FERNANDO BEZERRA - C.G - 02/2021</v>
          </cell>
          <cell r="E390" t="str">
            <v>PRISCILA DAYANE DE SOUZA ARAUJO</v>
          </cell>
          <cell r="F390" t="str">
            <v>2 - Outros Profissionais da Saúde</v>
          </cell>
          <cell r="G390" t="str">
            <v>2235-05</v>
          </cell>
          <cell r="H390">
            <v>45108</v>
          </cell>
          <cell r="J390">
            <v>129.29040000000001</v>
          </cell>
          <cell r="O390">
            <v>2.54</v>
          </cell>
        </row>
        <row r="391">
          <cell r="C391" t="str">
            <v>HOSPITAL REGIONAL FERNANDO BEZERRA - C.G - 02/2021</v>
          </cell>
          <cell r="E391" t="str">
            <v>PRISCILA ULYSSES MEDEIROS</v>
          </cell>
          <cell r="F391" t="str">
            <v>1 - Médico</v>
          </cell>
          <cell r="G391" t="str">
            <v>2251-25</v>
          </cell>
          <cell r="H391">
            <v>45108</v>
          </cell>
          <cell r="J391">
            <v>811.91120000000001</v>
          </cell>
          <cell r="O391">
            <v>21.55</v>
          </cell>
        </row>
        <row r="392">
          <cell r="C392" t="str">
            <v>HOSPITAL REGIONAL FERNANDO BEZERRA - C.G - 02/2021</v>
          </cell>
          <cell r="E392" t="str">
            <v>RAFAEL DE SOUZA DA SILVA</v>
          </cell>
          <cell r="F392" t="str">
            <v>3 - Administrativo</v>
          </cell>
          <cell r="G392" t="str">
            <v>5174-10</v>
          </cell>
          <cell r="H392">
            <v>45108</v>
          </cell>
          <cell r="J392">
            <v>126.72</v>
          </cell>
          <cell r="L392">
            <v>75.3</v>
          </cell>
          <cell r="M392">
            <v>1.1000000000000001</v>
          </cell>
          <cell r="O392">
            <v>1.98</v>
          </cell>
        </row>
        <row r="393">
          <cell r="C393" t="str">
            <v>HOSPITAL REGIONAL FERNANDO BEZERRA - C.G - 02/2021</v>
          </cell>
          <cell r="E393" t="str">
            <v>RAIANE VITORIA LOPES SILVA</v>
          </cell>
          <cell r="F393" t="str">
            <v>2 - Outros Profissionais da Saúde</v>
          </cell>
          <cell r="G393" t="str">
            <v>2237-10</v>
          </cell>
          <cell r="H393">
            <v>45108</v>
          </cell>
          <cell r="J393">
            <v>155.6952</v>
          </cell>
          <cell r="O393">
            <v>1.98</v>
          </cell>
        </row>
        <row r="394">
          <cell r="C394" t="str">
            <v>HOSPITAL REGIONAL FERNANDO BEZERRA - C.G - 02/2021</v>
          </cell>
          <cell r="E394" t="str">
            <v>RAIMUNDA FRANCINEIDE ALEXANDRE DA SILVA REIS</v>
          </cell>
          <cell r="F394" t="str">
            <v>2 - Outros Profissionais da Saúde</v>
          </cell>
          <cell r="G394" t="str">
            <v>3222-05</v>
          </cell>
          <cell r="H394">
            <v>45108</v>
          </cell>
          <cell r="J394">
            <v>145.56319999999999</v>
          </cell>
          <cell r="L394">
            <v>75.3</v>
          </cell>
          <cell r="M394">
            <v>1.1000000000000001</v>
          </cell>
          <cell r="O394">
            <v>1.98</v>
          </cell>
        </row>
        <row r="395">
          <cell r="C395" t="str">
            <v>HOSPITAL REGIONAL FERNANDO BEZERRA - C.G - 02/2021</v>
          </cell>
          <cell r="E395" t="str">
            <v>RAMON LEITE DO NASCIMENTO</v>
          </cell>
          <cell r="F395" t="str">
            <v>2 - Outros Profissionais da Saúde</v>
          </cell>
          <cell r="G395" t="str">
            <v>2236-05</v>
          </cell>
          <cell r="H395">
            <v>45108</v>
          </cell>
          <cell r="J395">
            <v>215.04880000000003</v>
          </cell>
          <cell r="L395">
            <v>75.3</v>
          </cell>
          <cell r="M395">
            <v>1.1000000000000001</v>
          </cell>
          <cell r="O395">
            <v>2.54</v>
          </cell>
        </row>
        <row r="396">
          <cell r="C396" t="str">
            <v>HOSPITAL REGIONAL FERNANDO BEZERRA - C.G - 02/2021</v>
          </cell>
          <cell r="E396" t="str">
            <v>RANIELE DANILA NASCIMENTO MATOS</v>
          </cell>
          <cell r="F396" t="str">
            <v>2 - Outros Profissionais da Saúde</v>
          </cell>
          <cell r="G396" t="str">
            <v>3222-05</v>
          </cell>
          <cell r="H396">
            <v>45108</v>
          </cell>
          <cell r="J396">
            <v>192.50479999999999</v>
          </cell>
          <cell r="O396">
            <v>1.98</v>
          </cell>
          <cell r="U396">
            <v>77.569999999999993</v>
          </cell>
          <cell r="X396" t="str">
            <v>AUXILIO CRECHE</v>
          </cell>
        </row>
        <row r="397">
          <cell r="C397" t="str">
            <v>HOSPITAL REGIONAL FERNANDO BEZERRA - C.G - 02/2021</v>
          </cell>
          <cell r="E397" t="str">
            <v xml:space="preserve">RANNYELA BARBOSA MACHADO </v>
          </cell>
          <cell r="F397" t="str">
            <v>2 - Outros Profissionais da Saúde</v>
          </cell>
          <cell r="G397" t="str">
            <v>2235-05</v>
          </cell>
          <cell r="H397">
            <v>45108</v>
          </cell>
          <cell r="J397">
            <v>215.91759999999999</v>
          </cell>
          <cell r="L397">
            <v>75.3</v>
          </cell>
          <cell r="M397">
            <v>1.1000000000000001</v>
          </cell>
          <cell r="O397">
            <v>2.54</v>
          </cell>
          <cell r="U397">
            <v>128.24</v>
          </cell>
          <cell r="X397" t="str">
            <v>AUXILIO CRECHE</v>
          </cell>
        </row>
        <row r="398">
          <cell r="C398" t="str">
            <v>HOSPITAL REGIONAL FERNANDO BEZERRA - C.G - 02/2021</v>
          </cell>
          <cell r="E398" t="str">
            <v>RAVILLA BEATRIZ VIEIRA COSTA</v>
          </cell>
          <cell r="F398" t="str">
            <v>3 - Administrativo</v>
          </cell>
          <cell r="G398" t="str">
            <v>4110-10</v>
          </cell>
          <cell r="H398">
            <v>45108</v>
          </cell>
          <cell r="J398">
            <v>13.8</v>
          </cell>
          <cell r="O398">
            <v>1.98</v>
          </cell>
        </row>
        <row r="399">
          <cell r="C399" t="str">
            <v>HOSPITAL REGIONAL FERNANDO BEZERRA - C.G - 02/2021</v>
          </cell>
          <cell r="E399" t="str">
            <v>RAYLA ALANE DA SILVA SALES</v>
          </cell>
          <cell r="F399" t="str">
            <v>2 - Outros Profissionais da Saúde</v>
          </cell>
          <cell r="G399" t="str">
            <v>3222-05</v>
          </cell>
          <cell r="H399">
            <v>45108</v>
          </cell>
          <cell r="J399">
            <v>127.52</v>
          </cell>
          <cell r="O399">
            <v>1.98</v>
          </cell>
        </row>
        <row r="400">
          <cell r="C400" t="str">
            <v>HOSPITAL REGIONAL FERNANDO BEZERRA - C.G - 02/2021</v>
          </cell>
          <cell r="E400" t="str">
            <v>REGIVANIA DO NASCIMENTO ARAUJO</v>
          </cell>
          <cell r="F400" t="str">
            <v>2 - Outros Profissionais da Saúde</v>
          </cell>
          <cell r="G400" t="str">
            <v>3222-05</v>
          </cell>
          <cell r="H400">
            <v>45108</v>
          </cell>
          <cell r="J400">
            <v>127.52</v>
          </cell>
          <cell r="L400">
            <v>75.3</v>
          </cell>
          <cell r="M400">
            <v>1.1000000000000001</v>
          </cell>
          <cell r="O400">
            <v>1.98</v>
          </cell>
        </row>
        <row r="401">
          <cell r="C401" t="str">
            <v>HOSPITAL REGIONAL FERNANDO BEZERRA - C.G - 02/2021</v>
          </cell>
          <cell r="E401" t="str">
            <v>REJIANE FERNANDES BATISTA</v>
          </cell>
          <cell r="F401" t="str">
            <v>2 - Outros Profissionais da Saúde</v>
          </cell>
          <cell r="G401" t="str">
            <v>3222-05</v>
          </cell>
          <cell r="H401">
            <v>45108</v>
          </cell>
          <cell r="J401">
            <v>127.52</v>
          </cell>
          <cell r="O401">
            <v>1.98</v>
          </cell>
        </row>
        <row r="402">
          <cell r="C402" t="str">
            <v>HOSPITAL REGIONAL FERNANDO BEZERRA - C.G - 02/2021</v>
          </cell>
          <cell r="E402" t="str">
            <v>RESELIS COELHO DE SOUZA</v>
          </cell>
          <cell r="F402" t="str">
            <v>2 - Outros Profissionais da Saúde</v>
          </cell>
          <cell r="G402" t="str">
            <v>3222-05</v>
          </cell>
          <cell r="H402">
            <v>45108</v>
          </cell>
          <cell r="J402">
            <v>141.35920000000002</v>
          </cell>
          <cell r="O402">
            <v>1.98</v>
          </cell>
        </row>
        <row r="403">
          <cell r="C403" t="str">
            <v>HOSPITAL REGIONAL FERNANDO BEZERRA - C.G - 02/2021</v>
          </cell>
          <cell r="E403" t="str">
            <v>RITA DA SILVA ARAUJO SANTOS</v>
          </cell>
          <cell r="F403" t="str">
            <v>2 - Outros Profissionais da Saúde</v>
          </cell>
          <cell r="G403" t="str">
            <v>3222-05</v>
          </cell>
          <cell r="H403">
            <v>45108</v>
          </cell>
          <cell r="J403">
            <v>144.43440000000001</v>
          </cell>
          <cell r="L403">
            <v>75.3</v>
          </cell>
          <cell r="M403">
            <v>1.1000000000000001</v>
          </cell>
          <cell r="O403">
            <v>1.98</v>
          </cell>
        </row>
        <row r="404">
          <cell r="C404" t="str">
            <v>HOSPITAL REGIONAL FERNANDO BEZERRA - C.G - 02/2021</v>
          </cell>
          <cell r="E404" t="str">
            <v>ROGERIO DA SILVA LIMA</v>
          </cell>
          <cell r="F404" t="str">
            <v>3 - Administrativo</v>
          </cell>
          <cell r="G404" t="str">
            <v>5174-10</v>
          </cell>
          <cell r="H404">
            <v>45108</v>
          </cell>
          <cell r="J404">
            <v>0</v>
          </cell>
          <cell r="K404">
            <v>109</v>
          </cell>
        </row>
        <row r="405">
          <cell r="C405" t="str">
            <v>HOSPITAL REGIONAL FERNANDO BEZERRA - C.G - 02/2021</v>
          </cell>
          <cell r="E405" t="str">
            <v>ROMILDO ALVES DA SILVA</v>
          </cell>
          <cell r="F405" t="str">
            <v>3 - Administrativo</v>
          </cell>
          <cell r="G405" t="str">
            <v>5174-10</v>
          </cell>
          <cell r="H405">
            <v>45108</v>
          </cell>
          <cell r="J405">
            <v>212.50240000000002</v>
          </cell>
          <cell r="L405">
            <v>75.3</v>
          </cell>
          <cell r="M405">
            <v>1.1000000000000001</v>
          </cell>
          <cell r="O405">
            <v>1.98</v>
          </cell>
        </row>
        <row r="406">
          <cell r="C406" t="str">
            <v>HOSPITAL REGIONAL FERNANDO BEZERRA - C.G - 02/2021</v>
          </cell>
          <cell r="E406" t="str">
            <v>RONICLEIDE DELMONDES TASSO</v>
          </cell>
          <cell r="F406" t="str">
            <v>2 - Outros Profissionais da Saúde</v>
          </cell>
          <cell r="G406" t="str">
            <v>1312-10</v>
          </cell>
          <cell r="H406">
            <v>45108</v>
          </cell>
          <cell r="J406">
            <v>518.24</v>
          </cell>
          <cell r="L406">
            <v>75.3</v>
          </cell>
          <cell r="M406">
            <v>1.1000000000000001</v>
          </cell>
          <cell r="O406">
            <v>21.55</v>
          </cell>
        </row>
        <row r="407">
          <cell r="C407" t="str">
            <v>HOSPITAL REGIONAL FERNANDO BEZERRA - C.G - 02/2021</v>
          </cell>
          <cell r="E407" t="str">
            <v>ROSA AMELIA CUNHA LOCIO DE ALBUQUERQUE</v>
          </cell>
          <cell r="F407" t="str">
            <v>3 - Administrativo</v>
          </cell>
          <cell r="G407" t="str">
            <v>2516-05</v>
          </cell>
          <cell r="H407">
            <v>45108</v>
          </cell>
          <cell r="J407">
            <v>201.80080000000001</v>
          </cell>
          <cell r="L407">
            <v>75.3</v>
          </cell>
          <cell r="M407">
            <v>1.1000000000000001</v>
          </cell>
          <cell r="O407">
            <v>1.98</v>
          </cell>
        </row>
        <row r="408">
          <cell r="C408" t="str">
            <v>HOSPITAL REGIONAL FERNANDO BEZERRA - C.G - 02/2021</v>
          </cell>
          <cell r="E408" t="str">
            <v>ROSANA MARIA MENDES DE ALENCAR</v>
          </cell>
          <cell r="F408" t="str">
            <v>2 - Outros Profissionais da Saúde</v>
          </cell>
          <cell r="G408" t="str">
            <v>2235-05</v>
          </cell>
          <cell r="H408">
            <v>45108</v>
          </cell>
          <cell r="J408">
            <v>195.88240000000002</v>
          </cell>
          <cell r="L408">
            <v>75.3</v>
          </cell>
          <cell r="M408">
            <v>1.1000000000000001</v>
          </cell>
          <cell r="O408">
            <v>2.54</v>
          </cell>
        </row>
        <row r="409">
          <cell r="C409" t="str">
            <v>HOSPITAL REGIONAL FERNANDO BEZERRA - C.G - 02/2021</v>
          </cell>
          <cell r="E409" t="str">
            <v>ROSANIRA GOMES PEREIRA</v>
          </cell>
          <cell r="F409" t="str">
            <v>2 - Outros Profissionais da Saúde</v>
          </cell>
          <cell r="G409" t="str">
            <v>3222-05</v>
          </cell>
          <cell r="H409">
            <v>45108</v>
          </cell>
          <cell r="J409">
            <v>144.43440000000001</v>
          </cell>
          <cell r="L409">
            <v>75.3</v>
          </cell>
          <cell r="M409">
            <v>1.1000000000000001</v>
          </cell>
          <cell r="O409">
            <v>1.98</v>
          </cell>
        </row>
        <row r="410">
          <cell r="C410" t="str">
            <v>HOSPITAL REGIONAL FERNANDO BEZERRA - C.G - 02/2021</v>
          </cell>
          <cell r="E410" t="str">
            <v>ROSEANE DE SA AMARAL</v>
          </cell>
          <cell r="F410" t="str">
            <v>3 - Administrativo</v>
          </cell>
          <cell r="G410" t="str">
            <v>5135-05</v>
          </cell>
          <cell r="H410">
            <v>45108</v>
          </cell>
          <cell r="J410">
            <v>126.72</v>
          </cell>
          <cell r="L410">
            <v>75.3</v>
          </cell>
          <cell r="M410">
            <v>1.1000000000000001</v>
          </cell>
          <cell r="O410">
            <v>1.98</v>
          </cell>
        </row>
        <row r="411">
          <cell r="C411" t="str">
            <v>HOSPITAL REGIONAL FERNANDO BEZERRA - C.G - 02/2021</v>
          </cell>
          <cell r="E411" t="str">
            <v>ROSENILDA CABOCLO</v>
          </cell>
          <cell r="F411" t="str">
            <v>3 - Administrativo</v>
          </cell>
          <cell r="G411" t="str">
            <v>5143-20</v>
          </cell>
          <cell r="H411">
            <v>45108</v>
          </cell>
          <cell r="J411">
            <v>147.84</v>
          </cell>
          <cell r="L411">
            <v>75.3</v>
          </cell>
          <cell r="M411">
            <v>1.1000000000000001</v>
          </cell>
          <cell r="O411">
            <v>1.98</v>
          </cell>
        </row>
        <row r="412">
          <cell r="C412" t="str">
            <v>HOSPITAL REGIONAL FERNANDO BEZERRA - C.G - 02/2021</v>
          </cell>
          <cell r="E412" t="str">
            <v xml:space="preserve">ROSIVAN ALVINO DOS SANTOS </v>
          </cell>
          <cell r="F412" t="str">
            <v>3 - Administrativo</v>
          </cell>
          <cell r="G412" t="str">
            <v>3516-05</v>
          </cell>
          <cell r="H412">
            <v>45108</v>
          </cell>
          <cell r="J412">
            <v>189.18959999999998</v>
          </cell>
          <cell r="L412">
            <v>75.3</v>
          </cell>
          <cell r="M412">
            <v>1.1000000000000001</v>
          </cell>
          <cell r="O412">
            <v>1.98</v>
          </cell>
        </row>
        <row r="413">
          <cell r="C413" t="str">
            <v>HOSPITAL REGIONAL FERNANDO BEZERRA - C.G - 02/2021</v>
          </cell>
          <cell r="E413" t="str">
            <v>ROZA MARIA MATOS BEZERRA</v>
          </cell>
          <cell r="F413" t="str">
            <v>3 - Administrativo</v>
          </cell>
          <cell r="G413" t="str">
            <v>5134-30</v>
          </cell>
          <cell r="H413">
            <v>45108</v>
          </cell>
          <cell r="J413">
            <v>126.72</v>
          </cell>
          <cell r="L413">
            <v>75.3</v>
          </cell>
          <cell r="M413">
            <v>1.1000000000000001</v>
          </cell>
          <cell r="O413">
            <v>1.98</v>
          </cell>
        </row>
        <row r="414">
          <cell r="C414" t="str">
            <v>HOSPITAL REGIONAL FERNANDO BEZERRA - C.G - 02/2021</v>
          </cell>
          <cell r="E414" t="str">
            <v>ROZICLE MOREIRA DA COSTA</v>
          </cell>
          <cell r="F414" t="str">
            <v>2 - Outros Profissionais da Saúde</v>
          </cell>
          <cell r="G414" t="str">
            <v>3226-05</v>
          </cell>
          <cell r="H414">
            <v>45108</v>
          </cell>
          <cell r="J414">
            <v>132.9256</v>
          </cell>
          <cell r="L414">
            <v>75.3</v>
          </cell>
          <cell r="M414">
            <v>1.1000000000000001</v>
          </cell>
          <cell r="O414">
            <v>1.98</v>
          </cell>
          <cell r="U414">
            <v>77.569999999999993</v>
          </cell>
          <cell r="X414" t="str">
            <v>AUXILIO CRECHE</v>
          </cell>
        </row>
        <row r="415">
          <cell r="C415" t="str">
            <v>HOSPITAL REGIONAL FERNANDO BEZERRA - C.G - 02/2021</v>
          </cell>
          <cell r="E415" t="str">
            <v>ROZILEIDE SIQUEIRA DA SILVA</v>
          </cell>
          <cell r="F415" t="str">
            <v>3 - Administrativo</v>
          </cell>
          <cell r="G415" t="str">
            <v>4110-10</v>
          </cell>
          <cell r="H415">
            <v>45108</v>
          </cell>
          <cell r="J415">
            <v>127.04</v>
          </cell>
          <cell r="O415">
            <v>1.98</v>
          </cell>
        </row>
        <row r="416">
          <cell r="C416" t="str">
            <v>HOSPITAL REGIONAL FERNANDO BEZERRA - C.G - 02/2021</v>
          </cell>
          <cell r="E416" t="str">
            <v xml:space="preserve">SABRINA DE MELO RODRIGUES  </v>
          </cell>
          <cell r="F416" t="str">
            <v>3 - Administrativo</v>
          </cell>
          <cell r="G416" t="str">
            <v>5143-20</v>
          </cell>
          <cell r="H416">
            <v>45108</v>
          </cell>
          <cell r="J416">
            <v>126.72</v>
          </cell>
          <cell r="L416">
            <v>75.3</v>
          </cell>
          <cell r="M416">
            <v>1.1000000000000001</v>
          </cell>
          <cell r="O416">
            <v>1.98</v>
          </cell>
        </row>
        <row r="417">
          <cell r="C417" t="str">
            <v>HOSPITAL REGIONAL FERNANDO BEZERRA - C.G - 02/2021</v>
          </cell>
          <cell r="E417" t="str">
            <v>SARA ALVES DE ALENCAR DO AMARAL</v>
          </cell>
          <cell r="F417" t="str">
            <v>2 - Outros Profissionais da Saúde</v>
          </cell>
          <cell r="G417" t="str">
            <v>2236-05</v>
          </cell>
          <cell r="H417">
            <v>45108</v>
          </cell>
          <cell r="J417">
            <v>222.99919999999997</v>
          </cell>
          <cell r="O417">
            <v>1.98</v>
          </cell>
        </row>
        <row r="418">
          <cell r="C418" t="str">
            <v>HOSPITAL REGIONAL FERNANDO BEZERRA - C.G - 02/2021</v>
          </cell>
          <cell r="E418" t="str">
            <v>SEBASTIANA ALENCAR PEREIRA</v>
          </cell>
          <cell r="F418" t="str">
            <v>2 - Outros Profissionais da Saúde</v>
          </cell>
          <cell r="G418" t="str">
            <v>3222-05</v>
          </cell>
          <cell r="H418">
            <v>45108</v>
          </cell>
          <cell r="J418">
            <v>127.52</v>
          </cell>
          <cell r="L418">
            <v>75.3</v>
          </cell>
          <cell r="M418">
            <v>1.1000000000000001</v>
          </cell>
          <cell r="O418">
            <v>1.98</v>
          </cell>
        </row>
        <row r="419">
          <cell r="C419" t="str">
            <v>HOSPITAL REGIONAL FERNANDO BEZERRA - C.G - 02/2021</v>
          </cell>
          <cell r="E419" t="str">
            <v>SEBASTIANA MENEZES CAVALCANTE</v>
          </cell>
          <cell r="F419" t="str">
            <v>3 - Administrativo</v>
          </cell>
          <cell r="G419" t="str">
            <v>5163-45</v>
          </cell>
          <cell r="H419">
            <v>45108</v>
          </cell>
          <cell r="J419">
            <v>147.84</v>
          </cell>
          <cell r="L419">
            <v>75.3</v>
          </cell>
          <cell r="M419">
            <v>1.1000000000000001</v>
          </cell>
          <cell r="O419">
            <v>1.98</v>
          </cell>
        </row>
        <row r="420">
          <cell r="C420" t="str">
            <v>HOSPITAL REGIONAL FERNANDO BEZERRA - C.G - 02/2021</v>
          </cell>
          <cell r="E420" t="str">
            <v>SEBASTIÃO ANTONIO DA SILVA</v>
          </cell>
          <cell r="F420" t="str">
            <v>3 - Administrativo</v>
          </cell>
          <cell r="G420" t="str">
            <v>5151-10</v>
          </cell>
          <cell r="H420">
            <v>45108</v>
          </cell>
          <cell r="J420">
            <v>165.74639999999999</v>
          </cell>
          <cell r="L420">
            <v>75.3</v>
          </cell>
          <cell r="M420">
            <v>1.1000000000000001</v>
          </cell>
          <cell r="O420">
            <v>1.98</v>
          </cell>
        </row>
        <row r="421">
          <cell r="C421" t="str">
            <v>HOSPITAL REGIONAL FERNANDO BEZERRA - C.G - 02/2021</v>
          </cell>
          <cell r="E421" t="str">
            <v>SEBASTIÃO GOMES TAVARES</v>
          </cell>
          <cell r="F421" t="str">
            <v>3 - Administrativo</v>
          </cell>
          <cell r="G421" t="str">
            <v>7823-20</v>
          </cell>
          <cell r="H421">
            <v>45108</v>
          </cell>
          <cell r="J421">
            <v>146.39520000000002</v>
          </cell>
          <cell r="L421">
            <v>75.3</v>
          </cell>
          <cell r="M421">
            <v>1.1000000000000001</v>
          </cell>
          <cell r="O421">
            <v>1.98</v>
          </cell>
        </row>
        <row r="422">
          <cell r="C422" t="str">
            <v>HOSPITAL REGIONAL FERNANDO BEZERRA - C.G - 02/2021</v>
          </cell>
          <cell r="E422" t="str">
            <v>SIMONE FERREIRA NUNES</v>
          </cell>
          <cell r="F422" t="str">
            <v>2 - Outros Profissionais da Saúde</v>
          </cell>
          <cell r="G422" t="str">
            <v>2235-05</v>
          </cell>
          <cell r="H422">
            <v>45108</v>
          </cell>
          <cell r="J422">
            <v>228.23520000000002</v>
          </cell>
          <cell r="L422">
            <v>75.3</v>
          </cell>
          <cell r="M422">
            <v>1.1000000000000001</v>
          </cell>
          <cell r="O422">
            <v>2.54</v>
          </cell>
          <cell r="U422">
            <v>128.24</v>
          </cell>
          <cell r="X422" t="str">
            <v>AUXILIO CRECHE</v>
          </cell>
        </row>
        <row r="423">
          <cell r="C423" t="str">
            <v>HOSPITAL REGIONAL FERNANDO BEZERRA - C.G - 02/2021</v>
          </cell>
          <cell r="E423" t="str">
            <v>SIMONE SIQUEIRA AMORIM</v>
          </cell>
          <cell r="F423" t="str">
            <v>3 - Administrativo</v>
          </cell>
          <cell r="G423" t="str">
            <v>5142-25</v>
          </cell>
          <cell r="H423">
            <v>45108</v>
          </cell>
          <cell r="J423">
            <v>147.84</v>
          </cell>
          <cell r="O423">
            <v>1.98</v>
          </cell>
        </row>
        <row r="424">
          <cell r="C424" t="str">
            <v>HOSPITAL REGIONAL FERNANDO BEZERRA - C.G - 02/2021</v>
          </cell>
          <cell r="E424" t="str">
            <v>SIMONY MARIA FREIRE FERNANDES</v>
          </cell>
          <cell r="F424" t="str">
            <v>3 - Administrativo</v>
          </cell>
          <cell r="G424" t="str">
            <v>4102-05</v>
          </cell>
          <cell r="H424">
            <v>45108</v>
          </cell>
          <cell r="J424">
            <v>246.22640000000001</v>
          </cell>
          <cell r="L424">
            <v>75.3</v>
          </cell>
          <cell r="M424">
            <v>1.1000000000000001</v>
          </cell>
          <cell r="O424">
            <v>1.98</v>
          </cell>
        </row>
        <row r="425">
          <cell r="C425" t="str">
            <v>HOSPITAL REGIONAL FERNANDO BEZERRA - C.G - 02/2021</v>
          </cell>
          <cell r="E425" t="str">
            <v>SOLANGE DE LIMA MACEDO</v>
          </cell>
          <cell r="F425" t="str">
            <v>3 - Administrativo</v>
          </cell>
          <cell r="G425" t="str">
            <v>4221-05</v>
          </cell>
          <cell r="H425">
            <v>45108</v>
          </cell>
          <cell r="J425">
            <v>88.703999999999994</v>
          </cell>
          <cell r="O425">
            <v>1.98</v>
          </cell>
        </row>
        <row r="426">
          <cell r="C426" t="str">
            <v>HOSPITAL REGIONAL FERNANDO BEZERRA - C.G - 02/2021</v>
          </cell>
          <cell r="E426" t="str">
            <v>SONIA ROBELY DA SILVA PEREIRA</v>
          </cell>
          <cell r="F426" t="str">
            <v>2 - Outros Profissionais da Saúde</v>
          </cell>
          <cell r="G426" t="str">
            <v>2235-05</v>
          </cell>
          <cell r="H426">
            <v>45108</v>
          </cell>
          <cell r="J426">
            <v>220.34880000000001</v>
          </cell>
          <cell r="L426">
            <v>75.3</v>
          </cell>
          <cell r="M426">
            <v>1.1000000000000001</v>
          </cell>
          <cell r="O426">
            <v>2.54</v>
          </cell>
        </row>
        <row r="427">
          <cell r="C427" t="str">
            <v>HOSPITAL REGIONAL FERNANDO BEZERRA - C.G - 02/2021</v>
          </cell>
          <cell r="E427" t="str">
            <v>STELLA VIRGINIA ALVES FERREIRA DE OLIVEIRA</v>
          </cell>
          <cell r="F427" t="str">
            <v>2 - Outros Profissionais da Saúde</v>
          </cell>
          <cell r="G427" t="str">
            <v>3222-05</v>
          </cell>
          <cell r="H427">
            <v>45108</v>
          </cell>
          <cell r="J427">
            <v>133.72559999999999</v>
          </cell>
          <cell r="L427">
            <v>75.3</v>
          </cell>
          <cell r="M427">
            <v>1.1000000000000001</v>
          </cell>
          <cell r="O427">
            <v>1.98</v>
          </cell>
          <cell r="U427">
            <v>77.569999999999993</v>
          </cell>
          <cell r="X427" t="str">
            <v>AUXILIO CRECHE</v>
          </cell>
        </row>
        <row r="428">
          <cell r="C428" t="str">
            <v>HOSPITAL REGIONAL FERNANDO BEZERRA - C.G - 02/2021</v>
          </cell>
          <cell r="E428" t="str">
            <v>TAIANE DE OLIVEIRA RODRIGUES SIQUEIRA</v>
          </cell>
          <cell r="F428" t="str">
            <v>2 - Outros Profissionais da Saúde</v>
          </cell>
          <cell r="G428" t="str">
            <v>3222-05</v>
          </cell>
          <cell r="H428">
            <v>45108</v>
          </cell>
          <cell r="J428">
            <v>462.12</v>
          </cell>
          <cell r="L428">
            <v>75.3</v>
          </cell>
          <cell r="M428">
            <v>1.1000000000000001</v>
          </cell>
          <cell r="O428">
            <v>1.98</v>
          </cell>
        </row>
        <row r="429">
          <cell r="C429" t="str">
            <v>HOSPITAL REGIONAL FERNANDO BEZERRA - C.G - 02/2021</v>
          </cell>
          <cell r="E429" t="str">
            <v>TAIN MENDES FEITOSA</v>
          </cell>
          <cell r="F429" t="str">
            <v>3 - Administrativo</v>
          </cell>
          <cell r="G429" t="str">
            <v>4102-40</v>
          </cell>
          <cell r="H429">
            <v>45108</v>
          </cell>
          <cell r="J429">
            <v>127.52</v>
          </cell>
          <cell r="L429">
            <v>75.3</v>
          </cell>
          <cell r="M429">
            <v>1.1000000000000001</v>
          </cell>
          <cell r="O429">
            <v>1.98</v>
          </cell>
        </row>
        <row r="430">
          <cell r="C430" t="str">
            <v>HOSPITAL REGIONAL FERNANDO BEZERRA - C.G - 02/2021</v>
          </cell>
          <cell r="E430" t="str">
            <v>TAIS BATISTA DE BARROS</v>
          </cell>
          <cell r="F430" t="str">
            <v>2 - Outros Profissionais da Saúde</v>
          </cell>
          <cell r="G430" t="str">
            <v>3222-05</v>
          </cell>
          <cell r="H430">
            <v>45108</v>
          </cell>
          <cell r="J430">
            <v>148.64000000000001</v>
          </cell>
          <cell r="L430">
            <v>75.3</v>
          </cell>
          <cell r="M430">
            <v>1.1000000000000001</v>
          </cell>
          <cell r="O430">
            <v>1.98</v>
          </cell>
        </row>
        <row r="431">
          <cell r="C431" t="str">
            <v>HOSPITAL REGIONAL FERNANDO BEZERRA - C.G - 02/2021</v>
          </cell>
          <cell r="E431" t="str">
            <v>TAIS PEREIRA FREIRE</v>
          </cell>
          <cell r="F431" t="str">
            <v>2 - Outros Profissionais da Saúde</v>
          </cell>
          <cell r="G431" t="str">
            <v>3222-05</v>
          </cell>
          <cell r="H431">
            <v>45108</v>
          </cell>
          <cell r="J431">
            <v>142.2816</v>
          </cell>
          <cell r="O431">
            <v>1.98</v>
          </cell>
        </row>
        <row r="432">
          <cell r="C432" t="str">
            <v>HOSPITAL REGIONAL FERNANDO BEZERRA - C.G - 02/2021</v>
          </cell>
          <cell r="E432" t="str">
            <v>TAMIRES SANTOS ARAUJO</v>
          </cell>
          <cell r="F432" t="str">
            <v>3 - Administrativo</v>
          </cell>
          <cell r="G432" t="str">
            <v>4110-10</v>
          </cell>
          <cell r="H432">
            <v>45108</v>
          </cell>
          <cell r="J432">
            <v>131.84</v>
          </cell>
          <cell r="L432">
            <v>75.3</v>
          </cell>
          <cell r="M432">
            <v>1.1000000000000001</v>
          </cell>
          <cell r="O432">
            <v>1.98</v>
          </cell>
          <cell r="U432">
            <v>64</v>
          </cell>
          <cell r="X432" t="str">
            <v>AUXILIO CRECHE</v>
          </cell>
        </row>
        <row r="433">
          <cell r="C433" t="str">
            <v>HOSPITAL REGIONAL FERNANDO BEZERRA - C.G - 02/2021</v>
          </cell>
          <cell r="E433" t="str">
            <v>TAMIRES VIEIRA RIBEIRO</v>
          </cell>
          <cell r="F433" t="str">
            <v>3 - Administrativo</v>
          </cell>
          <cell r="G433" t="str">
            <v>5152-10</v>
          </cell>
          <cell r="H433">
            <v>45108</v>
          </cell>
          <cell r="J433">
            <v>126.72</v>
          </cell>
          <cell r="L433">
            <v>75.3</v>
          </cell>
          <cell r="M433">
            <v>1.1000000000000001</v>
          </cell>
          <cell r="O433">
            <v>1.98</v>
          </cell>
        </row>
        <row r="434">
          <cell r="C434" t="str">
            <v>HOSPITAL REGIONAL FERNANDO BEZERRA - C.G - 02/2021</v>
          </cell>
          <cell r="E434" t="str">
            <v>TATIANA PEREIRA DE ALENCAR</v>
          </cell>
          <cell r="F434" t="str">
            <v>3 - Administrativo</v>
          </cell>
          <cell r="G434" t="str">
            <v>5102-05</v>
          </cell>
          <cell r="H434">
            <v>45108</v>
          </cell>
          <cell r="J434">
            <v>229.80080000000001</v>
          </cell>
          <cell r="L434">
            <v>75.3</v>
          </cell>
          <cell r="M434">
            <v>1.1000000000000001</v>
          </cell>
          <cell r="O434">
            <v>1.98</v>
          </cell>
        </row>
        <row r="435">
          <cell r="C435" t="str">
            <v>HOSPITAL REGIONAL FERNANDO BEZERRA - C.G - 02/2021</v>
          </cell>
          <cell r="E435" t="str">
            <v>TEOGENES NOGUEIRA VIEIRA DE CARVALHO</v>
          </cell>
          <cell r="F435" t="str">
            <v>2 - Outros Profissionais da Saúde</v>
          </cell>
          <cell r="G435" t="str">
            <v>2236-05</v>
          </cell>
          <cell r="H435">
            <v>45108</v>
          </cell>
          <cell r="J435">
            <v>330.83760000000001</v>
          </cell>
          <cell r="L435">
            <v>75.3</v>
          </cell>
          <cell r="M435">
            <v>1.1000000000000001</v>
          </cell>
          <cell r="O435">
            <v>2.54</v>
          </cell>
        </row>
        <row r="436">
          <cell r="C436" t="str">
            <v>HOSPITAL REGIONAL FERNANDO BEZERRA - C.G - 02/2021</v>
          </cell>
          <cell r="E436" t="str">
            <v>TEREZINHA JOANA DOS SANTOS SOUZA</v>
          </cell>
          <cell r="F436" t="str">
            <v>2 - Outros Profissionais da Saúde</v>
          </cell>
          <cell r="G436" t="str">
            <v>3222-05</v>
          </cell>
          <cell r="H436">
            <v>45108</v>
          </cell>
          <cell r="J436">
            <v>127.52</v>
          </cell>
          <cell r="L436">
            <v>75.3</v>
          </cell>
          <cell r="M436">
            <v>1.1000000000000001</v>
          </cell>
          <cell r="O436">
            <v>1.98</v>
          </cell>
        </row>
        <row r="437">
          <cell r="C437" t="str">
            <v>HOSPITAL REGIONAL FERNANDO BEZERRA - C.G - 02/2021</v>
          </cell>
          <cell r="E437" t="str">
            <v>THAISA KELSANNE BARBOSA DOS SANTOS</v>
          </cell>
          <cell r="F437" t="str">
            <v>2 - Outros Profissionais da Saúde</v>
          </cell>
          <cell r="G437" t="str">
            <v>3222-05</v>
          </cell>
          <cell r="H437">
            <v>45108</v>
          </cell>
          <cell r="J437">
            <v>127.52</v>
          </cell>
          <cell r="L437">
            <v>75.3</v>
          </cell>
          <cell r="M437">
            <v>1.1000000000000001</v>
          </cell>
          <cell r="O437">
            <v>1.98</v>
          </cell>
        </row>
        <row r="438">
          <cell r="C438" t="str">
            <v>HOSPITAL REGIONAL FERNANDO BEZERRA - C.G - 02/2021</v>
          </cell>
          <cell r="E438" t="str">
            <v>THAMIRYS ROSEMBERG LIMA LOPES</v>
          </cell>
          <cell r="F438" t="str">
            <v>2 - Outros Profissionais da Saúde</v>
          </cell>
          <cell r="G438" t="str">
            <v>2235-05</v>
          </cell>
          <cell r="H438">
            <v>45108</v>
          </cell>
          <cell r="J438">
            <v>254.56080000000003</v>
          </cell>
          <cell r="L438">
            <v>75.3</v>
          </cell>
          <cell r="M438">
            <v>1.1000000000000001</v>
          </cell>
          <cell r="O438">
            <v>2.54</v>
          </cell>
        </row>
        <row r="439">
          <cell r="C439" t="str">
            <v>HOSPITAL REGIONAL FERNANDO BEZERRA - C.G - 02/2021</v>
          </cell>
          <cell r="E439" t="str">
            <v>TIAGO ROCHA DA SILVA</v>
          </cell>
          <cell r="F439" t="str">
            <v>3 - Administrativo</v>
          </cell>
          <cell r="G439">
            <v>411010</v>
          </cell>
          <cell r="H439">
            <v>45108</v>
          </cell>
          <cell r="J439">
            <v>134.97200000000001</v>
          </cell>
          <cell r="L439">
            <v>75.3</v>
          </cell>
          <cell r="M439">
            <v>1.1000000000000001</v>
          </cell>
          <cell r="O439">
            <v>1.98</v>
          </cell>
        </row>
        <row r="440">
          <cell r="C440" t="str">
            <v>HOSPITAL REGIONAL FERNANDO BEZERRA - C.G - 02/2021</v>
          </cell>
          <cell r="E440" t="str">
            <v>TIBERIO DE LIMA SILVA</v>
          </cell>
          <cell r="F440" t="str">
            <v>2 - Outros Profissionais da Saúde</v>
          </cell>
          <cell r="G440" t="str">
            <v>2235-05</v>
          </cell>
          <cell r="H440">
            <v>45108</v>
          </cell>
          <cell r="J440">
            <v>223.66480000000001</v>
          </cell>
          <cell r="L440">
            <v>75.3</v>
          </cell>
          <cell r="M440">
            <v>1.1000000000000001</v>
          </cell>
          <cell r="O440">
            <v>2.54</v>
          </cell>
        </row>
        <row r="441">
          <cell r="C441" t="str">
            <v>HOSPITAL REGIONAL FERNANDO BEZERRA - C.G - 02/2021</v>
          </cell>
          <cell r="E441" t="str">
            <v>VALDICLEIA MYLENA SILVA ASSUNCAO</v>
          </cell>
          <cell r="F441" t="str">
            <v>2 - Outros Profissionais da Saúde</v>
          </cell>
          <cell r="G441" t="str">
            <v>2235-05</v>
          </cell>
          <cell r="H441">
            <v>45108</v>
          </cell>
          <cell r="J441">
            <v>181.9504</v>
          </cell>
          <cell r="L441">
            <v>75.3</v>
          </cell>
          <cell r="M441">
            <v>1.1000000000000001</v>
          </cell>
          <cell r="O441">
            <v>2.54</v>
          </cell>
        </row>
        <row r="442">
          <cell r="C442" t="str">
            <v>HOSPITAL REGIONAL FERNANDO BEZERRA - C.G - 02/2021</v>
          </cell>
          <cell r="E442" t="str">
            <v>VALMA DA SILVA NUNES</v>
          </cell>
          <cell r="F442" t="str">
            <v>3 - Administrativo</v>
          </cell>
          <cell r="G442" t="str">
            <v>5143-20</v>
          </cell>
          <cell r="H442">
            <v>45108</v>
          </cell>
          <cell r="J442">
            <v>236.76560000000001</v>
          </cell>
          <cell r="L442">
            <v>75.3</v>
          </cell>
          <cell r="M442">
            <v>1.1000000000000001</v>
          </cell>
          <cell r="O442">
            <v>1.98</v>
          </cell>
        </row>
        <row r="443">
          <cell r="C443" t="str">
            <v>HOSPITAL REGIONAL FERNANDO BEZERRA - C.G - 02/2021</v>
          </cell>
          <cell r="E443" t="str">
            <v>VANDERLAN PEREIRA DE BARROS</v>
          </cell>
          <cell r="F443" t="str">
            <v>3 - Administrativo</v>
          </cell>
          <cell r="G443" t="str">
            <v>5151-10</v>
          </cell>
          <cell r="H443">
            <v>45108</v>
          </cell>
          <cell r="J443">
            <v>147.84</v>
          </cell>
          <cell r="L443">
            <v>75.3</v>
          </cell>
          <cell r="M443">
            <v>1.1000000000000001</v>
          </cell>
          <cell r="O443">
            <v>1.98</v>
          </cell>
        </row>
        <row r="444">
          <cell r="C444" t="str">
            <v>HOSPITAL REGIONAL FERNANDO BEZERRA - C.G - 02/2021</v>
          </cell>
          <cell r="E444" t="str">
            <v>VANESSA DE LIMA SARAIVA</v>
          </cell>
          <cell r="F444" t="str">
            <v>2 - Outros Profissionais da Saúde</v>
          </cell>
          <cell r="G444" t="str">
            <v>2235-05</v>
          </cell>
          <cell r="H444">
            <v>45108</v>
          </cell>
          <cell r="J444">
            <v>208.10560000000001</v>
          </cell>
          <cell r="O444">
            <v>2.54</v>
          </cell>
        </row>
        <row r="445">
          <cell r="C445" t="str">
            <v>HOSPITAL REGIONAL FERNANDO BEZERRA - C.G - 02/2021</v>
          </cell>
          <cell r="E445" t="str">
            <v>VANESSA REGIA ALVES DE SIQUEIRA SARA</v>
          </cell>
          <cell r="F445" t="str">
            <v>2 - Outros Profissionais da Saúde</v>
          </cell>
          <cell r="G445" t="str">
            <v>3226-05</v>
          </cell>
          <cell r="H445">
            <v>45108</v>
          </cell>
          <cell r="J445">
            <v>144.62639999999999</v>
          </cell>
          <cell r="L445">
            <v>75.3</v>
          </cell>
          <cell r="M445">
            <v>1.1000000000000001</v>
          </cell>
          <cell r="O445">
            <v>1.98</v>
          </cell>
        </row>
        <row r="446">
          <cell r="C446" t="str">
            <v>HOSPITAL REGIONAL FERNANDO BEZERRA - C.G - 02/2021</v>
          </cell>
          <cell r="E446" t="str">
            <v>VANILZA PEREIRA DA SILVA</v>
          </cell>
          <cell r="F446" t="str">
            <v>3 - Administrativo</v>
          </cell>
          <cell r="G446" t="str">
            <v>5135-05</v>
          </cell>
          <cell r="H446">
            <v>45108</v>
          </cell>
          <cell r="J446">
            <v>132.9256</v>
          </cell>
          <cell r="L446">
            <v>75.3</v>
          </cell>
          <cell r="M446">
            <v>1.1000000000000001</v>
          </cell>
          <cell r="O446">
            <v>1.98</v>
          </cell>
          <cell r="U446">
            <v>77.569999999999993</v>
          </cell>
          <cell r="X446" t="str">
            <v>AUXILIO CRECHE</v>
          </cell>
        </row>
        <row r="447">
          <cell r="C447" t="str">
            <v>HOSPITAL REGIONAL FERNANDO BEZERRA - C.G - 02/2021</v>
          </cell>
          <cell r="E447" t="str">
            <v>VICENTINA MICHELE PEREIRA DOS SANTOS</v>
          </cell>
          <cell r="F447" t="str">
            <v>2 - Outros Profissionais da Saúde</v>
          </cell>
          <cell r="G447" t="str">
            <v>3222-05</v>
          </cell>
          <cell r="H447">
            <v>45108</v>
          </cell>
          <cell r="J447">
            <v>141.35920000000002</v>
          </cell>
          <cell r="O447">
            <v>1.98</v>
          </cell>
        </row>
        <row r="448">
          <cell r="C448" t="str">
            <v>HOSPITAL REGIONAL FERNANDO BEZERRA - C.G - 02/2021</v>
          </cell>
          <cell r="E448" t="str">
            <v>WANDER RODRIGUES MARRA</v>
          </cell>
          <cell r="F448" t="str">
            <v>3 - Administrativo</v>
          </cell>
          <cell r="G448" t="str">
            <v>5174-10</v>
          </cell>
          <cell r="H448">
            <v>45108</v>
          </cell>
          <cell r="J448">
            <v>144.62639999999999</v>
          </cell>
          <cell r="L448">
            <v>75.3</v>
          </cell>
          <cell r="M448">
            <v>1.1000000000000001</v>
          </cell>
          <cell r="O448">
            <v>1.98</v>
          </cell>
        </row>
        <row r="449">
          <cell r="C449" t="str">
            <v>HOSPITAL REGIONAL FERNANDO BEZERRA - C.G - 02/2021</v>
          </cell>
          <cell r="E449" t="str">
            <v>WANDSON BRUNO SARAIVA MACEDO</v>
          </cell>
          <cell r="F449" t="str">
            <v>3 - Administrativo</v>
          </cell>
          <cell r="G449" t="str">
            <v>2232-68</v>
          </cell>
          <cell r="H449">
            <v>45108</v>
          </cell>
          <cell r="J449">
            <v>938.44240000000002</v>
          </cell>
          <cell r="O449">
            <v>21.55</v>
          </cell>
        </row>
        <row r="450">
          <cell r="C450" t="str">
            <v>HOSPITAL REGIONAL FERNANDO BEZERRA - C.G - 02/2021</v>
          </cell>
          <cell r="E450" t="str">
            <v>WASHINGTON MACIEL DA SILVA LUCENA</v>
          </cell>
          <cell r="F450" t="str">
            <v>1 - Médico</v>
          </cell>
          <cell r="G450" t="str">
            <v>2251-25</v>
          </cell>
          <cell r="H450">
            <v>45108</v>
          </cell>
          <cell r="J450">
            <v>251.48400000000001</v>
          </cell>
          <cell r="L450">
            <v>75.3</v>
          </cell>
          <cell r="M450">
            <v>1.1000000000000001</v>
          </cell>
          <cell r="O450">
            <v>2.54</v>
          </cell>
        </row>
        <row r="451">
          <cell r="C451" t="str">
            <v>HOSPITAL REGIONAL FERNANDO BEZERRA - C.G - 02/2021</v>
          </cell>
          <cell r="E451" t="str">
            <v>WED GENNYSON BEZERRA DE ALENCAR</v>
          </cell>
          <cell r="F451" t="str">
            <v>2 - Outros Profissionais da Saúde</v>
          </cell>
          <cell r="G451" t="str">
            <v>2234-05</v>
          </cell>
          <cell r="H451">
            <v>45108</v>
          </cell>
          <cell r="J451">
            <v>312.35040000000004</v>
          </cell>
          <cell r="O451">
            <v>1.98</v>
          </cell>
        </row>
        <row r="452">
          <cell r="C452" t="str">
            <v>HOSPITAL REGIONAL FERNANDO BEZERRA - C.G - 02/2021</v>
          </cell>
          <cell r="E452" t="str">
            <v>WELKIA DE MACEDO TORRES</v>
          </cell>
          <cell r="F452" t="str">
            <v>2 - Outros Profissionais da Saúde</v>
          </cell>
          <cell r="G452" t="str">
            <v>2236-05</v>
          </cell>
          <cell r="H452">
            <v>45108</v>
          </cell>
          <cell r="J452">
            <v>242.52080000000001</v>
          </cell>
          <cell r="L452">
            <v>75.3</v>
          </cell>
          <cell r="M452">
            <v>1.1000000000000001</v>
          </cell>
          <cell r="O452">
            <v>2.54</v>
          </cell>
        </row>
        <row r="453">
          <cell r="C453" t="str">
            <v>HOSPITAL REGIONAL FERNANDO BEZERRA - C.G - 02/2021</v>
          </cell>
          <cell r="E453" t="str">
            <v>WELMARIA PEREIRA CRUZ</v>
          </cell>
          <cell r="F453" t="str">
            <v>3 - Administrativo</v>
          </cell>
          <cell r="G453" t="str">
            <v>4221-05</v>
          </cell>
          <cell r="H453">
            <v>45108</v>
          </cell>
          <cell r="J453">
            <v>112.64</v>
          </cell>
          <cell r="L453">
            <v>75.3</v>
          </cell>
          <cell r="M453">
            <v>1.1000000000000001</v>
          </cell>
          <cell r="O453">
            <v>1.98</v>
          </cell>
        </row>
        <row r="454">
          <cell r="C454" t="str">
            <v>HOSPITAL REGIONAL FERNANDO BEZERRA - C.G - 02/2021</v>
          </cell>
          <cell r="E454" t="str">
            <v>WERIDA GOMES DE LIMA</v>
          </cell>
          <cell r="F454" t="str">
            <v>2 - Outros Profissionais da Saúde</v>
          </cell>
          <cell r="G454" t="str">
            <v>3222-05</v>
          </cell>
          <cell r="H454">
            <v>45108</v>
          </cell>
          <cell r="J454">
            <v>148.64000000000001</v>
          </cell>
          <cell r="L454">
            <v>75.3</v>
          </cell>
          <cell r="M454">
            <v>1.1000000000000001</v>
          </cell>
          <cell r="O454">
            <v>1.98</v>
          </cell>
        </row>
        <row r="455">
          <cell r="C455" t="str">
            <v>HOSPITAL REGIONAL FERNANDO BEZERRA - C.G - 02/2021</v>
          </cell>
          <cell r="E455" t="str">
            <v>WICARO ARAUJO CRUZ</v>
          </cell>
          <cell r="F455" t="str">
            <v>2 - Outros Profissionais da Saúde</v>
          </cell>
          <cell r="G455" t="str">
            <v>3222-05</v>
          </cell>
          <cell r="H455">
            <v>45108</v>
          </cell>
          <cell r="J455">
            <v>166.08</v>
          </cell>
          <cell r="O455">
            <v>1.98</v>
          </cell>
        </row>
        <row r="456">
          <cell r="C456" t="str">
            <v>HOSPITAL REGIONAL FERNANDO BEZERRA - C.G - 02/2021</v>
          </cell>
          <cell r="E456" t="str">
            <v>WILSSON BOSCO PEREIRA CRUZ</v>
          </cell>
          <cell r="F456" t="str">
            <v>2 - Outros Profissionais da Saúde</v>
          </cell>
          <cell r="G456" t="str">
            <v>3222-05</v>
          </cell>
          <cell r="H456">
            <v>45108</v>
          </cell>
          <cell r="J456">
            <v>158.19839999999999</v>
          </cell>
          <cell r="L456">
            <v>75.3</v>
          </cell>
          <cell r="M456">
            <v>1.1000000000000001</v>
          </cell>
          <cell r="O456">
            <v>1.98</v>
          </cell>
        </row>
        <row r="457">
          <cell r="C457" t="str">
            <v>HOSPITAL REGIONAL FERNANDO BEZERRA - C.G - 02/2021</v>
          </cell>
          <cell r="E457" t="str">
            <v>YRAPUAN VALERIANO FIGUEIREDO</v>
          </cell>
          <cell r="F457" t="str">
            <v>3 - Administrativo</v>
          </cell>
          <cell r="G457" t="str">
            <v>5174-10</v>
          </cell>
          <cell r="H457">
            <v>45108</v>
          </cell>
          <cell r="J457">
            <v>126.72</v>
          </cell>
          <cell r="L457">
            <v>75.3</v>
          </cell>
          <cell r="M457">
            <v>1.1000000000000001</v>
          </cell>
          <cell r="O457">
            <v>1.98</v>
          </cell>
        </row>
        <row r="458">
          <cell r="C458" t="str">
            <v>HOSPITAL REGIONAL FERNANDO BEZERRA - C.G - 02/2021</v>
          </cell>
          <cell r="E458" t="str">
            <v>YURI SAYOMIR DE SOUSA SANTOS</v>
          </cell>
          <cell r="F458" t="str">
            <v>3 - Administrativo</v>
          </cell>
          <cell r="G458" t="str">
            <v>4110-10</v>
          </cell>
          <cell r="H458">
            <v>45108</v>
          </cell>
          <cell r="J458">
            <v>15</v>
          </cell>
          <cell r="O458">
            <v>1.98</v>
          </cell>
        </row>
        <row r="459">
          <cell r="C459" t="str">
            <v>HOSPITAL REGIONAL FERNANDO BEZERRA - C.G - 02/2021</v>
          </cell>
          <cell r="E459" t="str">
            <v>ZILDEANE PEREIRA DE SOUZA</v>
          </cell>
          <cell r="F459" t="str">
            <v>2 - Outros Profissionais da Saúde</v>
          </cell>
          <cell r="G459" t="str">
            <v>3222-05</v>
          </cell>
          <cell r="H459">
            <v>45108</v>
          </cell>
          <cell r="J459">
            <v>190.39360000000002</v>
          </cell>
          <cell r="O459">
            <v>1.98</v>
          </cell>
        </row>
        <row r="460">
          <cell r="C460" t="str">
            <v>HOSPITAL REGIONAL FERNANDO BEZERRA - C.G - 02/2021</v>
          </cell>
          <cell r="E460" t="str">
            <v>TAIANE DE OLIVEIRA RODRIGUES SIQUEIRA (desligada)</v>
          </cell>
          <cell r="F460" t="str">
            <v>2 - Outros Profissionais da Saúde</v>
          </cell>
          <cell r="G460" t="str">
            <v>3222-05</v>
          </cell>
          <cell r="H460">
            <v>45108</v>
          </cell>
          <cell r="O460">
            <v>1.98</v>
          </cell>
        </row>
        <row r="461">
          <cell r="C461" t="str">
            <v>HOSPITAL REGIONAL FERNANDO BEZERRA - C.G - 02/2021</v>
          </cell>
          <cell r="E461" t="str">
            <v>SARA ALVES DE ALENCAR DO AMARAL (desligada)</v>
          </cell>
          <cell r="F461" t="str">
            <v>2 - Outros Profissionais da Saúde</v>
          </cell>
          <cell r="G461" t="str">
            <v>2236-05</v>
          </cell>
          <cell r="H461">
            <v>45108</v>
          </cell>
          <cell r="O461">
            <v>2.54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A6136-E079-42FD-AD86-6F5DCC31A454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4221-10</v>
      </c>
      <c r="G3" s="13">
        <f>IF('[1]TCE - ANEXO III - Preencher'!H12="","",'[1]TCE - ANEXO III - Preencher'!H12)</f>
        <v>45108</v>
      </c>
      <c r="H3" s="14">
        <f>'[1]TCE - ANEXO III - Preencher'!I12</f>
        <v>0</v>
      </c>
      <c r="I3" s="14">
        <f>'[1]TCE - ANEXO III - Preencher'!J12</f>
        <v>167.72240000000002</v>
      </c>
      <c r="J3" s="14">
        <f>'[1]TCE - ANEXO III - Preencher'!K12</f>
        <v>0</v>
      </c>
      <c r="K3" s="15">
        <f>'[1]TCE - ANEXO III - Preencher'!L12</f>
        <v>75.31</v>
      </c>
      <c r="L3" s="15">
        <f>'[1]TCE - ANEXO III - Preencher'!M12</f>
        <v>1.1000000000000001</v>
      </c>
      <c r="M3" s="15">
        <f>K3-L3</f>
        <v>74.210000000000008</v>
      </c>
      <c r="N3" s="15">
        <f>'[1]TCE - ANEXO III - Preencher'!O12</f>
        <v>1.98</v>
      </c>
      <c r="O3" s="15">
        <f>'[1]TCE - ANEXO III - Preencher'!P12</f>
        <v>0</v>
      </c>
      <c r="P3" s="16">
        <f>N3-O3</f>
        <v>1.98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243.91240000000002</v>
      </c>
    </row>
    <row r="4" spans="1:28" x14ac:dyDescent="0.25">
      <c r="A4" s="8">
        <f>IFERROR(VLOOKUP(B4,'[1]DADOS (OCULTAR)'!$Q$3:$S$133,3,0),"")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ACACIA SOARES FERNANDES GOMES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45108</v>
      </c>
      <c r="H4" s="14">
        <f>'[1]TCE - ANEXO III - Preencher'!I13</f>
        <v>0</v>
      </c>
      <c r="I4" s="14">
        <f>'[1]TCE - ANEXO III - Preencher'!J13</f>
        <v>206.14160000000001</v>
      </c>
      <c r="J4" s="14">
        <f>'[1]TCE - ANEXO III - Preencher'!K13</f>
        <v>0</v>
      </c>
      <c r="K4" s="15">
        <f>'[1]TCE - ANEXO III - Preencher'!L13</f>
        <v>75.31</v>
      </c>
      <c r="L4" s="15">
        <f>'[1]TCE - ANEXO III - Preencher'!M13</f>
        <v>1.1000000000000001</v>
      </c>
      <c r="M4" s="15">
        <f t="shared" ref="M4:M67" si="1">K4-L4</f>
        <v>74.210000000000008</v>
      </c>
      <c r="N4" s="15">
        <f>'[1]TCE - ANEXO III - Preencher'!O13</f>
        <v>2.54</v>
      </c>
      <c r="O4" s="15">
        <f>'[1]TCE - ANEXO III - Preencher'!P13</f>
        <v>0</v>
      </c>
      <c r="P4" s="16">
        <f t="shared" ref="P4:P67" si="2">N4-O4</f>
        <v>2.54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128.24</v>
      </c>
      <c r="U4" s="15">
        <f>'[1]TCE - ANEXO III - Preencher'!V13</f>
        <v>0</v>
      </c>
      <c r="V4" s="16">
        <f t="shared" ref="V4:V67" si="4">T4-U4</f>
        <v>128.24</v>
      </c>
      <c r="W4" s="17" t="str">
        <f>IF('[1]TCE - ANEXO III - Preencher'!X13="","",'[1]TCE - ANEXO III - Preencher'!X13)</f>
        <v>AUXILIO CRECHE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411.13160000000005</v>
      </c>
    </row>
    <row r="5" spans="1:28" x14ac:dyDescent="0.25">
      <c r="A5" s="8">
        <f>IFERROR(VLOOKUP(B5,'[1]DADOS (OCULTAR)'!$Q$3:$S$133,3,0),"")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ADAIL PEREIRA DE ALENCAR PIMENTEL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45108</v>
      </c>
      <c r="H5" s="14">
        <f>'[1]TCE - ANEXO III - Preencher'!I14</f>
        <v>0</v>
      </c>
      <c r="I5" s="14">
        <f>'[1]TCE - ANEXO III - Preencher'!J14</f>
        <v>229.97919999999999</v>
      </c>
      <c r="J5" s="14">
        <f>'[1]TCE - ANEXO III - Preencher'!K14</f>
        <v>0</v>
      </c>
      <c r="K5" s="15">
        <f>'[1]TCE - ANEXO III - Preencher'!L14</f>
        <v>75.31</v>
      </c>
      <c r="L5" s="15">
        <f>'[1]TCE - ANEXO III - Preencher'!M14</f>
        <v>1.1000000000000001</v>
      </c>
      <c r="M5" s="15">
        <f t="shared" si="1"/>
        <v>74.210000000000008</v>
      </c>
      <c r="N5" s="15">
        <f>'[1]TCE - ANEXO III - Preencher'!O14</f>
        <v>2.54</v>
      </c>
      <c r="O5" s="15">
        <f>'[1]TCE - ANEXO III - Preencher'!P14</f>
        <v>0</v>
      </c>
      <c r="P5" s="16">
        <f t="shared" si="2"/>
        <v>2.54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306.72920000000005</v>
      </c>
    </row>
    <row r="6" spans="1:28" x14ac:dyDescent="0.25">
      <c r="A6" s="8">
        <f>IFERROR(VLOOKUP(B6,'[1]DADOS (OCULTAR)'!$Q$3:$S$133,3,0),"")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ADELSON DE MEDEIROS AQUINO FILHO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45108</v>
      </c>
      <c r="H6" s="14">
        <f>'[1]TCE - ANEXO III - Preencher'!I15</f>
        <v>0</v>
      </c>
      <c r="I6" s="14">
        <f>'[1]TCE - ANEXO III - Preencher'!J15</f>
        <v>144.62639999999999</v>
      </c>
      <c r="J6" s="14">
        <f>'[1]TCE - ANEXO III - Preencher'!K15</f>
        <v>0</v>
      </c>
      <c r="K6" s="15">
        <f>'[1]TCE - ANEXO III - Preencher'!L15</f>
        <v>75.31</v>
      </c>
      <c r="L6" s="15">
        <f>'[1]TCE - ANEXO III - Preencher'!M15</f>
        <v>1.1000000000000001</v>
      </c>
      <c r="M6" s="15">
        <f t="shared" si="1"/>
        <v>74.210000000000008</v>
      </c>
      <c r="N6" s="15">
        <f>'[1]TCE - ANEXO III - Preencher'!O15</f>
        <v>1.98</v>
      </c>
      <c r="O6" s="15">
        <f>'[1]TCE - ANEXO III - Preencher'!P15</f>
        <v>0</v>
      </c>
      <c r="P6" s="16">
        <f t="shared" si="2"/>
        <v>1.98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220.81639999999999</v>
      </c>
    </row>
    <row r="7" spans="1:28" x14ac:dyDescent="0.25">
      <c r="A7" s="8">
        <f>IFERROR(VLOOKUP(B7,'[1]DADOS (OCULTAR)'!$Q$3:$S$133,3,0),"")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BARBOZA LOPES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5152-10</v>
      </c>
      <c r="G7" s="13">
        <f>IF('[1]TCE - ANEXO III - Preencher'!H16="","",'[1]TCE - ANEXO III - Preencher'!H16)</f>
        <v>45108</v>
      </c>
      <c r="H7" s="14">
        <f>'[1]TCE - ANEXO III - Preencher'!I16</f>
        <v>0</v>
      </c>
      <c r="I7" s="14">
        <f>'[1]TCE - ANEXO III - Preencher'!J16</f>
        <v>126.72</v>
      </c>
      <c r="J7" s="14">
        <f>'[1]TCE - ANEXO III - Preencher'!K16</f>
        <v>0</v>
      </c>
      <c r="K7" s="15">
        <f>'[1]TCE - ANEXO III - Preencher'!L16</f>
        <v>75.31</v>
      </c>
      <c r="L7" s="15">
        <f>'[1]TCE - ANEXO III - Preencher'!M16</f>
        <v>1.1000000000000001</v>
      </c>
      <c r="M7" s="15">
        <f t="shared" si="1"/>
        <v>74.210000000000008</v>
      </c>
      <c r="N7" s="15">
        <f>'[1]TCE - ANEXO III - Preencher'!O16</f>
        <v>1.98</v>
      </c>
      <c r="O7" s="15">
        <f>'[1]TCE - ANEXO III - Preencher'!P16</f>
        <v>0</v>
      </c>
      <c r="P7" s="16">
        <f t="shared" si="2"/>
        <v>1.98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202.91</v>
      </c>
    </row>
    <row r="8" spans="1:28" x14ac:dyDescent="0.25">
      <c r="A8" s="8">
        <f>IFERROR(VLOOKUP(B8,'[1]DADOS (OCULTAR)'!$Q$3:$S$133,3,0),"")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>ADRIANA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45108</v>
      </c>
      <c r="H8" s="14">
        <f>'[1]TCE - ANEXO III - Preencher'!I17</f>
        <v>0</v>
      </c>
      <c r="I8" s="14">
        <f>'[1]TCE - ANEXO III - Preencher'!J17</f>
        <v>233.3896</v>
      </c>
      <c r="J8" s="14">
        <f>'[1]TCE - ANEXO III - Preencher'!K17</f>
        <v>0</v>
      </c>
      <c r="K8" s="15">
        <f>'[1]TCE - ANEXO III - Preencher'!L17</f>
        <v>75.31</v>
      </c>
      <c r="L8" s="15">
        <f>'[1]TCE - ANEXO III - Preencher'!M17</f>
        <v>1.1000000000000001</v>
      </c>
      <c r="M8" s="15">
        <f t="shared" si="1"/>
        <v>74.210000000000008</v>
      </c>
      <c r="N8" s="15">
        <f>'[1]TCE - ANEXO III - Preencher'!O17</f>
        <v>2.54</v>
      </c>
      <c r="O8" s="15">
        <f>'[1]TCE - ANEXO III - Preencher'!P17</f>
        <v>0</v>
      </c>
      <c r="P8" s="16">
        <f t="shared" si="2"/>
        <v>2.54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310.13960000000003</v>
      </c>
    </row>
    <row r="9" spans="1:28" x14ac:dyDescent="0.25">
      <c r="A9" s="8">
        <f>IFERROR(VLOOKUP(B9,'[1]DADOS (OCULTAR)'!$Q$3:$S$133,3,0),"")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>ADRIANA MARIA DE SOUSA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45108</v>
      </c>
      <c r="H9" s="14">
        <f>'[1]TCE - ANEXO III - Preencher'!I18</f>
        <v>0</v>
      </c>
      <c r="I9" s="14">
        <f>'[1]TCE - ANEXO III - Preencher'!J18</f>
        <v>144.43440000000001</v>
      </c>
      <c r="J9" s="14">
        <f>'[1]TCE - ANEXO III - Preencher'!K18</f>
        <v>0</v>
      </c>
      <c r="K9" s="15">
        <f>'[1]TCE - ANEXO III - Preencher'!L18</f>
        <v>75.31</v>
      </c>
      <c r="L9" s="15">
        <f>'[1]TCE - ANEXO III - Preencher'!M18</f>
        <v>1.1000000000000001</v>
      </c>
      <c r="M9" s="15">
        <f t="shared" si="1"/>
        <v>74.210000000000008</v>
      </c>
      <c r="N9" s="15">
        <f>'[1]TCE - ANEXO III - Preencher'!O18</f>
        <v>1.98</v>
      </c>
      <c r="O9" s="15">
        <f>'[1]TCE - ANEXO III - Preencher'!P18</f>
        <v>0</v>
      </c>
      <c r="P9" s="16">
        <f t="shared" si="2"/>
        <v>1.98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220.62440000000001</v>
      </c>
    </row>
    <row r="10" spans="1:28" x14ac:dyDescent="0.25">
      <c r="A10" s="8">
        <f>IFERROR(VLOOKUP(B10,'[1]DADOS (OCULTAR)'!$Q$3:$S$133,3,0),"")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ADRIANA SEVERINA DE SOUSA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45108</v>
      </c>
      <c r="H10" s="14">
        <f>'[1]TCE - ANEXO III - Preencher'!I19</f>
        <v>0</v>
      </c>
      <c r="I10" s="14">
        <f>'[1]TCE - ANEXO III - Preencher'!J19</f>
        <v>711.36800000000005</v>
      </c>
      <c r="J10" s="14">
        <f>'[1]TCE - ANEXO III - Preencher'!K19</f>
        <v>0</v>
      </c>
      <c r="K10" s="15">
        <f>'[1]TCE - ANEXO III - Preencher'!L19</f>
        <v>75.31</v>
      </c>
      <c r="L10" s="15">
        <f>'[1]TCE - ANEXO III - Preencher'!M19</f>
        <v>1.1000000000000001</v>
      </c>
      <c r="M10" s="15">
        <f t="shared" si="1"/>
        <v>74.210000000000008</v>
      </c>
      <c r="N10" s="15">
        <f>'[1]TCE - ANEXO III - Preencher'!O19</f>
        <v>2.54</v>
      </c>
      <c r="O10" s="15">
        <f>'[1]TCE - ANEXO III - Preencher'!P19</f>
        <v>0</v>
      </c>
      <c r="P10" s="16">
        <f t="shared" si="2"/>
        <v>2.54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788.11800000000005</v>
      </c>
    </row>
    <row r="11" spans="1:28" x14ac:dyDescent="0.25">
      <c r="A11" s="8">
        <f>IFERROR(VLOOKUP(B11,'[1]DADOS (OCULTAR)'!$Q$3:$S$133,3,0),"")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ADRIANA SIQUEIRA E SILVA DE ANDRADE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45108</v>
      </c>
      <c r="H11" s="14">
        <f>'[1]TCE - ANEXO III - Preencher'!I20</f>
        <v>0</v>
      </c>
      <c r="I11" s="14">
        <f>'[1]TCE - ANEXO III - Preencher'!J20</f>
        <v>233.6584</v>
      </c>
      <c r="J11" s="14">
        <f>'[1]TCE - ANEXO III - Preencher'!K20</f>
        <v>0</v>
      </c>
      <c r="K11" s="15">
        <f>'[1]TCE - ANEXO III - Preencher'!L20</f>
        <v>75.31</v>
      </c>
      <c r="L11" s="15">
        <f>'[1]TCE - ANEXO III - Preencher'!M20</f>
        <v>1.1000000000000001</v>
      </c>
      <c r="M11" s="15">
        <f t="shared" si="1"/>
        <v>74.210000000000008</v>
      </c>
      <c r="N11" s="15">
        <f>'[1]TCE - ANEXO III - Preencher'!O20</f>
        <v>2.54</v>
      </c>
      <c r="O11" s="15">
        <f>'[1]TCE - ANEXO III - Preencher'!P20</f>
        <v>0</v>
      </c>
      <c r="P11" s="16">
        <f t="shared" si="2"/>
        <v>2.54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310.40840000000003</v>
      </c>
    </row>
    <row r="12" spans="1:28" x14ac:dyDescent="0.25">
      <c r="A12" s="8">
        <f>IFERROR(VLOOKUP(B12,'[1]DADOS (OCULTAR)'!$Q$3:$S$133,3,0),"")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 xml:space="preserve">ADRIANA SIQUEIRA FERREIRA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45108</v>
      </c>
      <c r="H12" s="14">
        <f>'[1]TCE - ANEXO III - Preencher'!I21</f>
        <v>0</v>
      </c>
      <c r="I12" s="14">
        <f>'[1]TCE - ANEXO III - Preencher'!J21</f>
        <v>127.52</v>
      </c>
      <c r="J12" s="14">
        <f>'[1]TCE - ANEXO III - Preencher'!K21</f>
        <v>0</v>
      </c>
      <c r="K12" s="15">
        <f>'[1]TCE - ANEXO III - Preencher'!L21</f>
        <v>75.31</v>
      </c>
      <c r="L12" s="15">
        <f>'[1]TCE - ANEXO III - Preencher'!M21</f>
        <v>1.1000000000000001</v>
      </c>
      <c r="M12" s="15">
        <f t="shared" si="1"/>
        <v>74.210000000000008</v>
      </c>
      <c r="N12" s="15">
        <f>'[1]TCE - ANEXO III - Preencher'!O21</f>
        <v>1.98</v>
      </c>
      <c r="O12" s="15">
        <f>'[1]TCE - ANEXO III - Preencher'!P21</f>
        <v>0</v>
      </c>
      <c r="P12" s="16">
        <f t="shared" si="2"/>
        <v>1.98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203.71</v>
      </c>
    </row>
    <row r="13" spans="1:28" x14ac:dyDescent="0.25">
      <c r="A13" s="8">
        <f>IFERROR(VLOOKUP(B13,'[1]DADOS (OCULTAR)'!$Q$3:$S$133,3,0),"")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AEDA GERLA DA SILVA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45108</v>
      </c>
      <c r="H13" s="14">
        <f>'[1]TCE - ANEXO III - Preencher'!I22</f>
        <v>0</v>
      </c>
      <c r="I13" s="14">
        <f>'[1]TCE - ANEXO III - Preencher'!J22</f>
        <v>248.73599999999999</v>
      </c>
      <c r="J13" s="14">
        <f>'[1]TCE - ANEXO III - Preencher'!K22</f>
        <v>0</v>
      </c>
      <c r="K13" s="15">
        <f>'[1]TCE - ANEXO III - Preencher'!L22</f>
        <v>75.31</v>
      </c>
      <c r="L13" s="15">
        <f>'[1]TCE - ANEXO III - Preencher'!M22</f>
        <v>1.1000000000000001</v>
      </c>
      <c r="M13" s="15">
        <f t="shared" si="1"/>
        <v>74.210000000000008</v>
      </c>
      <c r="N13" s="15">
        <f>'[1]TCE - ANEXO III - Preencher'!O22</f>
        <v>2.54</v>
      </c>
      <c r="O13" s="15">
        <f>'[1]TCE - ANEXO III - Preencher'!P22</f>
        <v>0</v>
      </c>
      <c r="P13" s="16">
        <f t="shared" si="2"/>
        <v>2.54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325.48600000000005</v>
      </c>
    </row>
    <row r="14" spans="1:28" x14ac:dyDescent="0.25">
      <c r="A14" s="8">
        <f>IFERROR(VLOOKUP(B14,'[1]DADOS (OCULTAR)'!$Q$3:$S$133,3,0),"")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AGENILSON TEIXEIRA DIAS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2252-50</v>
      </c>
      <c r="G14" s="13">
        <f>IF('[1]TCE - ANEXO III - Preencher'!H23="","",'[1]TCE - ANEXO III - Preencher'!H23)</f>
        <v>45108</v>
      </c>
      <c r="H14" s="14">
        <f>'[1]TCE - ANEXO III - Preencher'!I23</f>
        <v>0</v>
      </c>
      <c r="I14" s="14">
        <f>'[1]TCE - ANEXO III - Preencher'!J23</f>
        <v>811.91120000000001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21.55</v>
      </c>
      <c r="O14" s="15">
        <f>'[1]TCE - ANEXO III - Preencher'!P23</f>
        <v>0</v>
      </c>
      <c r="P14" s="16">
        <f t="shared" si="2"/>
        <v>21.55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833.46119999999996</v>
      </c>
    </row>
    <row r="15" spans="1:28" x14ac:dyDescent="0.25">
      <c r="A15" s="8">
        <f>IFERROR(VLOOKUP(B15,'[1]DADOS (OCULTAR)'!$Q$3:$S$133,3,0),"")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AGOSTINHA MARIA DE ALENCAR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45108</v>
      </c>
      <c r="H15" s="14">
        <f>'[1]TCE - ANEXO III - Preencher'!I24</f>
        <v>0</v>
      </c>
      <c r="I15" s="14">
        <f>'[1]TCE - ANEXO III - Preencher'!J24</f>
        <v>127.52</v>
      </c>
      <c r="J15" s="14">
        <f>'[1]TCE - ANEXO III - Preencher'!K24</f>
        <v>0</v>
      </c>
      <c r="K15" s="15">
        <f>'[1]TCE - ANEXO III - Preencher'!L24</f>
        <v>75.31</v>
      </c>
      <c r="L15" s="15">
        <f>'[1]TCE - ANEXO III - Preencher'!M24</f>
        <v>1.1000000000000001</v>
      </c>
      <c r="M15" s="15">
        <f t="shared" si="1"/>
        <v>74.210000000000008</v>
      </c>
      <c r="N15" s="15">
        <f>'[1]TCE - ANEXO III - Preencher'!O24</f>
        <v>1.98</v>
      </c>
      <c r="O15" s="15">
        <f>'[1]TCE - ANEXO III - Preencher'!P24</f>
        <v>0</v>
      </c>
      <c r="P15" s="16">
        <f t="shared" si="2"/>
        <v>1.98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203.71</v>
      </c>
    </row>
    <row r="16" spans="1:28" x14ac:dyDescent="0.25">
      <c r="A16" s="8">
        <f>IFERROR(VLOOKUP(B16,'[1]DADOS (OCULTAR)'!$Q$3:$S$133,3,0),"")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AIANE PEREIRA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45108</v>
      </c>
      <c r="H16" s="14">
        <f>'[1]TCE - ANEXO III - Preencher'!I25</f>
        <v>0</v>
      </c>
      <c r="I16" s="14">
        <f>'[1]TCE - ANEXO III - Preencher'!J25</f>
        <v>208.10560000000001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2.54</v>
      </c>
      <c r="O16" s="15">
        <f>'[1]TCE - ANEXO III - Preencher'!P25</f>
        <v>0</v>
      </c>
      <c r="P16" s="16">
        <f t="shared" si="2"/>
        <v>2.54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210.6456</v>
      </c>
    </row>
    <row r="17" spans="1:28" x14ac:dyDescent="0.25">
      <c r="A17" s="8">
        <f>IFERROR(VLOOKUP(B17,'[1]DADOS (OCULTAR)'!$Q$3:$S$133,3,0),"")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ALANA CLARO ALENCAR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>
        <f>IF('[1]TCE - ANEXO III - Preencher'!H26="","",'[1]TCE - ANEXO III - Preencher'!H26)</f>
        <v>45108</v>
      </c>
      <c r="H17" s="14">
        <f>'[1]TCE - ANEXO III - Preencher'!I26</f>
        <v>0</v>
      </c>
      <c r="I17" s="14">
        <f>'[1]TCE - ANEXO III - Preencher'!J26</f>
        <v>12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1.98</v>
      </c>
      <c r="O17" s="15">
        <f>'[1]TCE - ANEXO III - Preencher'!P26</f>
        <v>0</v>
      </c>
      <c r="P17" s="16">
        <f t="shared" si="2"/>
        <v>1.98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13.98</v>
      </c>
    </row>
    <row r="18" spans="1:28" x14ac:dyDescent="0.25">
      <c r="A18" s="8">
        <f>IFERROR(VLOOKUP(B18,'[1]DADOS (OCULTAR)'!$Q$3:$S$133,3,0),"")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ALEF FRANCISCO TAVARES MONTEIRO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45108</v>
      </c>
      <c r="H18" s="14">
        <f>'[1]TCE - ANEXO III - Preencher'!I27</f>
        <v>0</v>
      </c>
      <c r="I18" s="14">
        <f>'[1]TCE - ANEXO III - Preencher'!J27</f>
        <v>147.84</v>
      </c>
      <c r="J18" s="14">
        <f>'[1]TCE - ANEXO III - Preencher'!K27</f>
        <v>0</v>
      </c>
      <c r="K18" s="15">
        <f>'[1]TCE - ANEXO III - Preencher'!L27</f>
        <v>75.31</v>
      </c>
      <c r="L18" s="15">
        <f>'[1]TCE - ANEXO III - Preencher'!M27</f>
        <v>1.1000000000000001</v>
      </c>
      <c r="M18" s="15">
        <f t="shared" si="1"/>
        <v>74.210000000000008</v>
      </c>
      <c r="N18" s="15">
        <f>'[1]TCE - ANEXO III - Preencher'!O27</f>
        <v>1.98</v>
      </c>
      <c r="O18" s="15">
        <f>'[1]TCE - ANEXO III - Preencher'!P27</f>
        <v>0</v>
      </c>
      <c r="P18" s="16">
        <f t="shared" si="2"/>
        <v>1.98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224.03</v>
      </c>
    </row>
    <row r="19" spans="1:28" x14ac:dyDescent="0.25">
      <c r="A19" s="8">
        <f>IFERROR(VLOOKUP(B19,'[1]DADOS (OCULTAR)'!$Q$3:$S$133,3,0),"")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ALFREDO SAMUEL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45108</v>
      </c>
      <c r="H19" s="14">
        <f>'[1]TCE - ANEXO III - Preencher'!I28</f>
        <v>0</v>
      </c>
      <c r="I19" s="14">
        <f>'[1]TCE - ANEXO III - Preencher'!J28</f>
        <v>88.703999999999994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1.98</v>
      </c>
      <c r="O19" s="15">
        <f>'[1]TCE - ANEXO III - Preencher'!P28</f>
        <v>0</v>
      </c>
      <c r="P19" s="16">
        <f t="shared" si="2"/>
        <v>1.98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90.683999999999997</v>
      </c>
    </row>
    <row r="20" spans="1:28" x14ac:dyDescent="0.25">
      <c r="A20" s="8">
        <f>IFERROR(VLOOKUP(B20,'[1]DADOS (OCULTAR)'!$Q$3:$S$133,3,0),"")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ALUANDA MARIA PEREIRA FREIRE VIEIRA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5211-30</v>
      </c>
      <c r="G20" s="13">
        <f>IF('[1]TCE - ANEXO III - Preencher'!H29="","",'[1]TCE - ANEXO III - Preencher'!H29)</f>
        <v>45108</v>
      </c>
      <c r="H20" s="14">
        <f>'[1]TCE - ANEXO III - Preencher'!I29</f>
        <v>0</v>
      </c>
      <c r="I20" s="14">
        <f>'[1]TCE - ANEXO III - Preencher'!J29</f>
        <v>169.75279999999998</v>
      </c>
      <c r="J20" s="14">
        <f>'[1]TCE - ANEXO III - Preencher'!K29</f>
        <v>0</v>
      </c>
      <c r="K20" s="15">
        <f>'[1]TCE - ANEXO III - Preencher'!L29</f>
        <v>75.31</v>
      </c>
      <c r="L20" s="15">
        <f>'[1]TCE - ANEXO III - Preencher'!M29</f>
        <v>1.1000000000000001</v>
      </c>
      <c r="M20" s="15">
        <f t="shared" si="1"/>
        <v>74.210000000000008</v>
      </c>
      <c r="N20" s="15">
        <f>'[1]TCE - ANEXO III - Preencher'!O29</f>
        <v>1.98</v>
      </c>
      <c r="O20" s="15">
        <f>'[1]TCE - ANEXO III - Preencher'!P29</f>
        <v>0</v>
      </c>
      <c r="P20" s="16">
        <f t="shared" si="2"/>
        <v>1.98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245.94279999999998</v>
      </c>
    </row>
    <row r="21" spans="1:28" x14ac:dyDescent="0.25">
      <c r="A21" s="8">
        <f>IFERROR(VLOOKUP(B21,'[1]DADOS (OCULTAR)'!$Q$3:$S$133,3,0),"")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AMANDA MAYRA DE SA CADEIRA SENA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45108</v>
      </c>
      <c r="H21" s="14">
        <f>'[1]TCE - ANEXO III - Preencher'!I30</f>
        <v>0</v>
      </c>
      <c r="I21" s="14">
        <f>'[1]TCE - ANEXO III - Preencher'!J30</f>
        <v>145.56319999999999</v>
      </c>
      <c r="J21" s="14">
        <f>'[1]TCE - ANEXO III - Preencher'!K30</f>
        <v>0</v>
      </c>
      <c r="K21" s="15">
        <f>'[1]TCE - ANEXO III - Preencher'!L30</f>
        <v>75.31</v>
      </c>
      <c r="L21" s="15">
        <f>'[1]TCE - ANEXO III - Preencher'!M30</f>
        <v>1.1000000000000001</v>
      </c>
      <c r="M21" s="15">
        <f t="shared" si="1"/>
        <v>74.210000000000008</v>
      </c>
      <c r="N21" s="15">
        <f>'[1]TCE - ANEXO III - Preencher'!O30</f>
        <v>1.98</v>
      </c>
      <c r="O21" s="15">
        <f>'[1]TCE - ANEXO III - Preencher'!P30</f>
        <v>0</v>
      </c>
      <c r="P21" s="16">
        <f t="shared" si="2"/>
        <v>1.98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221.75319999999999</v>
      </c>
    </row>
    <row r="22" spans="1:28" x14ac:dyDescent="0.25">
      <c r="A22" s="8">
        <f>IFERROR(VLOOKUP(B22,'[1]DADOS (OCULTAR)'!$Q$3:$S$133,3,0),"")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ANA CARLA TELES PEDROZA NOVAES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45108</v>
      </c>
      <c r="H22" s="14">
        <f>'[1]TCE - ANEXO III - Preencher'!I31</f>
        <v>0</v>
      </c>
      <c r="I22" s="14">
        <f>'[1]TCE - ANEXO III - Preencher'!J31</f>
        <v>210.44640000000001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2.54</v>
      </c>
      <c r="O22" s="15">
        <f>'[1]TCE - ANEXO III - Preencher'!P31</f>
        <v>0</v>
      </c>
      <c r="P22" s="16">
        <f t="shared" si="2"/>
        <v>2.54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212.9864</v>
      </c>
    </row>
    <row r="23" spans="1:28" x14ac:dyDescent="0.25">
      <c r="A23" s="8">
        <f>IFERROR(VLOOKUP(B23,'[1]DADOS (OCULTAR)'!$Q$3:$S$133,3,0),"")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ANA CASCIA SILVA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4221-10</v>
      </c>
      <c r="G23" s="13">
        <f>IF('[1]TCE - ANEXO III - Preencher'!H32="","",'[1]TCE - ANEXO III - Preencher'!H32)</f>
        <v>45108</v>
      </c>
      <c r="H23" s="14">
        <f>'[1]TCE - ANEXO III - Preencher'!I32</f>
        <v>0</v>
      </c>
      <c r="I23" s="14">
        <f>'[1]TCE - ANEXO III - Preencher'!J32</f>
        <v>126.72</v>
      </c>
      <c r="J23" s="14">
        <f>'[1]TCE - ANEXO III - Preencher'!K32</f>
        <v>0</v>
      </c>
      <c r="K23" s="15">
        <f>'[1]TCE - ANEXO III - Preencher'!L32</f>
        <v>75.31</v>
      </c>
      <c r="L23" s="15">
        <f>'[1]TCE - ANEXO III - Preencher'!M32</f>
        <v>1.1000000000000001</v>
      </c>
      <c r="M23" s="15">
        <f t="shared" si="1"/>
        <v>74.210000000000008</v>
      </c>
      <c r="N23" s="15">
        <f>'[1]TCE - ANEXO III - Preencher'!O32</f>
        <v>1.98</v>
      </c>
      <c r="O23" s="15">
        <f>'[1]TCE - ANEXO III - Preencher'!P32</f>
        <v>0</v>
      </c>
      <c r="P23" s="16">
        <f t="shared" si="2"/>
        <v>1.98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202.91</v>
      </c>
    </row>
    <row r="24" spans="1:28" x14ac:dyDescent="0.25">
      <c r="A24" s="8">
        <f>IFERROR(VLOOKUP(B24,'[1]DADOS (OCULTAR)'!$Q$3:$S$133,3,0),"")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ANA CATARINE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>
        <f>IF('[1]TCE - ANEXO III - Preencher'!H33="","",'[1]TCE - ANEXO III - Preencher'!H33)</f>
        <v>45108</v>
      </c>
      <c r="H24" s="14">
        <f>'[1]TCE - ANEXO III - Preencher'!I33</f>
        <v>0</v>
      </c>
      <c r="I24" s="14">
        <f>'[1]TCE - ANEXO III - Preencher'!J33</f>
        <v>187.76320000000001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2.54</v>
      </c>
      <c r="O24" s="15">
        <f>'[1]TCE - ANEXO III - Preencher'!P33</f>
        <v>0</v>
      </c>
      <c r="P24" s="16">
        <f t="shared" si="2"/>
        <v>2.54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190.3032</v>
      </c>
    </row>
    <row r="25" spans="1:28" x14ac:dyDescent="0.25">
      <c r="A25" s="8">
        <f>IFERROR(VLOOKUP(B25,'[1]DADOS (OCULTAR)'!$Q$3:$S$133,3,0),"")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ANA CLAUDIA BEZERRA DOS SANTOS ALENCAR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2516-05</v>
      </c>
      <c r="G25" s="13">
        <f>IF('[1]TCE - ANEXO III - Preencher'!H34="","",'[1]TCE - ANEXO III - Preencher'!H34)</f>
        <v>45108</v>
      </c>
      <c r="H25" s="14">
        <f>'[1]TCE - ANEXO III - Preencher'!I34</f>
        <v>0</v>
      </c>
      <c r="I25" s="14">
        <f>'[1]TCE - ANEXO III - Preencher'!J34</f>
        <v>207.54560000000001</v>
      </c>
      <c r="J25" s="14">
        <f>'[1]TCE - ANEXO III - Preencher'!K34</f>
        <v>0</v>
      </c>
      <c r="K25" s="15">
        <f>'[1]TCE - ANEXO III - Preencher'!L34</f>
        <v>75.31</v>
      </c>
      <c r="L25" s="15">
        <f>'[1]TCE - ANEXO III - Preencher'!M34</f>
        <v>1.1000000000000001</v>
      </c>
      <c r="M25" s="15">
        <f t="shared" si="1"/>
        <v>74.210000000000008</v>
      </c>
      <c r="N25" s="15">
        <f>'[1]TCE - ANEXO III - Preencher'!O34</f>
        <v>1.98</v>
      </c>
      <c r="O25" s="15">
        <f>'[1]TCE - ANEXO III - Preencher'!P34</f>
        <v>0</v>
      </c>
      <c r="P25" s="16">
        <f t="shared" si="2"/>
        <v>1.98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283.73560000000003</v>
      </c>
    </row>
    <row r="26" spans="1:28" x14ac:dyDescent="0.25">
      <c r="A26" s="8">
        <f>IFERROR(VLOOKUP(B26,'[1]DADOS (OCULTAR)'!$Q$3:$S$133,3,0),"")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ANA CRISTINA VIANA DE SOUSA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45108</v>
      </c>
      <c r="H26" s="14">
        <f>'[1]TCE - ANEXO III - Preencher'!I35</f>
        <v>0</v>
      </c>
      <c r="I26" s="14">
        <f>'[1]TCE - ANEXO III - Preencher'!J35</f>
        <v>144.43440000000001</v>
      </c>
      <c r="J26" s="14">
        <f>'[1]TCE - ANEXO III - Preencher'!K35</f>
        <v>0</v>
      </c>
      <c r="K26" s="15">
        <f>'[1]TCE - ANEXO III - Preencher'!L35</f>
        <v>75.31</v>
      </c>
      <c r="L26" s="15">
        <f>'[1]TCE - ANEXO III - Preencher'!M35</f>
        <v>1.1000000000000001</v>
      </c>
      <c r="M26" s="15">
        <f t="shared" si="1"/>
        <v>74.210000000000008</v>
      </c>
      <c r="N26" s="15">
        <f>'[1]TCE - ANEXO III - Preencher'!O35</f>
        <v>1.98</v>
      </c>
      <c r="O26" s="15">
        <f>'[1]TCE - ANEXO III - Preencher'!P35</f>
        <v>0</v>
      </c>
      <c r="P26" s="16">
        <f t="shared" si="2"/>
        <v>1.98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220.62440000000001</v>
      </c>
    </row>
    <row r="27" spans="1:28" x14ac:dyDescent="0.25">
      <c r="A27" s="8">
        <f>IFERROR(VLOOKUP(B27,'[1]DADOS (OCULTAR)'!$Q$3:$S$133,3,0),"")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ANA KAMILA FERREIRA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5211-30</v>
      </c>
      <c r="G27" s="13">
        <f>IF('[1]TCE - ANEXO III - Preencher'!H36="","",'[1]TCE - ANEXO III - Preencher'!H36)</f>
        <v>45108</v>
      </c>
      <c r="H27" s="14">
        <f>'[1]TCE - ANEXO III - Preencher'!I36</f>
        <v>0</v>
      </c>
      <c r="I27" s="14">
        <f>'[1]TCE - ANEXO III - Preencher'!J36</f>
        <v>144.62639999999999</v>
      </c>
      <c r="J27" s="14">
        <f>'[1]TCE - ANEXO III - Preencher'!K36</f>
        <v>0</v>
      </c>
      <c r="K27" s="15">
        <f>'[1]TCE - ANEXO III - Preencher'!L36</f>
        <v>75.31</v>
      </c>
      <c r="L27" s="15">
        <f>'[1]TCE - ANEXO III - Preencher'!M36</f>
        <v>1.1000000000000001</v>
      </c>
      <c r="M27" s="15">
        <f t="shared" si="1"/>
        <v>74.210000000000008</v>
      </c>
      <c r="N27" s="15">
        <f>'[1]TCE - ANEXO III - Preencher'!O36</f>
        <v>1.98</v>
      </c>
      <c r="O27" s="15">
        <f>'[1]TCE - ANEXO III - Preencher'!P36</f>
        <v>0</v>
      </c>
      <c r="P27" s="16">
        <f t="shared" si="2"/>
        <v>1.98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220.81639999999999</v>
      </c>
    </row>
    <row r="28" spans="1:28" x14ac:dyDescent="0.25">
      <c r="A28" s="8">
        <f>IFERROR(VLOOKUP(B28,'[1]DADOS (OCULTAR)'!$Q$3:$S$133,3,0),"")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ANA KAROLYNE FERREIRA CAMPOS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45108</v>
      </c>
      <c r="H28" s="14">
        <f>'[1]TCE - ANEXO III - Preencher'!I37</f>
        <v>0</v>
      </c>
      <c r="I28" s="14">
        <f>'[1]TCE - ANEXO III - Preencher'!J37</f>
        <v>144.43440000000001</v>
      </c>
      <c r="J28" s="14">
        <f>'[1]TCE - ANEXO III - Preencher'!K37</f>
        <v>0</v>
      </c>
      <c r="K28" s="15">
        <f>'[1]TCE - ANEXO III - Preencher'!L37</f>
        <v>75.31</v>
      </c>
      <c r="L28" s="15">
        <f>'[1]TCE - ANEXO III - Preencher'!M37</f>
        <v>1.1000000000000001</v>
      </c>
      <c r="M28" s="15">
        <f t="shared" si="1"/>
        <v>74.210000000000008</v>
      </c>
      <c r="N28" s="15">
        <f>'[1]TCE - ANEXO III - Preencher'!O37</f>
        <v>1.98</v>
      </c>
      <c r="O28" s="15">
        <f>'[1]TCE - ANEXO III - Preencher'!P37</f>
        <v>0</v>
      </c>
      <c r="P28" s="16">
        <f t="shared" si="2"/>
        <v>1.98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220.62440000000001</v>
      </c>
    </row>
    <row r="29" spans="1:28" x14ac:dyDescent="0.25">
      <c r="A29" s="8">
        <f>IFERROR(VLOOKUP(B29,'[1]DADOS (OCULTAR)'!$Q$3:$S$133,3,0),"")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ANA LARISSA NEVES SOUZA RAMALHO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45108</v>
      </c>
      <c r="H29" s="14">
        <f>'[1]TCE - ANEXO III - Preencher'!I38</f>
        <v>0</v>
      </c>
      <c r="I29" s="14">
        <f>'[1]TCE - ANEXO III - Preencher'!J38</f>
        <v>144.43440000000001</v>
      </c>
      <c r="J29" s="14">
        <f>'[1]TCE - ANEXO III - Preencher'!K38</f>
        <v>0</v>
      </c>
      <c r="K29" s="15">
        <f>'[1]TCE - ANEXO III - Preencher'!L38</f>
        <v>75.31</v>
      </c>
      <c r="L29" s="15">
        <f>'[1]TCE - ANEXO III - Preencher'!M38</f>
        <v>1.1000000000000001</v>
      </c>
      <c r="M29" s="15">
        <f t="shared" si="1"/>
        <v>74.210000000000008</v>
      </c>
      <c r="N29" s="15">
        <f>'[1]TCE - ANEXO III - Preencher'!O38</f>
        <v>1.98</v>
      </c>
      <c r="O29" s="15">
        <f>'[1]TCE - ANEXO III - Preencher'!P38</f>
        <v>0</v>
      </c>
      <c r="P29" s="16">
        <f t="shared" si="2"/>
        <v>1.98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220.62440000000001</v>
      </c>
    </row>
    <row r="30" spans="1:28" x14ac:dyDescent="0.25">
      <c r="A30" s="8">
        <f>IFERROR(VLOOKUP(B30,'[1]DADOS (OCULTAR)'!$Q$3:$S$133,3,0),"")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ANA LETICIA LINS LOPES PEREIRA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5135-05</v>
      </c>
      <c r="G30" s="13">
        <f>IF('[1]TCE - ANEXO III - Preencher'!H39="","",'[1]TCE - ANEXO III - Preencher'!H39)</f>
        <v>45108</v>
      </c>
      <c r="H30" s="14">
        <f>'[1]TCE - ANEXO III - Preencher'!I39</f>
        <v>0</v>
      </c>
      <c r="I30" s="14">
        <f>'[1]TCE - ANEXO III - Preencher'!J39</f>
        <v>183.03200000000001</v>
      </c>
      <c r="J30" s="14">
        <f>'[1]TCE - ANEXO III - Preencher'!K39</f>
        <v>0</v>
      </c>
      <c r="K30" s="15">
        <f>'[1]TCE - ANEXO III - Preencher'!L39</f>
        <v>75.31</v>
      </c>
      <c r="L30" s="15">
        <f>'[1]TCE - ANEXO III - Preencher'!M39</f>
        <v>1.1000000000000001</v>
      </c>
      <c r="M30" s="15">
        <f t="shared" si="1"/>
        <v>74.210000000000008</v>
      </c>
      <c r="N30" s="15">
        <f>'[1]TCE - ANEXO III - Preencher'!O39</f>
        <v>1.98</v>
      </c>
      <c r="O30" s="15">
        <f>'[1]TCE - ANEXO III - Preencher'!P39</f>
        <v>0</v>
      </c>
      <c r="P30" s="16">
        <f t="shared" si="2"/>
        <v>1.98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77.569999999999993</v>
      </c>
      <c r="U30" s="15">
        <f>'[1]TCE - ANEXO III - Preencher'!V39</f>
        <v>0</v>
      </c>
      <c r="V30" s="16">
        <f t="shared" si="4"/>
        <v>77.569999999999993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336.79200000000003</v>
      </c>
    </row>
    <row r="31" spans="1:28" x14ac:dyDescent="0.25">
      <c r="A31" s="8">
        <f>IFERROR(VLOOKUP(B31,'[1]DADOS (OCULTAR)'!$Q$3:$S$133,3,0),"")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ANA VILMA SILVA HOLANDA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45108</v>
      </c>
      <c r="H31" s="14">
        <f>'[1]TCE - ANEXO III - Preencher'!I40</f>
        <v>0</v>
      </c>
      <c r="I31" s="14">
        <f>'[1]TCE - ANEXO III - Preencher'!J40</f>
        <v>144.43440000000001</v>
      </c>
      <c r="J31" s="14">
        <f>'[1]TCE - ANEXO III - Preencher'!K40</f>
        <v>0</v>
      </c>
      <c r="K31" s="15">
        <f>'[1]TCE - ANEXO III - Preencher'!L40</f>
        <v>75.31</v>
      </c>
      <c r="L31" s="15">
        <f>'[1]TCE - ANEXO III - Preencher'!M40</f>
        <v>1.1000000000000001</v>
      </c>
      <c r="M31" s="15">
        <f t="shared" si="1"/>
        <v>74.210000000000008</v>
      </c>
      <c r="N31" s="15">
        <f>'[1]TCE - ANEXO III - Preencher'!O40</f>
        <v>1.98</v>
      </c>
      <c r="O31" s="15">
        <f>'[1]TCE - ANEXO III - Preencher'!P40</f>
        <v>0</v>
      </c>
      <c r="P31" s="16">
        <f t="shared" si="2"/>
        <v>1.98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220.62440000000001</v>
      </c>
    </row>
    <row r="32" spans="1:28" x14ac:dyDescent="0.25">
      <c r="A32" s="8">
        <f>IFERROR(VLOOKUP(B32,'[1]DADOS (OCULTAR)'!$Q$3:$S$133,3,0),"")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ANABEL ALVES DE MEDEIROS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45108</v>
      </c>
      <c r="H32" s="14">
        <f>'[1]TCE - ANEXO III - Preencher'!I41</f>
        <v>0</v>
      </c>
      <c r="I32" s="14">
        <f>'[1]TCE - ANEXO III - Preencher'!J41</f>
        <v>145.56319999999999</v>
      </c>
      <c r="J32" s="14">
        <f>'[1]TCE - ANEXO III - Preencher'!K41</f>
        <v>0</v>
      </c>
      <c r="K32" s="15">
        <f>'[1]TCE - ANEXO III - Preencher'!L41</f>
        <v>75.31</v>
      </c>
      <c r="L32" s="15">
        <f>'[1]TCE - ANEXO III - Preencher'!M41</f>
        <v>1.1000000000000001</v>
      </c>
      <c r="M32" s="15">
        <f t="shared" si="1"/>
        <v>74.210000000000008</v>
      </c>
      <c r="N32" s="15">
        <f>'[1]TCE - ANEXO III - Preencher'!O41</f>
        <v>1.98</v>
      </c>
      <c r="O32" s="15">
        <f>'[1]TCE - ANEXO III - Preencher'!P41</f>
        <v>0</v>
      </c>
      <c r="P32" s="16">
        <f t="shared" si="2"/>
        <v>1.98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221.75319999999999</v>
      </c>
    </row>
    <row r="33" spans="1:28" x14ac:dyDescent="0.25">
      <c r="A33" s="8">
        <f>IFERROR(VLOOKUP(B33,'[1]DADOS (OCULTAR)'!$Q$3:$S$133,3,0),"")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ANDALA BIZERRA DE SOUZA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45108</v>
      </c>
      <c r="H33" s="14">
        <f>'[1]TCE - ANEXO III - Preencher'!I42</f>
        <v>0</v>
      </c>
      <c r="I33" s="14">
        <f>'[1]TCE - ANEXO III - Preencher'!J42</f>
        <v>141.35920000000002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1.98</v>
      </c>
      <c r="O33" s="15">
        <f>'[1]TCE - ANEXO III - Preencher'!P42</f>
        <v>0</v>
      </c>
      <c r="P33" s="16">
        <f t="shared" si="2"/>
        <v>1.98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143.33920000000001</v>
      </c>
    </row>
    <row r="34" spans="1:28" x14ac:dyDescent="0.25">
      <c r="A34" s="8">
        <f>IFERROR(VLOOKUP(B34,'[1]DADOS (OCULTAR)'!$Q$3:$S$133,3,0),"")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ANDRE LUIZ DE SOUZA RIBEIRO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>
        <f>IF('[1]TCE - ANEXO III - Preencher'!H43="","",'[1]TCE - ANEXO III - Preencher'!H43)</f>
        <v>45108</v>
      </c>
      <c r="H34" s="14">
        <f>'[1]TCE - ANEXO III - Preencher'!I43</f>
        <v>0</v>
      </c>
      <c r="I34" s="14">
        <f>'[1]TCE - ANEXO III - Preencher'!J43</f>
        <v>12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1.98</v>
      </c>
      <c r="O34" s="15">
        <f>'[1]TCE - ANEXO III - Preencher'!P43</f>
        <v>0</v>
      </c>
      <c r="P34" s="16">
        <f t="shared" si="2"/>
        <v>1.98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13.98</v>
      </c>
    </row>
    <row r="35" spans="1:28" x14ac:dyDescent="0.25">
      <c r="A35" s="8">
        <f>IFERROR(VLOOKUP(B35,'[1]DADOS (OCULTAR)'!$Q$3:$S$133,3,0),"")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ANDREIA DE SOUZA DUARTE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45108</v>
      </c>
      <c r="H35" s="14">
        <f>'[1]TCE - ANEXO III - Preencher'!I44</f>
        <v>0</v>
      </c>
      <c r="I35" s="14">
        <f>'[1]TCE - ANEXO III - Preencher'!J44</f>
        <v>184.81040000000002</v>
      </c>
      <c r="J35" s="14">
        <f>'[1]TCE - ANEXO III - Preencher'!K44</f>
        <v>0</v>
      </c>
      <c r="K35" s="15">
        <f>'[1]TCE - ANEXO III - Preencher'!L44</f>
        <v>75.31</v>
      </c>
      <c r="L35" s="15">
        <f>'[1]TCE - ANEXO III - Preencher'!M44</f>
        <v>1.1000000000000001</v>
      </c>
      <c r="M35" s="15">
        <f t="shared" si="1"/>
        <v>74.210000000000008</v>
      </c>
      <c r="N35" s="15">
        <f>'[1]TCE - ANEXO III - Preencher'!O44</f>
        <v>1.98</v>
      </c>
      <c r="O35" s="15">
        <f>'[1]TCE - ANEXO III - Preencher'!P44</f>
        <v>0</v>
      </c>
      <c r="P35" s="16">
        <f t="shared" si="2"/>
        <v>1.98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77.569999999999993</v>
      </c>
      <c r="U35" s="15">
        <f>'[1]TCE - ANEXO III - Preencher'!V44</f>
        <v>0</v>
      </c>
      <c r="V35" s="16">
        <f t="shared" si="4"/>
        <v>77.569999999999993</v>
      </c>
      <c r="W35" s="17" t="str">
        <f>IF('[1]TCE - ANEXO III - Preencher'!X44="","",'[1]TCE - ANEXO III - Preencher'!X44)</f>
        <v>AUXILIO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338.57040000000001</v>
      </c>
    </row>
    <row r="36" spans="1:28" x14ac:dyDescent="0.25">
      <c r="A36" s="8">
        <f>IFERROR(VLOOKUP(B36,'[1]DADOS (OCULTAR)'!$Q$3:$S$133,3,0),"")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ANDRESSA COELHO FREIRE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45108</v>
      </c>
      <c r="H36" s="14">
        <f>'[1]TCE - ANEXO III - Preencher'!I45</f>
        <v>0</v>
      </c>
      <c r="I36" s="14">
        <f>'[1]TCE - ANEXO III - Preencher'!J45</f>
        <v>126.72</v>
      </c>
      <c r="J36" s="14">
        <f>'[1]TCE - ANEXO III - Preencher'!K45</f>
        <v>0</v>
      </c>
      <c r="K36" s="15">
        <f>'[1]TCE - ANEXO III - Preencher'!L45</f>
        <v>75.31</v>
      </c>
      <c r="L36" s="15">
        <f>'[1]TCE - ANEXO III - Preencher'!M45</f>
        <v>1.1000000000000001</v>
      </c>
      <c r="M36" s="15">
        <f t="shared" si="1"/>
        <v>74.210000000000008</v>
      </c>
      <c r="N36" s="15">
        <f>'[1]TCE - ANEXO III - Preencher'!O45</f>
        <v>1.98</v>
      </c>
      <c r="O36" s="15">
        <f>'[1]TCE - ANEXO III - Preencher'!P45</f>
        <v>0</v>
      </c>
      <c r="P36" s="16">
        <f t="shared" si="2"/>
        <v>1.98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202.91</v>
      </c>
    </row>
    <row r="37" spans="1:28" x14ac:dyDescent="0.25">
      <c r="A37" s="8">
        <f>IFERROR(VLOOKUP(B37,'[1]DADOS (OCULTAR)'!$Q$3:$S$133,3,0),"")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ANGELA PATRICIA FERREIRA DE OLIVEIRA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3222-05</v>
      </c>
      <c r="G37" s="13">
        <f>IF('[1]TCE - ANEXO III - Preencher'!H46="","",'[1]TCE - ANEXO III - Preencher'!H46)</f>
        <v>45108</v>
      </c>
      <c r="H37" s="14">
        <f>'[1]TCE - ANEXO III - Preencher'!I46</f>
        <v>0</v>
      </c>
      <c r="I37" s="14">
        <f>'[1]TCE - ANEXO III - Preencher'!J46</f>
        <v>144.34719999999999</v>
      </c>
      <c r="J37" s="14">
        <f>'[1]TCE - ANEXO III - Preencher'!K46</f>
        <v>0</v>
      </c>
      <c r="K37" s="15">
        <f>'[1]TCE - ANEXO III - Preencher'!L46</f>
        <v>75.31</v>
      </c>
      <c r="L37" s="15">
        <f>'[1]TCE - ANEXO III - Preencher'!M46</f>
        <v>1.1000000000000001</v>
      </c>
      <c r="M37" s="15">
        <f t="shared" si="1"/>
        <v>74.210000000000008</v>
      </c>
      <c r="N37" s="15">
        <f>'[1]TCE - ANEXO III - Preencher'!O46</f>
        <v>1.98</v>
      </c>
      <c r="O37" s="15">
        <f>'[1]TCE - ANEXO III - Preencher'!P46</f>
        <v>0</v>
      </c>
      <c r="P37" s="16">
        <f t="shared" si="2"/>
        <v>1.98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220.53719999999998</v>
      </c>
    </row>
    <row r="38" spans="1:28" x14ac:dyDescent="0.25">
      <c r="A38" s="8">
        <f>IFERROR(VLOOKUP(B38,'[1]DADOS (OCULTAR)'!$Q$3:$S$133,3,0),"")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ANTONIA EVANDERIA CAVALCANTE ROCHA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45108</v>
      </c>
      <c r="H38" s="14">
        <f>'[1]TCE - ANEXO III - Preencher'!I47</f>
        <v>0</v>
      </c>
      <c r="I38" s="14">
        <f>'[1]TCE - ANEXO III - Preencher'!J47</f>
        <v>145.56319999999999</v>
      </c>
      <c r="J38" s="14">
        <f>'[1]TCE - ANEXO III - Preencher'!K47</f>
        <v>0</v>
      </c>
      <c r="K38" s="15">
        <f>'[1]TCE - ANEXO III - Preencher'!L47</f>
        <v>75.31</v>
      </c>
      <c r="L38" s="15">
        <f>'[1]TCE - ANEXO III - Preencher'!M47</f>
        <v>1.1000000000000001</v>
      </c>
      <c r="M38" s="15">
        <f t="shared" si="1"/>
        <v>74.210000000000008</v>
      </c>
      <c r="N38" s="15">
        <f>'[1]TCE - ANEXO III - Preencher'!O47</f>
        <v>1.98</v>
      </c>
      <c r="O38" s="15">
        <f>'[1]TCE - ANEXO III - Preencher'!P47</f>
        <v>0</v>
      </c>
      <c r="P38" s="16">
        <f t="shared" si="2"/>
        <v>1.98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221.75319999999999</v>
      </c>
    </row>
    <row r="39" spans="1:28" x14ac:dyDescent="0.25">
      <c r="A39" s="8">
        <f>IFERROR(VLOOKUP(B39,'[1]DADOS (OCULTAR)'!$Q$3:$S$133,3,0),"")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ANTONIA OLIVEIRA DA SILVA DIAS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5143-20</v>
      </c>
      <c r="G39" s="13">
        <f>IF('[1]TCE - ANEXO III - Preencher'!H48="","",'[1]TCE - ANEXO III - Preencher'!H48)</f>
        <v>45108</v>
      </c>
      <c r="H39" s="14">
        <f>'[1]TCE - ANEXO III - Preencher'!I48</f>
        <v>0</v>
      </c>
      <c r="I39" s="14">
        <f>'[1]TCE - ANEXO III - Preencher'!J48</f>
        <v>257.6592</v>
      </c>
      <c r="J39" s="14">
        <f>'[1]TCE - ANEXO III - Preencher'!K48</f>
        <v>0</v>
      </c>
      <c r="K39" s="15">
        <f>'[1]TCE - ANEXO III - Preencher'!L48</f>
        <v>75.31</v>
      </c>
      <c r="L39" s="15">
        <f>'[1]TCE - ANEXO III - Preencher'!M48</f>
        <v>1.1000000000000001</v>
      </c>
      <c r="M39" s="15">
        <f t="shared" si="1"/>
        <v>74.210000000000008</v>
      </c>
      <c r="N39" s="15">
        <f>'[1]TCE - ANEXO III - Preencher'!O48</f>
        <v>1.98</v>
      </c>
      <c r="O39" s="15">
        <f>'[1]TCE - ANEXO III - Preencher'!P48</f>
        <v>0</v>
      </c>
      <c r="P39" s="16">
        <f t="shared" si="2"/>
        <v>1.98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333.8492</v>
      </c>
    </row>
    <row r="40" spans="1:28" x14ac:dyDescent="0.25">
      <c r="A40" s="8">
        <f>IFERROR(VLOOKUP(B40,'[1]DADOS (OCULTAR)'!$Q$3:$S$133,3,0),"")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ANTONIA SILVESTRE ARAUJO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45108</v>
      </c>
      <c r="H40" s="14">
        <f>'[1]TCE - ANEXO III - Preencher'!I49</f>
        <v>0</v>
      </c>
      <c r="I40" s="14">
        <f>'[1]TCE - ANEXO III - Preencher'!J49</f>
        <v>183.59439999999998</v>
      </c>
      <c r="J40" s="14">
        <f>'[1]TCE - ANEXO III - Preencher'!K49</f>
        <v>0</v>
      </c>
      <c r="K40" s="15">
        <f>'[1]TCE - ANEXO III - Preencher'!L49</f>
        <v>75.31</v>
      </c>
      <c r="L40" s="15">
        <f>'[1]TCE - ANEXO III - Preencher'!M49</f>
        <v>1.1000000000000001</v>
      </c>
      <c r="M40" s="15">
        <f t="shared" si="1"/>
        <v>74.210000000000008</v>
      </c>
      <c r="N40" s="15">
        <f>'[1]TCE - ANEXO III - Preencher'!O49</f>
        <v>1.98</v>
      </c>
      <c r="O40" s="15">
        <f>'[1]TCE - ANEXO III - Preencher'!P49</f>
        <v>0</v>
      </c>
      <c r="P40" s="16">
        <f t="shared" si="2"/>
        <v>1.98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259.78440000000001</v>
      </c>
    </row>
    <row r="41" spans="1:28" x14ac:dyDescent="0.25">
      <c r="A41" s="8">
        <f>IFERROR(VLOOKUP(B41,'[1]DADOS (OCULTAR)'!$Q$3:$S$133,3,0),"")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ANTONIO ALVES DE ALENCAR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5151-10</v>
      </c>
      <c r="G41" s="13">
        <f>IF('[1]TCE - ANEXO III - Preencher'!H50="","",'[1]TCE - ANEXO III - Preencher'!H50)</f>
        <v>45108</v>
      </c>
      <c r="H41" s="14">
        <f>'[1]TCE - ANEXO III - Preencher'!I50</f>
        <v>0</v>
      </c>
      <c r="I41" s="14">
        <f>'[1]TCE - ANEXO III - Preencher'!J50</f>
        <v>164.62799999999999</v>
      </c>
      <c r="J41" s="14">
        <f>'[1]TCE - ANEXO III - Preencher'!K50</f>
        <v>0</v>
      </c>
      <c r="K41" s="15">
        <f>'[1]TCE - ANEXO III - Preencher'!L50</f>
        <v>75.31</v>
      </c>
      <c r="L41" s="15">
        <f>'[1]TCE - ANEXO III - Preencher'!M50</f>
        <v>1.1000000000000001</v>
      </c>
      <c r="M41" s="15">
        <f t="shared" si="1"/>
        <v>74.210000000000008</v>
      </c>
      <c r="N41" s="15">
        <f>'[1]TCE - ANEXO III - Preencher'!O50</f>
        <v>1.98</v>
      </c>
      <c r="O41" s="15">
        <f>'[1]TCE - ANEXO III - Preencher'!P50</f>
        <v>0</v>
      </c>
      <c r="P41" s="16">
        <f t="shared" si="2"/>
        <v>1.98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240.81799999999998</v>
      </c>
    </row>
    <row r="42" spans="1:28" x14ac:dyDescent="0.25">
      <c r="A42" s="8">
        <f>IFERROR(VLOOKUP(B42,'[1]DADOS (OCULTAR)'!$Q$3:$S$133,3,0),"")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ANTONIO ALVES LOPES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>
        <f>IF('[1]TCE - ANEXO III - Preencher'!H51="","",'[1]TCE - ANEXO III - Preencher'!H51)</f>
        <v>45108</v>
      </c>
      <c r="H42" s="14">
        <f>'[1]TCE - ANEXO III - Preencher'!I51</f>
        <v>0</v>
      </c>
      <c r="I42" s="14">
        <f>'[1]TCE - ANEXO III - Preencher'!J51</f>
        <v>143.50800000000001</v>
      </c>
      <c r="J42" s="14">
        <f>'[1]TCE - ANEXO III - Preencher'!K51</f>
        <v>0</v>
      </c>
      <c r="K42" s="15">
        <f>'[1]TCE - ANEXO III - Preencher'!L51</f>
        <v>75.31</v>
      </c>
      <c r="L42" s="15">
        <f>'[1]TCE - ANEXO III - Preencher'!M51</f>
        <v>1.1000000000000001</v>
      </c>
      <c r="M42" s="15">
        <f t="shared" si="1"/>
        <v>74.210000000000008</v>
      </c>
      <c r="N42" s="15">
        <f>'[1]TCE - ANEXO III - Preencher'!O51</f>
        <v>1.98</v>
      </c>
      <c r="O42" s="15">
        <f>'[1]TCE - ANEXO III - Preencher'!P51</f>
        <v>0</v>
      </c>
      <c r="P42" s="16">
        <f t="shared" si="2"/>
        <v>1.98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219.69800000000001</v>
      </c>
    </row>
    <row r="43" spans="1:28" x14ac:dyDescent="0.25">
      <c r="A43" s="8">
        <f>IFERROR(VLOOKUP(B43,'[1]DADOS (OCULTAR)'!$Q$3:$S$133,3,0),"")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ANTONIO CARLOS GOMES DE ARAUJO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3241-15</v>
      </c>
      <c r="G43" s="13">
        <f>IF('[1]TCE - ANEXO III - Preencher'!H52="","",'[1]TCE - ANEXO III - Preencher'!H52)</f>
        <v>45108</v>
      </c>
      <c r="H43" s="14">
        <f>'[1]TCE - ANEXO III - Preencher'!I52</f>
        <v>0</v>
      </c>
      <c r="I43" s="14">
        <f>'[1]TCE - ANEXO III - Preencher'!J52</f>
        <v>387.38239999999996</v>
      </c>
      <c r="J43" s="14">
        <f>'[1]TCE - ANEXO III - Preencher'!K52</f>
        <v>0</v>
      </c>
      <c r="K43" s="15">
        <f>'[1]TCE - ANEXO III - Preencher'!L52</f>
        <v>75.31</v>
      </c>
      <c r="L43" s="15">
        <f>'[1]TCE - ANEXO III - Preencher'!M52</f>
        <v>1.1000000000000001</v>
      </c>
      <c r="M43" s="15">
        <f t="shared" si="1"/>
        <v>74.210000000000008</v>
      </c>
      <c r="N43" s="15">
        <f>'[1]TCE - ANEXO III - Preencher'!O52</f>
        <v>10.029999999999999</v>
      </c>
      <c r="O43" s="15">
        <f>'[1]TCE - ANEXO III - Preencher'!P52</f>
        <v>0</v>
      </c>
      <c r="P43" s="16">
        <f t="shared" si="2"/>
        <v>10.029999999999999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471.62239999999997</v>
      </c>
    </row>
    <row r="44" spans="1:28" x14ac:dyDescent="0.25">
      <c r="A44" s="8">
        <f>IFERROR(VLOOKUP(B44,'[1]DADOS (OCULTAR)'!$Q$3:$S$133,3,0),"")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ANTONIO EMERSON QUEIROZ OLIVEIRA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>
        <f>IF('[1]TCE - ANEXO III - Preencher'!H53="","",'[1]TCE - ANEXO III - Preencher'!H53)</f>
        <v>45108</v>
      </c>
      <c r="H44" s="14">
        <f>'[1]TCE - ANEXO III - Preencher'!I53</f>
        <v>0</v>
      </c>
      <c r="I44" s="14">
        <f>'[1]TCE - ANEXO III - Preencher'!J53</f>
        <v>197.61520000000002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2.54</v>
      </c>
      <c r="O44" s="15">
        <f>'[1]TCE - ANEXO III - Preencher'!P53</f>
        <v>0</v>
      </c>
      <c r="P44" s="16">
        <f t="shared" si="2"/>
        <v>2.54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200.15520000000001</v>
      </c>
    </row>
    <row r="45" spans="1:28" x14ac:dyDescent="0.25">
      <c r="A45" s="8">
        <f>IFERROR(VLOOKUP(B45,'[1]DADOS (OCULTAR)'!$Q$3:$S$133,3,0),"")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ANTONIO LAZARO DELMONDES MENDES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5151-10</v>
      </c>
      <c r="G45" s="13">
        <f>IF('[1]TCE - ANEXO III - Preencher'!H54="","",'[1]TCE - ANEXO III - Preencher'!H54)</f>
        <v>45108</v>
      </c>
      <c r="H45" s="14">
        <f>'[1]TCE - ANEXO III - Preencher'!I54</f>
        <v>0</v>
      </c>
      <c r="I45" s="14">
        <f>'[1]TCE - ANEXO III - Preencher'!J54</f>
        <v>147.84</v>
      </c>
      <c r="J45" s="14">
        <f>'[1]TCE - ANEXO III - Preencher'!K54</f>
        <v>0</v>
      </c>
      <c r="K45" s="15">
        <f>'[1]TCE - ANEXO III - Preencher'!L54</f>
        <v>75.31</v>
      </c>
      <c r="L45" s="15">
        <f>'[1]TCE - ANEXO III - Preencher'!M54</f>
        <v>1.1000000000000001</v>
      </c>
      <c r="M45" s="15">
        <f t="shared" si="1"/>
        <v>74.210000000000008</v>
      </c>
      <c r="N45" s="15">
        <f>'[1]TCE - ANEXO III - Preencher'!O54</f>
        <v>1.98</v>
      </c>
      <c r="O45" s="15">
        <f>'[1]TCE - ANEXO III - Preencher'!P54</f>
        <v>0</v>
      </c>
      <c r="P45" s="16">
        <f t="shared" si="2"/>
        <v>1.98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224.03</v>
      </c>
    </row>
    <row r="46" spans="1:28" x14ac:dyDescent="0.25">
      <c r="A46" s="8">
        <f>IFERROR(VLOOKUP(B46,'[1]DADOS (OCULTAR)'!$Q$3:$S$133,3,0),"")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>ANTONIO RAIMUNDO PEREIRA DINIZ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5163-45</v>
      </c>
      <c r="G46" s="13">
        <f>IF('[1]TCE - ANEXO III - Preencher'!H55="","",'[1]TCE - ANEXO III - Preencher'!H55)</f>
        <v>45108</v>
      </c>
      <c r="H46" s="14">
        <f>'[1]TCE - ANEXO III - Preencher'!I55</f>
        <v>0</v>
      </c>
      <c r="I46" s="14">
        <f>'[1]TCE - ANEXO III - Preencher'!J55</f>
        <v>147.84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1.98</v>
      </c>
      <c r="O46" s="15">
        <f>'[1]TCE - ANEXO III - Preencher'!P55</f>
        <v>0</v>
      </c>
      <c r="P46" s="16">
        <f t="shared" si="2"/>
        <v>1.98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149.82</v>
      </c>
    </row>
    <row r="47" spans="1:28" x14ac:dyDescent="0.25">
      <c r="A47" s="8">
        <f>IFERROR(VLOOKUP(B47,'[1]DADOS (OCULTAR)'!$Q$3:$S$133,3,0),"")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APARECIDA RAFAELA NUNES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45108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1.98</v>
      </c>
      <c r="O47" s="15">
        <f>'[1]TCE - ANEXO III - Preencher'!P56</f>
        <v>0</v>
      </c>
      <c r="P47" s="16">
        <f t="shared" si="2"/>
        <v>1.98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1.98</v>
      </c>
    </row>
    <row r="48" spans="1:28" x14ac:dyDescent="0.25">
      <c r="A48" s="8">
        <f>IFERROR(VLOOKUP(B48,'[1]DADOS (OCULTAR)'!$Q$3:$S$133,3,0),"")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ARIELE MENDES DE SOUZA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5143-20</v>
      </c>
      <c r="G48" s="13">
        <f>IF('[1]TCE - ANEXO III - Preencher'!H57="","",'[1]TCE - ANEXO III - Preencher'!H57)</f>
        <v>45108</v>
      </c>
      <c r="H48" s="14">
        <f>'[1]TCE - ANEXO III - Preencher'!I57</f>
        <v>0</v>
      </c>
      <c r="I48" s="14">
        <f>'[1]TCE - ANEXO III - Preencher'!J57</f>
        <v>221.56560000000002</v>
      </c>
      <c r="J48" s="14">
        <f>'[1]TCE - ANEXO III - Preencher'!K57</f>
        <v>0</v>
      </c>
      <c r="K48" s="15">
        <f>'[1]TCE - ANEXO III - Preencher'!L57</f>
        <v>75.31</v>
      </c>
      <c r="L48" s="15">
        <f>'[1]TCE - ANEXO III - Preencher'!M57</f>
        <v>1.1000000000000001</v>
      </c>
      <c r="M48" s="15">
        <f t="shared" si="1"/>
        <v>74.210000000000008</v>
      </c>
      <c r="N48" s="15">
        <f>'[1]TCE - ANEXO III - Preencher'!O57</f>
        <v>1.98</v>
      </c>
      <c r="O48" s="15">
        <f>'[1]TCE - ANEXO III - Preencher'!P57</f>
        <v>0</v>
      </c>
      <c r="P48" s="16">
        <f t="shared" si="2"/>
        <v>1.98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297.75560000000007</v>
      </c>
    </row>
    <row r="49" spans="1:28" x14ac:dyDescent="0.25">
      <c r="A49" s="8">
        <f>IFERROR(VLOOKUP(B49,'[1]DADOS (OCULTAR)'!$Q$3:$S$133,3,0),"")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ARION JEON FILQUEIRA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3241-15</v>
      </c>
      <c r="G49" s="13">
        <f>IF('[1]TCE - ANEXO III - Preencher'!H58="","",'[1]TCE - ANEXO III - Preencher'!H58)</f>
        <v>45108</v>
      </c>
      <c r="H49" s="14">
        <f>'[1]TCE - ANEXO III - Preencher'!I58</f>
        <v>0</v>
      </c>
      <c r="I49" s="14">
        <f>'[1]TCE - ANEXO III - Preencher'!J58</f>
        <v>270.05439999999999</v>
      </c>
      <c r="J49" s="14">
        <f>'[1]TCE - ANEXO III - Preencher'!K58</f>
        <v>0</v>
      </c>
      <c r="K49" s="15">
        <f>'[1]TCE - ANEXO III - Preencher'!L58</f>
        <v>75.31</v>
      </c>
      <c r="L49" s="15">
        <f>'[1]TCE - ANEXO III - Preencher'!M58</f>
        <v>1.1000000000000001</v>
      </c>
      <c r="M49" s="15">
        <f t="shared" si="1"/>
        <v>74.210000000000008</v>
      </c>
      <c r="N49" s="15">
        <f>'[1]TCE - ANEXO III - Preencher'!O58</f>
        <v>10.029999999999999</v>
      </c>
      <c r="O49" s="15">
        <f>'[1]TCE - ANEXO III - Preencher'!P58</f>
        <v>0</v>
      </c>
      <c r="P49" s="16">
        <f t="shared" si="2"/>
        <v>10.029999999999999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354.2944</v>
      </c>
    </row>
    <row r="50" spans="1:28" x14ac:dyDescent="0.25">
      <c r="A50" s="8">
        <f>IFERROR(VLOOKUP(B50,'[1]DADOS (OCULTAR)'!$Q$3:$S$133,3,0),"")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AUZENITA PEREIRA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45108</v>
      </c>
      <c r="H50" s="14">
        <f>'[1]TCE - ANEXO III - Preencher'!I59</f>
        <v>0</v>
      </c>
      <c r="I50" s="14">
        <f>'[1]TCE - ANEXO III - Preencher'!J59</f>
        <v>144.43440000000001</v>
      </c>
      <c r="J50" s="14">
        <f>'[1]TCE - ANEXO III - Preencher'!K59</f>
        <v>0</v>
      </c>
      <c r="K50" s="15">
        <f>'[1]TCE - ANEXO III - Preencher'!L59</f>
        <v>75.31</v>
      </c>
      <c r="L50" s="15">
        <f>'[1]TCE - ANEXO III - Preencher'!M59</f>
        <v>1.1000000000000001</v>
      </c>
      <c r="M50" s="15">
        <f t="shared" si="1"/>
        <v>74.210000000000008</v>
      </c>
      <c r="N50" s="15">
        <f>'[1]TCE - ANEXO III - Preencher'!O59</f>
        <v>1.98</v>
      </c>
      <c r="O50" s="15">
        <f>'[1]TCE - ANEXO III - Preencher'!P59</f>
        <v>0</v>
      </c>
      <c r="P50" s="16">
        <f t="shared" si="2"/>
        <v>1.98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220.62440000000001</v>
      </c>
    </row>
    <row r="51" spans="1:28" x14ac:dyDescent="0.25">
      <c r="A51" s="8">
        <f>IFERROR(VLOOKUP(B51,'[1]DADOS (OCULTAR)'!$Q$3:$S$133,3,0),"")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>BARBARA LEITE LUSTOSA DO NASCIMENTO ALENCAR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45108</v>
      </c>
      <c r="H51" s="14">
        <f>'[1]TCE - ANEXO III - Preencher'!I60</f>
        <v>0</v>
      </c>
      <c r="I51" s="14">
        <f>'[1]TCE - ANEXO III - Preencher'!J60</f>
        <v>145.56319999999999</v>
      </c>
      <c r="J51" s="14">
        <f>'[1]TCE - ANEXO III - Preencher'!K60</f>
        <v>0</v>
      </c>
      <c r="K51" s="15">
        <f>'[1]TCE - ANEXO III - Preencher'!L60</f>
        <v>75.31</v>
      </c>
      <c r="L51" s="15">
        <f>'[1]TCE - ANEXO III - Preencher'!M60</f>
        <v>1.1000000000000001</v>
      </c>
      <c r="M51" s="15">
        <f t="shared" si="1"/>
        <v>74.210000000000008</v>
      </c>
      <c r="N51" s="15">
        <f>'[1]TCE - ANEXO III - Preencher'!O60</f>
        <v>1.98</v>
      </c>
      <c r="O51" s="15">
        <f>'[1]TCE - ANEXO III - Preencher'!P60</f>
        <v>0</v>
      </c>
      <c r="P51" s="16">
        <f t="shared" si="2"/>
        <v>1.98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221.75319999999999</v>
      </c>
    </row>
    <row r="52" spans="1:28" x14ac:dyDescent="0.25">
      <c r="A52" s="8">
        <f>IFERROR(VLOOKUP(B52,'[1]DADOS (OCULTAR)'!$Q$3:$S$133,3,0),"")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BEATRIZ LEITE LUSTOSA DO NASCIMENTO ALENCAR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45108</v>
      </c>
      <c r="H52" s="14">
        <f>'[1]TCE - ANEXO III - Preencher'!I61</f>
        <v>0</v>
      </c>
      <c r="I52" s="14">
        <f>'[1]TCE - ANEXO III - Preencher'!J61</f>
        <v>166.6832</v>
      </c>
      <c r="J52" s="14">
        <f>'[1]TCE - ANEXO III - Preencher'!K61</f>
        <v>0</v>
      </c>
      <c r="K52" s="15">
        <f>'[1]TCE - ANEXO III - Preencher'!L61</f>
        <v>75.31</v>
      </c>
      <c r="L52" s="15">
        <f>'[1]TCE - ANEXO III - Preencher'!M61</f>
        <v>1.1000000000000001</v>
      </c>
      <c r="M52" s="15">
        <f t="shared" si="1"/>
        <v>74.210000000000008</v>
      </c>
      <c r="N52" s="15">
        <f>'[1]TCE - ANEXO III - Preencher'!O61</f>
        <v>1.98</v>
      </c>
      <c r="O52" s="15">
        <f>'[1]TCE - ANEXO III - Preencher'!P61</f>
        <v>0</v>
      </c>
      <c r="P52" s="16">
        <f t="shared" si="2"/>
        <v>1.98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242.8732</v>
      </c>
    </row>
    <row r="53" spans="1:28" x14ac:dyDescent="0.25">
      <c r="A53" s="8">
        <f>IFERROR(VLOOKUP(B53,'[1]DADOS (OCULTAR)'!$Q$3:$S$133,3,0),"")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>BELLYZE COELHO SAMPAIO AMORIM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45108</v>
      </c>
      <c r="H53" s="14">
        <f>'[1]TCE - ANEXO III - Preencher'!I62</f>
        <v>0</v>
      </c>
      <c r="I53" s="14">
        <f>'[1]TCE - ANEXO III - Preencher'!J62</f>
        <v>244.55439999999999</v>
      </c>
      <c r="J53" s="14">
        <f>'[1]TCE - ANEXO III - Preencher'!K62</f>
        <v>0</v>
      </c>
      <c r="K53" s="15">
        <f>'[1]TCE - ANEXO III - Preencher'!L62</f>
        <v>75.31</v>
      </c>
      <c r="L53" s="15">
        <f>'[1]TCE - ANEXO III - Preencher'!M62</f>
        <v>1.1000000000000001</v>
      </c>
      <c r="M53" s="15">
        <f t="shared" si="1"/>
        <v>74.210000000000008</v>
      </c>
      <c r="N53" s="15">
        <f>'[1]TCE - ANEXO III - Preencher'!O62</f>
        <v>2.54</v>
      </c>
      <c r="O53" s="15">
        <f>'[1]TCE - ANEXO III - Preencher'!P62</f>
        <v>0</v>
      </c>
      <c r="P53" s="16">
        <f t="shared" si="2"/>
        <v>2.54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321.30440000000004</v>
      </c>
    </row>
    <row r="54" spans="1:28" x14ac:dyDescent="0.25">
      <c r="A54" s="8">
        <f>IFERROR(VLOOKUP(B54,'[1]DADOS (OCULTAR)'!$Q$3:$S$133,3,0),"")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>BRENDA DELMONDES PINHO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>
        <f>IF('[1]TCE - ANEXO III - Preencher'!H63="","",'[1]TCE - ANEXO III - Preencher'!H63)</f>
        <v>45108</v>
      </c>
      <c r="H54" s="14">
        <f>'[1]TCE - ANEXO III - Preencher'!I63</f>
        <v>0</v>
      </c>
      <c r="I54" s="14">
        <f>'[1]TCE - ANEXO III - Preencher'!J63</f>
        <v>14.6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1.98</v>
      </c>
      <c r="O54" s="15">
        <f>'[1]TCE - ANEXO III - Preencher'!P63</f>
        <v>0</v>
      </c>
      <c r="P54" s="16">
        <f t="shared" si="2"/>
        <v>1.98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16.579999999999998</v>
      </c>
    </row>
    <row r="55" spans="1:28" x14ac:dyDescent="0.25">
      <c r="A55" s="8">
        <f>IFERROR(VLOOKUP(B55,'[1]DADOS (OCULTAR)'!$Q$3:$S$133,3,0),"")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>BRUNA GABRIELA BARROS DE ALENCAR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2236-05</v>
      </c>
      <c r="G55" s="13">
        <f>IF('[1]TCE - ANEXO III - Preencher'!H64="","",'[1]TCE - ANEXO III - Preencher'!H64)</f>
        <v>45108</v>
      </c>
      <c r="H55" s="14">
        <f>'[1]TCE - ANEXO III - Preencher'!I64</f>
        <v>0</v>
      </c>
      <c r="I55" s="14">
        <f>'[1]TCE - ANEXO III - Preencher'!J64</f>
        <v>223.9264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2.54</v>
      </c>
      <c r="O55" s="15">
        <f>'[1]TCE - ANEXO III - Preencher'!P64</f>
        <v>0</v>
      </c>
      <c r="P55" s="16">
        <f t="shared" si="2"/>
        <v>2.54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226.46639999999999</v>
      </c>
    </row>
    <row r="56" spans="1:28" x14ac:dyDescent="0.25">
      <c r="A56" s="8">
        <f>IFERROR(VLOOKUP(B56,'[1]DADOS (OCULTAR)'!$Q$3:$S$133,3,0),"")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>BRUNO BEZERRA ANDRE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>
        <f>IF('[1]TCE - ANEXO III - Preencher'!H65="","",'[1]TCE - ANEXO III - Preencher'!H65)</f>
        <v>45108</v>
      </c>
      <c r="H56" s="14">
        <f>'[1]TCE - ANEXO III - Preencher'!I65</f>
        <v>0</v>
      </c>
      <c r="I56" s="14">
        <f>'[1]TCE - ANEXO III - Preencher'!J65</f>
        <v>219.93119999999999</v>
      </c>
      <c r="J56" s="14">
        <f>'[1]TCE - ANEXO III - Preencher'!K65</f>
        <v>0</v>
      </c>
      <c r="K56" s="15">
        <f>'[1]TCE - ANEXO III - Preencher'!L65</f>
        <v>75.31</v>
      </c>
      <c r="L56" s="15">
        <f>'[1]TCE - ANEXO III - Preencher'!M65</f>
        <v>1.1000000000000001</v>
      </c>
      <c r="M56" s="15">
        <f t="shared" si="1"/>
        <v>74.210000000000008</v>
      </c>
      <c r="N56" s="15">
        <f>'[1]TCE - ANEXO III - Preencher'!O65</f>
        <v>2.54</v>
      </c>
      <c r="O56" s="15">
        <f>'[1]TCE - ANEXO III - Preencher'!P65</f>
        <v>0</v>
      </c>
      <c r="P56" s="16">
        <f t="shared" si="2"/>
        <v>2.54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296.68120000000005</v>
      </c>
    </row>
    <row r="57" spans="1:28" x14ac:dyDescent="0.25">
      <c r="A57" s="8">
        <f>IFERROR(VLOOKUP(B57,'[1]DADOS (OCULTAR)'!$Q$3:$S$133,3,0),"")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>BRUNO GLEDSON PEIXOTO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45108</v>
      </c>
      <c r="H57" s="14">
        <f>'[1]TCE - ANEXO III - Preencher'!I66</f>
        <v>0</v>
      </c>
      <c r="I57" s="14">
        <f>'[1]TCE - ANEXO III - Preencher'!J66</f>
        <v>127.52</v>
      </c>
      <c r="J57" s="14">
        <f>'[1]TCE - ANEXO III - Preencher'!K66</f>
        <v>0</v>
      </c>
      <c r="K57" s="15">
        <f>'[1]TCE - ANEXO III - Preencher'!L66</f>
        <v>75.31</v>
      </c>
      <c r="L57" s="15">
        <f>'[1]TCE - ANEXO III - Preencher'!M66</f>
        <v>1.1000000000000001</v>
      </c>
      <c r="M57" s="15">
        <f t="shared" si="1"/>
        <v>74.210000000000008</v>
      </c>
      <c r="N57" s="15">
        <f>'[1]TCE - ANEXO III - Preencher'!O66</f>
        <v>1.98</v>
      </c>
      <c r="O57" s="15">
        <f>'[1]TCE - ANEXO III - Preencher'!P66</f>
        <v>0</v>
      </c>
      <c r="P57" s="16">
        <f t="shared" si="2"/>
        <v>1.98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203.71</v>
      </c>
    </row>
    <row r="58" spans="1:28" x14ac:dyDescent="0.25">
      <c r="A58" s="8">
        <f>IFERROR(VLOOKUP(B58,'[1]DADOS (OCULTAR)'!$Q$3:$S$133,3,0),"")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>CAMILLA KAROLYNE GONÇALO ALENCAR DI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45108</v>
      </c>
      <c r="H58" s="14">
        <f>'[1]TCE - ANEXO III - Preencher'!I67</f>
        <v>0</v>
      </c>
      <c r="I58" s="14">
        <f>'[1]TCE - ANEXO III - Preencher'!J67</f>
        <v>215.91759999999999</v>
      </c>
      <c r="J58" s="14">
        <f>'[1]TCE - ANEXO III - Preencher'!K67</f>
        <v>0</v>
      </c>
      <c r="K58" s="15">
        <f>'[1]TCE - ANEXO III - Preencher'!L67</f>
        <v>75.31</v>
      </c>
      <c r="L58" s="15">
        <f>'[1]TCE - ANEXO III - Preencher'!M67</f>
        <v>1.1000000000000001</v>
      </c>
      <c r="M58" s="15">
        <f t="shared" si="1"/>
        <v>74.210000000000008</v>
      </c>
      <c r="N58" s="15">
        <f>'[1]TCE - ANEXO III - Preencher'!O67</f>
        <v>2.54</v>
      </c>
      <c r="O58" s="15">
        <f>'[1]TCE - ANEXO III - Preencher'!P67</f>
        <v>0</v>
      </c>
      <c r="P58" s="16">
        <f t="shared" si="2"/>
        <v>2.54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128.24</v>
      </c>
      <c r="U58" s="15">
        <f>'[1]TCE - ANEXO III - Preencher'!V67</f>
        <v>0</v>
      </c>
      <c r="V58" s="16">
        <f t="shared" si="4"/>
        <v>128.24</v>
      </c>
      <c r="W58" s="17" t="str">
        <f>IF('[1]TCE - ANEXO III - Preencher'!X67="","",'[1]TCE - ANEXO III - Preencher'!X67)</f>
        <v>AUXILIO CRECHE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420.90760000000006</v>
      </c>
    </row>
    <row r="59" spans="1:28" x14ac:dyDescent="0.25">
      <c r="A59" s="8">
        <f>IFERROR(VLOOKUP(B59,'[1]DADOS (OCULTAR)'!$Q$3:$S$133,3,0),"")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>CARLA JEANE RABELO MOURA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45108</v>
      </c>
      <c r="H59" s="14">
        <f>'[1]TCE - ANEXO III - Preencher'!I68</f>
        <v>0</v>
      </c>
      <c r="I59" s="14">
        <f>'[1]TCE - ANEXO III - Preencher'!J68</f>
        <v>25.504000000000001</v>
      </c>
      <c r="J59" s="14">
        <f>'[1]TCE - ANEXO III - Preencher'!K68</f>
        <v>0</v>
      </c>
      <c r="K59" s="15">
        <f>'[1]TCE - ANEXO III - Preencher'!L68</f>
        <v>75.31</v>
      </c>
      <c r="L59" s="15">
        <f>'[1]TCE - ANEXO III - Preencher'!M68</f>
        <v>1.1000000000000001</v>
      </c>
      <c r="M59" s="15">
        <f t="shared" si="1"/>
        <v>74.210000000000008</v>
      </c>
      <c r="N59" s="15">
        <f>'[1]TCE - ANEXO III - Preencher'!O68</f>
        <v>1.98</v>
      </c>
      <c r="O59" s="15">
        <f>'[1]TCE - ANEXO III - Preencher'!P68</f>
        <v>0</v>
      </c>
      <c r="P59" s="16">
        <f t="shared" si="2"/>
        <v>1.98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101.69400000000002</v>
      </c>
    </row>
    <row r="60" spans="1:28" x14ac:dyDescent="0.25">
      <c r="A60" s="8">
        <f>IFERROR(VLOOKUP(B60,'[1]DADOS (OCULTAR)'!$Q$3:$S$133,3,0),"")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>CARLA SAMARA PEREIRA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4221-10</v>
      </c>
      <c r="G60" s="13">
        <f>IF('[1]TCE - ANEXO III - Preencher'!H69="","",'[1]TCE - ANEXO III - Preencher'!H69)</f>
        <v>45108</v>
      </c>
      <c r="H60" s="14">
        <f>'[1]TCE - ANEXO III - Preencher'!I69</f>
        <v>0</v>
      </c>
      <c r="I60" s="14">
        <f>'[1]TCE - ANEXO III - Preencher'!J69</f>
        <v>144.62639999999999</v>
      </c>
      <c r="J60" s="14">
        <f>'[1]TCE - ANEXO III - Preencher'!K69</f>
        <v>0</v>
      </c>
      <c r="K60" s="15">
        <f>'[1]TCE - ANEXO III - Preencher'!L69</f>
        <v>75.31</v>
      </c>
      <c r="L60" s="15">
        <f>'[1]TCE - ANEXO III - Preencher'!M69</f>
        <v>1.1000000000000001</v>
      </c>
      <c r="M60" s="15">
        <f t="shared" si="1"/>
        <v>74.210000000000008</v>
      </c>
      <c r="N60" s="15">
        <f>'[1]TCE - ANEXO III - Preencher'!O69</f>
        <v>1.98</v>
      </c>
      <c r="O60" s="15">
        <f>'[1]TCE - ANEXO III - Preencher'!P69</f>
        <v>0</v>
      </c>
      <c r="P60" s="16">
        <f t="shared" si="2"/>
        <v>1.98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220.81639999999999</v>
      </c>
    </row>
    <row r="61" spans="1:28" x14ac:dyDescent="0.25">
      <c r="A61" s="8">
        <f>IFERROR(VLOOKUP(B61,'[1]DADOS (OCULTAR)'!$Q$3:$S$133,3,0),"")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>CARLAS TACIANNY ALENCAR DE ANDRADE SIQUEIRA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2516-05</v>
      </c>
      <c r="G61" s="13">
        <f>IF('[1]TCE - ANEXO III - Preencher'!H70="","",'[1]TCE - ANEXO III - Preencher'!H70)</f>
        <v>45108</v>
      </c>
      <c r="H61" s="14">
        <f>'[1]TCE - ANEXO III - Preencher'!I70</f>
        <v>0</v>
      </c>
      <c r="I61" s="14">
        <f>'[1]TCE - ANEXO III - Preencher'!J70</f>
        <v>222.90639999999999</v>
      </c>
      <c r="J61" s="14">
        <f>'[1]TCE - ANEXO III - Preencher'!K70</f>
        <v>0</v>
      </c>
      <c r="K61" s="15">
        <f>'[1]TCE - ANEXO III - Preencher'!L70</f>
        <v>75.31</v>
      </c>
      <c r="L61" s="15">
        <f>'[1]TCE - ANEXO III - Preencher'!M70</f>
        <v>1.1000000000000001</v>
      </c>
      <c r="M61" s="15">
        <f t="shared" si="1"/>
        <v>74.210000000000008</v>
      </c>
      <c r="N61" s="15">
        <f>'[1]TCE - ANEXO III - Preencher'!O70</f>
        <v>1.98</v>
      </c>
      <c r="O61" s="15">
        <f>'[1]TCE - ANEXO III - Preencher'!P70</f>
        <v>0</v>
      </c>
      <c r="P61" s="16">
        <f t="shared" si="2"/>
        <v>1.98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96.26</v>
      </c>
      <c r="U61" s="15">
        <f>'[1]TCE - ANEXO III - Preencher'!V70</f>
        <v>0</v>
      </c>
      <c r="V61" s="16">
        <f t="shared" si="4"/>
        <v>96.26</v>
      </c>
      <c r="W61" s="17" t="str">
        <f>IF('[1]TCE - ANEXO III - Preencher'!X70="","",'[1]TCE - ANEXO III - Preencher'!X70)</f>
        <v>AUXILIO CRECHE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395.35640000000001</v>
      </c>
    </row>
    <row r="62" spans="1:28" x14ac:dyDescent="0.25">
      <c r="A62" s="8">
        <f>IFERROR(VLOOKUP(B62,'[1]DADOS (OCULTAR)'!$Q$3:$S$133,3,0),"")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>CARLENE BELO LIRA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45108</v>
      </c>
      <c r="H62" s="14">
        <f>'[1]TCE - ANEXO III - Preencher'!I71</f>
        <v>0</v>
      </c>
      <c r="I62" s="14">
        <f>'[1]TCE - ANEXO III - Preencher'!J71</f>
        <v>145.56319999999999</v>
      </c>
      <c r="J62" s="14">
        <f>'[1]TCE - ANEXO III - Preencher'!K71</f>
        <v>0</v>
      </c>
      <c r="K62" s="15">
        <f>'[1]TCE - ANEXO III - Preencher'!L71</f>
        <v>75.31</v>
      </c>
      <c r="L62" s="15">
        <f>'[1]TCE - ANEXO III - Preencher'!M71</f>
        <v>1.1000000000000001</v>
      </c>
      <c r="M62" s="15">
        <f t="shared" si="1"/>
        <v>74.210000000000008</v>
      </c>
      <c r="N62" s="15">
        <f>'[1]TCE - ANEXO III - Preencher'!O71</f>
        <v>1.98</v>
      </c>
      <c r="O62" s="15">
        <f>'[1]TCE - ANEXO III - Preencher'!P71</f>
        <v>0</v>
      </c>
      <c r="P62" s="16">
        <f t="shared" si="2"/>
        <v>1.98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221.75319999999999</v>
      </c>
    </row>
    <row r="63" spans="1:28" x14ac:dyDescent="0.25">
      <c r="A63" s="8">
        <f>IFERROR(VLOOKUP(B63,'[1]DADOS (OCULTAR)'!$Q$3:$S$133,3,0),"")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>CARLOS HEITOR CABRAL ALENCAR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45108</v>
      </c>
      <c r="H63" s="14">
        <f>'[1]TCE - ANEXO III - Preencher'!I72</f>
        <v>0</v>
      </c>
      <c r="I63" s="14">
        <f>'[1]TCE - ANEXO III - Preencher'!J72</f>
        <v>127.52</v>
      </c>
      <c r="J63" s="14">
        <f>'[1]TCE - ANEXO III - Preencher'!K72</f>
        <v>0</v>
      </c>
      <c r="K63" s="15">
        <f>'[1]TCE - ANEXO III - Preencher'!L72</f>
        <v>75.31</v>
      </c>
      <c r="L63" s="15">
        <f>'[1]TCE - ANEXO III - Preencher'!M72</f>
        <v>1.1000000000000001</v>
      </c>
      <c r="M63" s="15">
        <f t="shared" si="1"/>
        <v>74.210000000000008</v>
      </c>
      <c r="N63" s="15">
        <f>'[1]TCE - ANEXO III - Preencher'!O72</f>
        <v>1.98</v>
      </c>
      <c r="O63" s="15">
        <f>'[1]TCE - ANEXO III - Preencher'!P72</f>
        <v>0</v>
      </c>
      <c r="P63" s="16">
        <f t="shared" si="2"/>
        <v>1.98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203.71</v>
      </c>
    </row>
    <row r="64" spans="1:28" x14ac:dyDescent="0.25">
      <c r="A64" s="8">
        <f>IFERROR(VLOOKUP(B64,'[1]DADOS (OCULTAR)'!$Q$3:$S$133,3,0),"")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>CARLOS JUNIOR SOARES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5143-20</v>
      </c>
      <c r="G64" s="13">
        <f>IF('[1]TCE - ANEXO III - Preencher'!H73="","",'[1]TCE - ANEXO III - Preencher'!H73)</f>
        <v>45108</v>
      </c>
      <c r="H64" s="14">
        <f>'[1]TCE - ANEXO III - Preencher'!I73</f>
        <v>0</v>
      </c>
      <c r="I64" s="14">
        <f>'[1]TCE - ANEXO III - Preencher'!J73</f>
        <v>188.96959999999999</v>
      </c>
      <c r="J64" s="14">
        <f>'[1]TCE - ANEXO III - Preencher'!K73</f>
        <v>0</v>
      </c>
      <c r="K64" s="15">
        <f>'[1]TCE - ANEXO III - Preencher'!L73</f>
        <v>75.31</v>
      </c>
      <c r="L64" s="15">
        <f>'[1]TCE - ANEXO III - Preencher'!M73</f>
        <v>1.1000000000000001</v>
      </c>
      <c r="M64" s="15">
        <f t="shared" si="1"/>
        <v>74.210000000000008</v>
      </c>
      <c r="N64" s="15">
        <f>'[1]TCE - ANEXO III - Preencher'!O73</f>
        <v>1.98</v>
      </c>
      <c r="O64" s="15">
        <f>'[1]TCE - ANEXO III - Preencher'!P73</f>
        <v>0</v>
      </c>
      <c r="P64" s="16">
        <f t="shared" si="2"/>
        <v>1.98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265.15960000000001</v>
      </c>
    </row>
    <row r="65" spans="1:28" x14ac:dyDescent="0.25">
      <c r="A65" s="8">
        <f>IFERROR(VLOOKUP(B65,'[1]DADOS (OCULTAR)'!$Q$3:$S$133,3,0),"")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>CARLOS ROBERTO DE ALENCAR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7823-20</v>
      </c>
      <c r="G65" s="13">
        <f>IF('[1]TCE - ANEXO III - Preencher'!H74="","",'[1]TCE - ANEXO III - Preencher'!H74)</f>
        <v>45108</v>
      </c>
      <c r="H65" s="14">
        <f>'[1]TCE - ANEXO III - Preencher'!I74</f>
        <v>0</v>
      </c>
      <c r="I65" s="14">
        <f>'[1]TCE - ANEXO III - Preencher'!J74</f>
        <v>279.25599999999997</v>
      </c>
      <c r="J65" s="14">
        <f>'[1]TCE - ANEXO III - Preencher'!K74</f>
        <v>0</v>
      </c>
      <c r="K65" s="15">
        <f>'[1]TCE - ANEXO III - Preencher'!L74</f>
        <v>75.31</v>
      </c>
      <c r="L65" s="15">
        <f>'[1]TCE - ANEXO III - Preencher'!M74</f>
        <v>1.1000000000000001</v>
      </c>
      <c r="M65" s="15">
        <f t="shared" si="1"/>
        <v>74.210000000000008</v>
      </c>
      <c r="N65" s="15">
        <f>'[1]TCE - ANEXO III - Preencher'!O74</f>
        <v>1.98</v>
      </c>
      <c r="O65" s="15">
        <f>'[1]TCE - ANEXO III - Preencher'!P74</f>
        <v>0</v>
      </c>
      <c r="P65" s="16">
        <f t="shared" si="2"/>
        <v>1.98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355.44600000000003</v>
      </c>
    </row>
    <row r="66" spans="1:28" x14ac:dyDescent="0.25">
      <c r="A66" s="8">
        <f>IFERROR(VLOOKUP(B66,'[1]DADOS (OCULTAR)'!$Q$3:$S$133,3,0),"")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>CASSIANO VIEIRA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45108</v>
      </c>
      <c r="H66" s="14">
        <f>'[1]TCE - ANEXO III - Preencher'!I75</f>
        <v>0</v>
      </c>
      <c r="I66" s="14">
        <f>'[1]TCE - ANEXO III - Preencher'!J75</f>
        <v>213.7432</v>
      </c>
      <c r="J66" s="14">
        <f>'[1]TCE - ANEXO III - Preencher'!K75</f>
        <v>0</v>
      </c>
      <c r="K66" s="15">
        <f>'[1]TCE - ANEXO III - Preencher'!L75</f>
        <v>75.31</v>
      </c>
      <c r="L66" s="15">
        <f>'[1]TCE - ANEXO III - Preencher'!M75</f>
        <v>1.1000000000000001</v>
      </c>
      <c r="M66" s="15">
        <f t="shared" si="1"/>
        <v>74.210000000000008</v>
      </c>
      <c r="N66" s="15">
        <f>'[1]TCE - ANEXO III - Preencher'!O75</f>
        <v>1.98</v>
      </c>
      <c r="O66" s="15">
        <f>'[1]TCE - ANEXO III - Preencher'!P75</f>
        <v>0</v>
      </c>
      <c r="P66" s="16">
        <f t="shared" si="2"/>
        <v>1.98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289.93320000000006</v>
      </c>
    </row>
    <row r="67" spans="1:28" x14ac:dyDescent="0.25">
      <c r="A67" s="8">
        <f>IFERROR(VLOOKUP(B67,'[1]DADOS (OCULTAR)'!$Q$3:$S$133,3,0),"")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>CHARLENNY COELHO DE MOURA MIRANDA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45108</v>
      </c>
      <c r="H67" s="14">
        <f>'[1]TCE - ANEXO III - Preencher'!I76</f>
        <v>0</v>
      </c>
      <c r="I67" s="14">
        <f>'[1]TCE - ANEXO III - Preencher'!J76</f>
        <v>247.816</v>
      </c>
      <c r="J67" s="14">
        <f>'[1]TCE - ANEXO III - Preencher'!K76</f>
        <v>0</v>
      </c>
      <c r="K67" s="15">
        <f>'[1]TCE - ANEXO III - Preencher'!L76</f>
        <v>75.31</v>
      </c>
      <c r="L67" s="15">
        <f>'[1]TCE - ANEXO III - Preencher'!M76</f>
        <v>1.1000000000000001</v>
      </c>
      <c r="M67" s="15">
        <f t="shared" si="1"/>
        <v>74.210000000000008</v>
      </c>
      <c r="N67" s="15">
        <f>'[1]TCE - ANEXO III - Preencher'!O76</f>
        <v>2.54</v>
      </c>
      <c r="O67" s="15">
        <f>'[1]TCE - ANEXO III - Preencher'!P76</f>
        <v>0</v>
      </c>
      <c r="P67" s="16">
        <f t="shared" si="2"/>
        <v>2.54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128.24</v>
      </c>
      <c r="U67" s="15">
        <f>'[1]TCE - ANEXO III - Preencher'!V76</f>
        <v>0</v>
      </c>
      <c r="V67" s="16">
        <f t="shared" si="4"/>
        <v>128.24</v>
      </c>
      <c r="W67" s="17" t="str">
        <f>IF('[1]TCE - ANEXO III - Preencher'!X76="","",'[1]TCE - ANEXO III - Preencher'!X76)</f>
        <v>AUXILIO CRECHE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452.80600000000004</v>
      </c>
    </row>
    <row r="68" spans="1:28" x14ac:dyDescent="0.25">
      <c r="A68" s="8">
        <f>IFERROR(VLOOKUP(B68,'[1]DADOS (OCULTAR)'!$Q$3:$S$133,3,0),"")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CICERA DUSSILENE TAVARES DOS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>
        <f>IF('[1]TCE - ANEXO III - Preencher'!H77="","",'[1]TCE - ANEXO III - Preencher'!H77)</f>
        <v>45108</v>
      </c>
      <c r="H68" s="14">
        <f>'[1]TCE - ANEXO III - Preencher'!I77</f>
        <v>0</v>
      </c>
      <c r="I68" s="14">
        <f>'[1]TCE - ANEXO III - Preencher'!J77</f>
        <v>261.51439999999997</v>
      </c>
      <c r="J68" s="14">
        <f>'[1]TCE - ANEXO III - Preencher'!K77</f>
        <v>0</v>
      </c>
      <c r="K68" s="15">
        <f>'[1]TCE - ANEXO III - Preencher'!L77</f>
        <v>75.31</v>
      </c>
      <c r="L68" s="15">
        <f>'[1]TCE - ANEXO III - Preencher'!M77</f>
        <v>1.1000000000000001</v>
      </c>
      <c r="M68" s="15">
        <f t="shared" ref="M68:M131" si="7">K68-L68</f>
        <v>74.210000000000008</v>
      </c>
      <c r="N68" s="15">
        <f>'[1]TCE - ANEXO III - Preencher'!O77</f>
        <v>1.98</v>
      </c>
      <c r="O68" s="15">
        <f>'[1]TCE - ANEXO III - Preencher'!P77</f>
        <v>0</v>
      </c>
      <c r="P68" s="16">
        <f t="shared" ref="P68:P131" si="8">N68-O68</f>
        <v>1.98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337.70439999999996</v>
      </c>
    </row>
    <row r="69" spans="1:28" x14ac:dyDescent="0.25">
      <c r="A69" s="8">
        <f>IFERROR(VLOOKUP(B69,'[1]DADOS (OCULTAR)'!$Q$3:$S$133,3,0),"")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>CICERA FURTUOSO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45108</v>
      </c>
      <c r="H69" s="14">
        <f>'[1]TCE - ANEXO III - Preencher'!I78</f>
        <v>0</v>
      </c>
      <c r="I69" s="14">
        <f>'[1]TCE - ANEXO III - Preencher'!J78</f>
        <v>127.52</v>
      </c>
      <c r="J69" s="14">
        <f>'[1]TCE - ANEXO III - Preencher'!K78</f>
        <v>0</v>
      </c>
      <c r="K69" s="15">
        <f>'[1]TCE - ANEXO III - Preencher'!L78</f>
        <v>75.31</v>
      </c>
      <c r="L69" s="15">
        <f>'[1]TCE - ANEXO III - Preencher'!M78</f>
        <v>1.1000000000000001</v>
      </c>
      <c r="M69" s="15">
        <f t="shared" si="7"/>
        <v>74.210000000000008</v>
      </c>
      <c r="N69" s="15">
        <f>'[1]TCE - ANEXO III - Preencher'!O78</f>
        <v>1.98</v>
      </c>
      <c r="O69" s="15">
        <f>'[1]TCE - ANEXO III - Preencher'!P78</f>
        <v>0</v>
      </c>
      <c r="P69" s="16">
        <f t="shared" si="8"/>
        <v>1.98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203.71</v>
      </c>
    </row>
    <row r="70" spans="1:28" x14ac:dyDescent="0.25">
      <c r="A70" s="8">
        <f>IFERROR(VLOOKUP(B70,'[1]DADOS (OCULTAR)'!$Q$3:$S$133,3,0),"")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CICERA INGRACA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5135-05</v>
      </c>
      <c r="G70" s="13">
        <f>IF('[1]TCE - ANEXO III - Preencher'!H79="","",'[1]TCE - ANEXO III - Preencher'!H79)</f>
        <v>45108</v>
      </c>
      <c r="H70" s="14">
        <f>'[1]TCE - ANEXO III - Preencher'!I79</f>
        <v>0</v>
      </c>
      <c r="I70" s="14">
        <f>'[1]TCE - ANEXO III - Preencher'!J79</f>
        <v>126.72</v>
      </c>
      <c r="J70" s="14">
        <f>'[1]TCE - ANEXO III - Preencher'!K79</f>
        <v>0</v>
      </c>
      <c r="K70" s="15">
        <f>'[1]TCE - ANEXO III - Preencher'!L79</f>
        <v>75.31</v>
      </c>
      <c r="L70" s="15">
        <f>'[1]TCE - ANEXO III - Preencher'!M79</f>
        <v>1.1000000000000001</v>
      </c>
      <c r="M70" s="15">
        <f t="shared" si="7"/>
        <v>74.210000000000008</v>
      </c>
      <c r="N70" s="15">
        <f>'[1]TCE - ANEXO III - Preencher'!O79</f>
        <v>1.98</v>
      </c>
      <c r="O70" s="15">
        <f>'[1]TCE - ANEXO III - Preencher'!P79</f>
        <v>0</v>
      </c>
      <c r="P70" s="16">
        <f t="shared" si="8"/>
        <v>1.98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202.91</v>
      </c>
    </row>
    <row r="71" spans="1:28" x14ac:dyDescent="0.25">
      <c r="A71" s="8">
        <f>IFERROR(VLOOKUP(B71,'[1]DADOS (OCULTAR)'!$Q$3:$S$133,3,0),"")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CICERA NEYDJANNE GONÇALVES SOARES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45108</v>
      </c>
      <c r="H71" s="14">
        <f>'[1]TCE - ANEXO III - Preencher'!I80</f>
        <v>0</v>
      </c>
      <c r="I71" s="14">
        <f>'[1]TCE - ANEXO III - Preencher'!J80</f>
        <v>127.52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1.98</v>
      </c>
      <c r="O71" s="15">
        <f>'[1]TCE - ANEXO III - Preencher'!P80</f>
        <v>0</v>
      </c>
      <c r="P71" s="16">
        <f t="shared" si="8"/>
        <v>1.98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129.5</v>
      </c>
    </row>
    <row r="72" spans="1:28" x14ac:dyDescent="0.25">
      <c r="A72" s="8">
        <f>IFERROR(VLOOKUP(B72,'[1]DADOS (OCULTAR)'!$Q$3:$S$133,3,0),"")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CICERA PEREIRA DIAS COELHO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45108</v>
      </c>
      <c r="H72" s="14">
        <f>'[1]TCE - ANEXO III - Preencher'!I81</f>
        <v>0</v>
      </c>
      <c r="I72" s="14">
        <f>'[1]TCE - ANEXO III - Preencher'!J81</f>
        <v>141.35920000000002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1.98</v>
      </c>
      <c r="O72" s="15">
        <f>'[1]TCE - ANEXO III - Preencher'!P81</f>
        <v>0</v>
      </c>
      <c r="P72" s="16">
        <f t="shared" si="8"/>
        <v>1.98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143.33920000000001</v>
      </c>
    </row>
    <row r="73" spans="1:28" x14ac:dyDescent="0.25">
      <c r="A73" s="8">
        <f>IFERROR(VLOOKUP(B73,'[1]DADOS (OCULTAR)'!$Q$3:$S$133,3,0),"")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CICERA ROZILDA DE SOUSA ROCHA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45108</v>
      </c>
      <c r="H73" s="14">
        <f>'[1]TCE - ANEXO III - Preencher'!I82</f>
        <v>0</v>
      </c>
      <c r="I73" s="14">
        <f>'[1]TCE - ANEXO III - Preencher'!J82</f>
        <v>127.52</v>
      </c>
      <c r="J73" s="14">
        <f>'[1]TCE - ANEXO III - Preencher'!K82</f>
        <v>0</v>
      </c>
      <c r="K73" s="15">
        <f>'[1]TCE - ANEXO III - Preencher'!L82</f>
        <v>75.31</v>
      </c>
      <c r="L73" s="15">
        <f>'[1]TCE - ANEXO III - Preencher'!M82</f>
        <v>1.1000000000000001</v>
      </c>
      <c r="M73" s="15">
        <f t="shared" si="7"/>
        <v>74.210000000000008</v>
      </c>
      <c r="N73" s="15">
        <f>'[1]TCE - ANEXO III - Preencher'!O82</f>
        <v>1.98</v>
      </c>
      <c r="O73" s="15">
        <f>'[1]TCE - ANEXO III - Preencher'!P82</f>
        <v>0</v>
      </c>
      <c r="P73" s="16">
        <f t="shared" si="8"/>
        <v>1.98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203.71</v>
      </c>
    </row>
    <row r="74" spans="1:28" x14ac:dyDescent="0.25">
      <c r="A74" s="8">
        <f>IFERROR(VLOOKUP(B74,'[1]DADOS (OCULTAR)'!$Q$3:$S$133,3,0),"")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CICERO JUCIELMO DA SILVA SOUZA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45108</v>
      </c>
      <c r="H74" s="14">
        <f>'[1]TCE - ANEXO III - Preencher'!I83</f>
        <v>0</v>
      </c>
      <c r="I74" s="14">
        <f>'[1]TCE - ANEXO III - Preencher'!J83</f>
        <v>127.52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1.98</v>
      </c>
      <c r="O74" s="15">
        <f>'[1]TCE - ANEXO III - Preencher'!P83</f>
        <v>0</v>
      </c>
      <c r="P74" s="16">
        <f t="shared" si="8"/>
        <v>1.98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129.5</v>
      </c>
    </row>
    <row r="75" spans="1:28" x14ac:dyDescent="0.25">
      <c r="A75" s="8">
        <f>IFERROR(VLOOKUP(B75,'[1]DADOS (OCULTAR)'!$Q$3:$S$133,3,0),"")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CINTIA DE SA CADEIRA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2236-05</v>
      </c>
      <c r="G75" s="13">
        <f>IF('[1]TCE - ANEXO III - Preencher'!H84="","",'[1]TCE - ANEXO III - Preencher'!H84)</f>
        <v>45108</v>
      </c>
      <c r="H75" s="14">
        <f>'[1]TCE - ANEXO III - Preencher'!I84</f>
        <v>0</v>
      </c>
      <c r="I75" s="14">
        <f>'[1]TCE - ANEXO III - Preencher'!J84</f>
        <v>219.79520000000002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2.54</v>
      </c>
      <c r="O75" s="15">
        <f>'[1]TCE - ANEXO III - Preencher'!P84</f>
        <v>0</v>
      </c>
      <c r="P75" s="16">
        <f t="shared" si="8"/>
        <v>2.54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222.33520000000001</v>
      </c>
    </row>
    <row r="76" spans="1:28" x14ac:dyDescent="0.25">
      <c r="A76" s="8">
        <f>IFERROR(VLOOKUP(B76,'[1]DADOS (OCULTAR)'!$Q$3:$S$133,3,0),"")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CLACIONE SIQUEIRA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5163-45</v>
      </c>
      <c r="G76" s="13">
        <f>IF('[1]TCE - ANEXO III - Preencher'!H85="","",'[1]TCE - ANEXO III - Preencher'!H85)</f>
        <v>45108</v>
      </c>
      <c r="H76" s="14">
        <f>'[1]TCE - ANEXO III - Preencher'!I85</f>
        <v>0</v>
      </c>
      <c r="I76" s="14">
        <f>'[1]TCE - ANEXO III - Preencher'!J85</f>
        <v>147.84</v>
      </c>
      <c r="J76" s="14">
        <f>'[1]TCE - ANEXO III - Preencher'!K85</f>
        <v>0</v>
      </c>
      <c r="K76" s="15">
        <f>'[1]TCE - ANEXO III - Preencher'!L85</f>
        <v>75.31</v>
      </c>
      <c r="L76" s="15">
        <f>'[1]TCE - ANEXO III - Preencher'!M85</f>
        <v>1.1000000000000001</v>
      </c>
      <c r="M76" s="15">
        <f t="shared" si="7"/>
        <v>74.210000000000008</v>
      </c>
      <c r="N76" s="15">
        <f>'[1]TCE - ANEXO III - Preencher'!O85</f>
        <v>1.98</v>
      </c>
      <c r="O76" s="15">
        <f>'[1]TCE - ANEXO III - Preencher'!P85</f>
        <v>0</v>
      </c>
      <c r="P76" s="16">
        <f t="shared" si="8"/>
        <v>1.98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224.03</v>
      </c>
    </row>
    <row r="77" spans="1:28" x14ac:dyDescent="0.25">
      <c r="A77" s="8">
        <f>IFERROR(VLOOKUP(B77,'[1]DADOS (OCULTAR)'!$Q$3:$S$133,3,0),"")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>CLAUDEVANIA DE ALENCAR SOUZA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4221-10</v>
      </c>
      <c r="G77" s="13">
        <f>IF('[1]TCE - ANEXO III - Preencher'!H86="","",'[1]TCE - ANEXO III - Preencher'!H86)</f>
        <v>45108</v>
      </c>
      <c r="H77" s="14">
        <f>'[1]TCE - ANEXO III - Preencher'!I86</f>
        <v>0</v>
      </c>
      <c r="I77" s="14">
        <f>'[1]TCE - ANEXO III - Preencher'!J86</f>
        <v>132.1576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1.98</v>
      </c>
      <c r="O77" s="15">
        <f>'[1]TCE - ANEXO III - Preencher'!P86</f>
        <v>0</v>
      </c>
      <c r="P77" s="16">
        <f t="shared" si="8"/>
        <v>1.98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134.13759999999999</v>
      </c>
    </row>
    <row r="78" spans="1:28" x14ac:dyDescent="0.25">
      <c r="A78" s="8">
        <f>IFERROR(VLOOKUP(B78,'[1]DADOS (OCULTAR)'!$Q$3:$S$133,3,0),"")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CLAUDIO AFONSO DA SILVA OLIVEIRA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45108</v>
      </c>
      <c r="H78" s="14">
        <f>'[1]TCE - ANEXO III - Preencher'!I87</f>
        <v>0</v>
      </c>
      <c r="I78" s="14">
        <f>'[1]TCE - ANEXO III - Preencher'!J87</f>
        <v>149.78559999999999</v>
      </c>
      <c r="J78" s="14">
        <f>'[1]TCE - ANEXO III - Preencher'!K87</f>
        <v>0</v>
      </c>
      <c r="K78" s="15">
        <f>'[1]TCE - ANEXO III - Preencher'!L87</f>
        <v>75.31</v>
      </c>
      <c r="L78" s="15">
        <f>'[1]TCE - ANEXO III - Preencher'!M87</f>
        <v>1.1000000000000001</v>
      </c>
      <c r="M78" s="15">
        <f t="shared" si="7"/>
        <v>74.210000000000008</v>
      </c>
      <c r="N78" s="15">
        <f>'[1]TCE - ANEXO III - Preencher'!O87</f>
        <v>1.98</v>
      </c>
      <c r="O78" s="15">
        <f>'[1]TCE - ANEXO III - Preencher'!P87</f>
        <v>0</v>
      </c>
      <c r="P78" s="16">
        <f t="shared" si="8"/>
        <v>1.98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225.97559999999999</v>
      </c>
    </row>
    <row r="79" spans="1:28" x14ac:dyDescent="0.25">
      <c r="A79" s="8">
        <f>IFERROR(VLOOKUP(B79,'[1]DADOS (OCULTAR)'!$Q$3:$S$133,3,0),"")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CLAUDIO DA SILVA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45108</v>
      </c>
      <c r="H79" s="14">
        <f>'[1]TCE - ANEXO III - Preencher'!I88</f>
        <v>0</v>
      </c>
      <c r="I79" s="14">
        <f>'[1]TCE - ANEXO III - Preencher'!J88</f>
        <v>148.64000000000001</v>
      </c>
      <c r="J79" s="14">
        <f>'[1]TCE - ANEXO III - Preencher'!K88</f>
        <v>0</v>
      </c>
      <c r="K79" s="15">
        <f>'[1]TCE - ANEXO III - Preencher'!L88</f>
        <v>75.31</v>
      </c>
      <c r="L79" s="15">
        <f>'[1]TCE - ANEXO III - Preencher'!M88</f>
        <v>1.1000000000000001</v>
      </c>
      <c r="M79" s="15">
        <f t="shared" si="7"/>
        <v>74.210000000000008</v>
      </c>
      <c r="N79" s="15">
        <f>'[1]TCE - ANEXO III - Preencher'!O88</f>
        <v>1.98</v>
      </c>
      <c r="O79" s="15">
        <f>'[1]TCE - ANEXO III - Preencher'!P88</f>
        <v>0</v>
      </c>
      <c r="P79" s="16">
        <f t="shared" si="8"/>
        <v>1.98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224.83</v>
      </c>
    </row>
    <row r="80" spans="1:28" x14ac:dyDescent="0.25">
      <c r="A80" s="8">
        <f>IFERROR(VLOOKUP(B80,'[1]DADOS (OCULTAR)'!$Q$3:$S$133,3,0),"")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CLAUDJANE MARIA DE ARRUDA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>
        <f>IF('[1]TCE - ANEXO III - Preencher'!H89="","",'[1]TCE - ANEXO III - Preencher'!H89)</f>
        <v>45108</v>
      </c>
      <c r="H80" s="14">
        <f>'[1]TCE - ANEXO III - Preencher'!I89</f>
        <v>0</v>
      </c>
      <c r="I80" s="14">
        <f>'[1]TCE - ANEXO III - Preencher'!J89</f>
        <v>217.46720000000002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2.54</v>
      </c>
      <c r="O80" s="15">
        <f>'[1]TCE - ANEXO III - Preencher'!P89</f>
        <v>0</v>
      </c>
      <c r="P80" s="16">
        <f t="shared" si="8"/>
        <v>2.54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220.00720000000001</v>
      </c>
    </row>
    <row r="81" spans="1:28" x14ac:dyDescent="0.25">
      <c r="A81" s="8">
        <f>IFERROR(VLOOKUP(B81,'[1]DADOS (OCULTAR)'!$Q$3:$S$133,3,0),"")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CLEBER FRANCISCO SIQUEIRA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2236-05</v>
      </c>
      <c r="G81" s="13">
        <f>IF('[1]TCE - ANEXO III - Preencher'!H90="","",'[1]TCE - ANEXO III - Preencher'!H90)</f>
        <v>45108</v>
      </c>
      <c r="H81" s="14">
        <f>'[1]TCE - ANEXO III - Preencher'!I90</f>
        <v>0</v>
      </c>
      <c r="I81" s="14">
        <f>'[1]TCE - ANEXO III - Preencher'!J90</f>
        <v>287.33519999999999</v>
      </c>
      <c r="J81" s="14">
        <f>'[1]TCE - ANEXO III - Preencher'!K90</f>
        <v>0</v>
      </c>
      <c r="K81" s="15">
        <f>'[1]TCE - ANEXO III - Preencher'!L90</f>
        <v>75.31</v>
      </c>
      <c r="L81" s="15">
        <f>'[1]TCE - ANEXO III - Preencher'!M90</f>
        <v>1.1000000000000001</v>
      </c>
      <c r="M81" s="15">
        <f t="shared" si="7"/>
        <v>74.210000000000008</v>
      </c>
      <c r="N81" s="15">
        <f>'[1]TCE - ANEXO III - Preencher'!O90</f>
        <v>2.54</v>
      </c>
      <c r="O81" s="15">
        <f>'[1]TCE - ANEXO III - Preencher'!P90</f>
        <v>0</v>
      </c>
      <c r="P81" s="16">
        <f t="shared" si="8"/>
        <v>2.54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364.08520000000004</v>
      </c>
    </row>
    <row r="82" spans="1:28" x14ac:dyDescent="0.25">
      <c r="A82" s="8">
        <f>IFERROR(VLOOKUP(B82,'[1]DADOS (OCULTAR)'!$Q$3:$S$133,3,0),"")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CLEBIO CARVALHO DE MACEDO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5174-10</v>
      </c>
      <c r="G82" s="13">
        <f>IF('[1]TCE - ANEXO III - Preencher'!H91="","",'[1]TCE - ANEXO III - Preencher'!H91)</f>
        <v>45108</v>
      </c>
      <c r="H82" s="14">
        <f>'[1]TCE - ANEXO III - Preencher'!I91</f>
        <v>0</v>
      </c>
      <c r="I82" s="14">
        <f>'[1]TCE - ANEXO III - Preencher'!J91</f>
        <v>144.62639999999999</v>
      </c>
      <c r="J82" s="14">
        <f>'[1]TCE - ANEXO III - Preencher'!K91</f>
        <v>0</v>
      </c>
      <c r="K82" s="15">
        <f>'[1]TCE - ANEXO III - Preencher'!L91</f>
        <v>75.31</v>
      </c>
      <c r="L82" s="15">
        <f>'[1]TCE - ANEXO III - Preencher'!M91</f>
        <v>1.1000000000000001</v>
      </c>
      <c r="M82" s="15">
        <f t="shared" si="7"/>
        <v>74.210000000000008</v>
      </c>
      <c r="N82" s="15">
        <f>'[1]TCE - ANEXO III - Preencher'!O91</f>
        <v>1.98</v>
      </c>
      <c r="O82" s="15">
        <f>'[1]TCE - ANEXO III - Preencher'!P91</f>
        <v>0</v>
      </c>
      <c r="P82" s="16">
        <f t="shared" si="8"/>
        <v>1.98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220.81639999999999</v>
      </c>
    </row>
    <row r="83" spans="1:28" x14ac:dyDescent="0.25">
      <c r="A83" s="8">
        <f>IFERROR(VLOOKUP(B83,'[1]DADOS (OCULTAR)'!$Q$3:$S$133,3,0),"")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>CLEDIJANE PEREIRA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5163-45</v>
      </c>
      <c r="G83" s="13">
        <f>IF('[1]TCE - ANEXO III - Preencher'!H92="","",'[1]TCE - ANEXO III - Preencher'!H92)</f>
        <v>45108</v>
      </c>
      <c r="H83" s="14">
        <f>'[1]TCE - ANEXO III - Preencher'!I92</f>
        <v>0</v>
      </c>
      <c r="I83" s="14">
        <f>'[1]TCE - ANEXO III - Preencher'!J92</f>
        <v>168.40479999999999</v>
      </c>
      <c r="J83" s="14">
        <f>'[1]TCE - ANEXO III - Preencher'!K92</f>
        <v>0</v>
      </c>
      <c r="K83" s="15">
        <f>'[1]TCE - ANEXO III - Preencher'!L92</f>
        <v>75.31</v>
      </c>
      <c r="L83" s="15">
        <f>'[1]TCE - ANEXO III - Preencher'!M92</f>
        <v>1.1000000000000001</v>
      </c>
      <c r="M83" s="15">
        <f t="shared" si="7"/>
        <v>74.210000000000008</v>
      </c>
      <c r="N83" s="15">
        <f>'[1]TCE - ANEXO III - Preencher'!O92</f>
        <v>1.98</v>
      </c>
      <c r="O83" s="15">
        <f>'[1]TCE - ANEXO III - Preencher'!P92</f>
        <v>0</v>
      </c>
      <c r="P83" s="16">
        <f t="shared" si="8"/>
        <v>1.98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244.59479999999999</v>
      </c>
    </row>
    <row r="84" spans="1:28" x14ac:dyDescent="0.25">
      <c r="A84" s="8">
        <f>IFERROR(VLOOKUP(B84,'[1]DADOS (OCULTAR)'!$Q$3:$S$133,3,0),"")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>CLEIDIANA DE ARAUJO SOARES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5143-20</v>
      </c>
      <c r="G84" s="13">
        <f>IF('[1]TCE - ANEXO III - Preencher'!H93="","",'[1]TCE - ANEXO III - Preencher'!H93)</f>
        <v>45108</v>
      </c>
      <c r="H84" s="14">
        <f>'[1]TCE - ANEXO III - Preencher'!I93</f>
        <v>0</v>
      </c>
      <c r="I84" s="14">
        <f>'[1]TCE - ANEXO III - Preencher'!J93</f>
        <v>163.06319999999999</v>
      </c>
      <c r="J84" s="14">
        <f>'[1]TCE - ANEXO III - Preencher'!K93</f>
        <v>0</v>
      </c>
      <c r="K84" s="15">
        <f>'[1]TCE - ANEXO III - Preencher'!L93</f>
        <v>75.31</v>
      </c>
      <c r="L84" s="15">
        <f>'[1]TCE - ANEXO III - Preencher'!M93</f>
        <v>1.1000000000000001</v>
      </c>
      <c r="M84" s="15">
        <f t="shared" si="7"/>
        <v>74.210000000000008</v>
      </c>
      <c r="N84" s="15">
        <f>'[1]TCE - ANEXO III - Preencher'!O93</f>
        <v>1.98</v>
      </c>
      <c r="O84" s="15">
        <f>'[1]TCE - ANEXO III - Preencher'!P93</f>
        <v>0</v>
      </c>
      <c r="P84" s="16">
        <f t="shared" si="8"/>
        <v>1.98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239.25319999999999</v>
      </c>
    </row>
    <row r="85" spans="1:28" x14ac:dyDescent="0.25">
      <c r="A85" s="8">
        <f>IFERROR(VLOOKUP(B85,'[1]DADOS (OCULTAR)'!$Q$3:$S$133,3,0),"")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 xml:space="preserve">CLEITON DE ARAUJO SOARES 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5143-10</v>
      </c>
      <c r="G85" s="13">
        <f>IF('[1]TCE - ANEXO III - Preencher'!H94="","",'[1]TCE - ANEXO III - Preencher'!H94)</f>
        <v>45108</v>
      </c>
      <c r="H85" s="14">
        <f>'[1]TCE - ANEXO III - Preencher'!I94</f>
        <v>0</v>
      </c>
      <c r="I85" s="14">
        <f>'[1]TCE - ANEXO III - Preencher'!J94</f>
        <v>178.7944</v>
      </c>
      <c r="J85" s="14">
        <f>'[1]TCE - ANEXO III - Preencher'!K94</f>
        <v>0</v>
      </c>
      <c r="K85" s="15">
        <f>'[1]TCE - ANEXO III - Preencher'!L94</f>
        <v>75.31</v>
      </c>
      <c r="L85" s="15">
        <f>'[1]TCE - ANEXO III - Preencher'!M94</f>
        <v>1.1000000000000001</v>
      </c>
      <c r="M85" s="15">
        <f t="shared" si="7"/>
        <v>74.210000000000008</v>
      </c>
      <c r="N85" s="15">
        <f>'[1]TCE - ANEXO III - Preencher'!O94</f>
        <v>1.98</v>
      </c>
      <c r="O85" s="15">
        <f>'[1]TCE - ANEXO III - Preencher'!P94</f>
        <v>0</v>
      </c>
      <c r="P85" s="16">
        <f t="shared" si="8"/>
        <v>1.98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254.98439999999999</v>
      </c>
    </row>
    <row r="86" spans="1:28" x14ac:dyDescent="0.25">
      <c r="A86" s="8">
        <f>IFERROR(VLOOKUP(B86,'[1]DADOS (OCULTAR)'!$Q$3:$S$133,3,0),"")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CLEONICE DA SILVA LIMA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5143-20</v>
      </c>
      <c r="G86" s="13">
        <f>IF('[1]TCE - ANEXO III - Preencher'!H95="","",'[1]TCE - ANEXO III - Preencher'!H95)</f>
        <v>45108</v>
      </c>
      <c r="H86" s="14">
        <f>'[1]TCE - ANEXO III - Preencher'!I95</f>
        <v>0</v>
      </c>
      <c r="I86" s="14">
        <f>'[1]TCE - ANEXO III - Preencher'!J95</f>
        <v>168.6816</v>
      </c>
      <c r="J86" s="14">
        <f>'[1]TCE - ANEXO III - Preencher'!K95</f>
        <v>0</v>
      </c>
      <c r="K86" s="15">
        <f>'[1]TCE - ANEXO III - Preencher'!L95</f>
        <v>75.31</v>
      </c>
      <c r="L86" s="15">
        <f>'[1]TCE - ANEXO III - Preencher'!M95</f>
        <v>1.1000000000000001</v>
      </c>
      <c r="M86" s="15">
        <f t="shared" si="7"/>
        <v>74.210000000000008</v>
      </c>
      <c r="N86" s="15">
        <f>'[1]TCE - ANEXO III - Preencher'!O95</f>
        <v>1.98</v>
      </c>
      <c r="O86" s="15">
        <f>'[1]TCE - ANEXO III - Preencher'!P95</f>
        <v>0</v>
      </c>
      <c r="P86" s="16">
        <f t="shared" si="8"/>
        <v>1.98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244.8716</v>
      </c>
    </row>
    <row r="87" spans="1:28" x14ac:dyDescent="0.25">
      <c r="A87" s="8">
        <f>IFERROR(VLOOKUP(B87,'[1]DADOS (OCULTAR)'!$Q$3:$S$133,3,0),"")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CLEYDIANE COSTA DA SILVA MACEDO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4221-10</v>
      </c>
      <c r="G87" s="13">
        <f>IF('[1]TCE - ANEXO III - Preencher'!H96="","",'[1]TCE - ANEXO III - Preencher'!H96)</f>
        <v>45108</v>
      </c>
      <c r="H87" s="14">
        <f>'[1]TCE - ANEXO III - Preencher'!I96</f>
        <v>0</v>
      </c>
      <c r="I87" s="14">
        <f>'[1]TCE - ANEXO III - Preencher'!J96</f>
        <v>126.72</v>
      </c>
      <c r="J87" s="14">
        <f>'[1]TCE - ANEXO III - Preencher'!K96</f>
        <v>0</v>
      </c>
      <c r="K87" s="15">
        <f>'[1]TCE - ANEXO III - Preencher'!L96</f>
        <v>75.31</v>
      </c>
      <c r="L87" s="15">
        <f>'[1]TCE - ANEXO III - Preencher'!M96</f>
        <v>1.1000000000000001</v>
      </c>
      <c r="M87" s="15">
        <f t="shared" si="7"/>
        <v>74.210000000000008</v>
      </c>
      <c r="N87" s="15">
        <f>'[1]TCE - ANEXO III - Preencher'!O96</f>
        <v>1.98</v>
      </c>
      <c r="O87" s="15">
        <f>'[1]TCE - ANEXO III - Preencher'!P96</f>
        <v>0</v>
      </c>
      <c r="P87" s="16">
        <f t="shared" si="8"/>
        <v>1.98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202.91</v>
      </c>
    </row>
    <row r="88" spans="1:28" x14ac:dyDescent="0.25">
      <c r="A88" s="8">
        <f>IFERROR(VLOOKUP(B88,'[1]DADOS (OCULTAR)'!$Q$3:$S$133,3,0),"")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>CLOVIS RAIMUNDO DE SOUZA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5151-10</v>
      </c>
      <c r="G88" s="13">
        <f>IF('[1]TCE - ANEXO III - Preencher'!H97="","",'[1]TCE - ANEXO III - Preencher'!H97)</f>
        <v>45108</v>
      </c>
      <c r="H88" s="14">
        <f>'[1]TCE - ANEXO III - Preencher'!I97</f>
        <v>0</v>
      </c>
      <c r="I88" s="14">
        <f>'[1]TCE - ANEXO III - Preencher'!J97</f>
        <v>161.92000000000002</v>
      </c>
      <c r="J88" s="14">
        <f>'[1]TCE - ANEXO III - Preencher'!K97</f>
        <v>0</v>
      </c>
      <c r="K88" s="15">
        <f>'[1]TCE - ANEXO III - Preencher'!L97</f>
        <v>75.3</v>
      </c>
      <c r="L88" s="15">
        <f>'[1]TCE - ANEXO III - Preencher'!M97</f>
        <v>1.1000000000000001</v>
      </c>
      <c r="M88" s="15">
        <f t="shared" si="7"/>
        <v>74.2</v>
      </c>
      <c r="N88" s="15">
        <f>'[1]TCE - ANEXO III - Preencher'!O97</f>
        <v>1.98</v>
      </c>
      <c r="O88" s="15">
        <f>'[1]TCE - ANEXO III - Preencher'!P97</f>
        <v>0</v>
      </c>
      <c r="P88" s="16">
        <f t="shared" si="8"/>
        <v>1.98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238.1</v>
      </c>
    </row>
    <row r="89" spans="1:28" x14ac:dyDescent="0.25">
      <c r="A89" s="8">
        <f>IFERROR(VLOOKUP(B89,'[1]DADOS (OCULTAR)'!$Q$3:$S$133,3,0),"")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CRISTAGEANE MARIA DESOUZA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3226-05</v>
      </c>
      <c r="G89" s="13">
        <f>IF('[1]TCE - ANEXO III - Preencher'!H98="","",'[1]TCE - ANEXO III - Preencher'!H98)</f>
        <v>45108</v>
      </c>
      <c r="H89" s="14">
        <f>'[1]TCE - ANEXO III - Preencher'!I98</f>
        <v>0</v>
      </c>
      <c r="I89" s="14">
        <f>'[1]TCE - ANEXO III - Preencher'!J98</f>
        <v>126.72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1.98</v>
      </c>
      <c r="O89" s="15">
        <f>'[1]TCE - ANEXO III - Preencher'!P98</f>
        <v>0</v>
      </c>
      <c r="P89" s="16">
        <f t="shared" si="8"/>
        <v>1.98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128.69999999999999</v>
      </c>
    </row>
    <row r="90" spans="1:28" x14ac:dyDescent="0.25">
      <c r="A90" s="8">
        <f>IFERROR(VLOOKUP(B90,'[1]DADOS (OCULTAR)'!$Q$3:$S$133,3,0),"")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>CRISTIANE PINHEIRO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45108</v>
      </c>
      <c r="H90" s="14">
        <f>'[1]TCE - ANEXO III - Preencher'!I99</f>
        <v>0</v>
      </c>
      <c r="I90" s="14">
        <f>'[1]TCE - ANEXO III - Preencher'!J99</f>
        <v>127.52</v>
      </c>
      <c r="J90" s="14">
        <f>'[1]TCE - ANEXO III - Preencher'!K99</f>
        <v>0</v>
      </c>
      <c r="K90" s="15">
        <f>'[1]TCE - ANEXO III - Preencher'!L99</f>
        <v>75.3</v>
      </c>
      <c r="L90" s="15">
        <f>'[1]TCE - ANEXO III - Preencher'!M99</f>
        <v>1.1000000000000001</v>
      </c>
      <c r="M90" s="15">
        <f t="shared" si="7"/>
        <v>74.2</v>
      </c>
      <c r="N90" s="15">
        <f>'[1]TCE - ANEXO III - Preencher'!O99</f>
        <v>1.98</v>
      </c>
      <c r="O90" s="15">
        <f>'[1]TCE - ANEXO III - Preencher'!P99</f>
        <v>0</v>
      </c>
      <c r="P90" s="16">
        <f t="shared" si="8"/>
        <v>1.98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203.7</v>
      </c>
    </row>
    <row r="91" spans="1:28" x14ac:dyDescent="0.25">
      <c r="A91" s="8">
        <f>IFERROR(VLOOKUP(B91,'[1]DADOS (OCULTAR)'!$Q$3:$S$133,3,0),"")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 xml:space="preserve">CRISTIANE RIBEIRO ALEXANDRE 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5163-45</v>
      </c>
      <c r="G91" s="13">
        <f>IF('[1]TCE - ANEXO III - Preencher'!H100="","",'[1]TCE - ANEXO III - Preencher'!H100)</f>
        <v>45108</v>
      </c>
      <c r="H91" s="14">
        <f>'[1]TCE - ANEXO III - Preencher'!I100</f>
        <v>0</v>
      </c>
      <c r="I91" s="14">
        <f>'[1]TCE - ANEXO III - Preencher'!J100</f>
        <v>147.84</v>
      </c>
      <c r="J91" s="14">
        <f>'[1]TCE - ANEXO III - Preencher'!K100</f>
        <v>0</v>
      </c>
      <c r="K91" s="15">
        <f>'[1]TCE - ANEXO III - Preencher'!L100</f>
        <v>75.3</v>
      </c>
      <c r="L91" s="15">
        <f>'[1]TCE - ANEXO III - Preencher'!M100</f>
        <v>1.1000000000000001</v>
      </c>
      <c r="M91" s="15">
        <f t="shared" si="7"/>
        <v>74.2</v>
      </c>
      <c r="N91" s="15">
        <f>'[1]TCE - ANEXO III - Preencher'!O100</f>
        <v>1.98</v>
      </c>
      <c r="O91" s="15">
        <f>'[1]TCE - ANEXO III - Preencher'!P100</f>
        <v>0</v>
      </c>
      <c r="P91" s="16">
        <f t="shared" si="8"/>
        <v>1.98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224.02</v>
      </c>
    </row>
    <row r="92" spans="1:28" x14ac:dyDescent="0.25">
      <c r="A92" s="8">
        <f>IFERROR(VLOOKUP(B92,'[1]DADOS (OCULTAR)'!$Q$3:$S$133,3,0),"")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>DALILA COSTA DA SILVA BRUNO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45108</v>
      </c>
      <c r="H92" s="14">
        <f>'[1]TCE - ANEXO III - Preencher'!I101</f>
        <v>0</v>
      </c>
      <c r="I92" s="14">
        <f>'[1]TCE - ANEXO III - Preencher'!J101</f>
        <v>171.76</v>
      </c>
      <c r="J92" s="14">
        <f>'[1]TCE - ANEXO III - Preencher'!K101</f>
        <v>0</v>
      </c>
      <c r="K92" s="15">
        <f>'[1]TCE - ANEXO III - Preencher'!L101</f>
        <v>75.3</v>
      </c>
      <c r="L92" s="15">
        <f>'[1]TCE - ANEXO III - Preencher'!M101</f>
        <v>1.1000000000000001</v>
      </c>
      <c r="M92" s="15">
        <f t="shared" si="7"/>
        <v>74.2</v>
      </c>
      <c r="N92" s="15">
        <f>'[1]TCE - ANEXO III - Preencher'!O101</f>
        <v>1.98</v>
      </c>
      <c r="O92" s="15">
        <f>'[1]TCE - ANEXO III - Preencher'!P101</f>
        <v>0</v>
      </c>
      <c r="P92" s="16">
        <f t="shared" si="8"/>
        <v>1.98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77.569999999999993</v>
      </c>
      <c r="U92" s="15">
        <f>'[1]TCE - ANEXO III - Preencher'!V101</f>
        <v>0</v>
      </c>
      <c r="V92" s="16">
        <f t="shared" si="10"/>
        <v>77.569999999999993</v>
      </c>
      <c r="W92" s="17" t="str">
        <f>IF('[1]TCE - ANEXO III - Preencher'!X101="","",'[1]TCE - ANEXO III - Preencher'!X101)</f>
        <v>AUXILIO CRECHE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325.51</v>
      </c>
    </row>
    <row r="93" spans="1:28" x14ac:dyDescent="0.25">
      <c r="A93" s="8">
        <f>IFERROR(VLOOKUP(B93,'[1]DADOS (OCULTAR)'!$Q$3:$S$133,3,0),"")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>DAMIANA CONSTANTINO PEREIRA PEIXOTO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45108</v>
      </c>
      <c r="H93" s="14">
        <f>'[1]TCE - ANEXO III - Preencher'!I102</f>
        <v>0</v>
      </c>
      <c r="I93" s="14">
        <f>'[1]TCE - ANEXO III - Preencher'!J102</f>
        <v>145.56319999999999</v>
      </c>
      <c r="J93" s="14">
        <f>'[1]TCE - ANEXO III - Preencher'!K102</f>
        <v>0</v>
      </c>
      <c r="K93" s="15">
        <f>'[1]TCE - ANEXO III - Preencher'!L102</f>
        <v>75.3</v>
      </c>
      <c r="L93" s="15">
        <f>'[1]TCE - ANEXO III - Preencher'!M102</f>
        <v>1.1000000000000001</v>
      </c>
      <c r="M93" s="15">
        <f t="shared" si="7"/>
        <v>74.2</v>
      </c>
      <c r="N93" s="15">
        <f>'[1]TCE - ANEXO III - Preencher'!O102</f>
        <v>1.98</v>
      </c>
      <c r="O93" s="15">
        <f>'[1]TCE - ANEXO III - Preencher'!P102</f>
        <v>0</v>
      </c>
      <c r="P93" s="16">
        <f t="shared" si="8"/>
        <v>1.98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221.74319999999997</v>
      </c>
    </row>
    <row r="94" spans="1:28" x14ac:dyDescent="0.25">
      <c r="A94" s="8">
        <f>IFERROR(VLOOKUP(B94,'[1]DADOS (OCULTAR)'!$Q$3:$S$133,3,0),"")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>DAMIANA NAZARIUDE CEZAR PEREIRA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45108</v>
      </c>
      <c r="H94" s="14">
        <f>'[1]TCE - ANEXO III - Preencher'!I103</f>
        <v>0</v>
      </c>
      <c r="I94" s="14">
        <f>'[1]TCE - ANEXO III - Preencher'!J103</f>
        <v>127.52</v>
      </c>
      <c r="J94" s="14">
        <f>'[1]TCE - ANEXO III - Preencher'!K103</f>
        <v>0</v>
      </c>
      <c r="K94" s="15">
        <f>'[1]TCE - ANEXO III - Preencher'!L103</f>
        <v>75.3</v>
      </c>
      <c r="L94" s="15">
        <f>'[1]TCE - ANEXO III - Preencher'!M103</f>
        <v>1.1000000000000001</v>
      </c>
      <c r="M94" s="15">
        <f t="shared" si="7"/>
        <v>74.2</v>
      </c>
      <c r="N94" s="15">
        <f>'[1]TCE - ANEXO III - Preencher'!O103</f>
        <v>1.98</v>
      </c>
      <c r="O94" s="15">
        <f>'[1]TCE - ANEXO III - Preencher'!P103</f>
        <v>0</v>
      </c>
      <c r="P94" s="16">
        <f t="shared" si="8"/>
        <v>1.98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203.7</v>
      </c>
    </row>
    <row r="95" spans="1:28" x14ac:dyDescent="0.25">
      <c r="A95" s="8">
        <f>IFERROR(VLOOKUP(B95,'[1]DADOS (OCULTAR)'!$Q$3:$S$133,3,0),"")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>DAMIAO CAVALCANTE FERREIRA FILHO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1312-10</v>
      </c>
      <c r="G95" s="13">
        <f>IF('[1]TCE - ANEXO III - Preencher'!H104="","",'[1]TCE - ANEXO III - Preencher'!H104)</f>
        <v>45108</v>
      </c>
      <c r="H95" s="14">
        <f>'[1]TCE - ANEXO III - Preencher'!I104</f>
        <v>0</v>
      </c>
      <c r="I95" s="14">
        <f>'[1]TCE - ANEXO III - Preencher'!J104</f>
        <v>656.80000000000007</v>
      </c>
      <c r="J95" s="14">
        <f>'[1]TCE - ANEXO III - Preencher'!K104</f>
        <v>0</v>
      </c>
      <c r="K95" s="15">
        <f>'[1]TCE - ANEXO III - Preencher'!L104</f>
        <v>75.3</v>
      </c>
      <c r="L95" s="15">
        <f>'[1]TCE - ANEXO III - Preencher'!M104</f>
        <v>1.1000000000000001</v>
      </c>
      <c r="M95" s="15">
        <f t="shared" si="7"/>
        <v>74.2</v>
      </c>
      <c r="N95" s="15">
        <f>'[1]TCE - ANEXO III - Preencher'!O104</f>
        <v>1.98</v>
      </c>
      <c r="O95" s="15">
        <f>'[1]TCE - ANEXO III - Preencher'!P104</f>
        <v>0</v>
      </c>
      <c r="P95" s="16">
        <f t="shared" si="8"/>
        <v>1.98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732.98000000000013</v>
      </c>
    </row>
    <row r="96" spans="1:28" x14ac:dyDescent="0.25">
      <c r="A96" s="8">
        <f>IFERROR(VLOOKUP(B96,'[1]DADOS (OCULTAR)'!$Q$3:$S$133,3,0),"")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>DAMILLI KAUANE ALVES DE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45108</v>
      </c>
      <c r="H96" s="14">
        <f>'[1]TCE - ANEXO III - Preencher'!I105</f>
        <v>0</v>
      </c>
      <c r="I96" s="14">
        <f>'[1]TCE - ANEXO III - Preencher'!J105</f>
        <v>127.52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1.98</v>
      </c>
      <c r="O96" s="15">
        <f>'[1]TCE - ANEXO III - Preencher'!P105</f>
        <v>0</v>
      </c>
      <c r="P96" s="16">
        <f t="shared" si="8"/>
        <v>1.98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129.5</v>
      </c>
    </row>
    <row r="97" spans="1:28" x14ac:dyDescent="0.25">
      <c r="A97" s="8">
        <f>IFERROR(VLOOKUP(B97,'[1]DADOS (OCULTAR)'!$Q$3:$S$133,3,0),"")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>DAMIRIS MAIANNY CORDEIRO DE SA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45108</v>
      </c>
      <c r="H97" s="14">
        <f>'[1]TCE - ANEXO III - Preencher'!I106</f>
        <v>0</v>
      </c>
      <c r="I97" s="14">
        <f>'[1]TCE - ANEXO III - Preencher'!J106</f>
        <v>142.2816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1.98</v>
      </c>
      <c r="O97" s="15">
        <f>'[1]TCE - ANEXO III - Preencher'!P106</f>
        <v>0</v>
      </c>
      <c r="P97" s="16">
        <f t="shared" si="8"/>
        <v>1.98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144.26159999999999</v>
      </c>
    </row>
    <row r="98" spans="1:28" x14ac:dyDescent="0.25">
      <c r="A98" s="8">
        <f>IFERROR(VLOOKUP(B98,'[1]DADOS (OCULTAR)'!$Q$3:$S$133,3,0),"")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>DANIELA ALVES DE SOUSA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45108</v>
      </c>
      <c r="H98" s="14">
        <f>'[1]TCE - ANEXO III - Preencher'!I107</f>
        <v>0</v>
      </c>
      <c r="I98" s="14">
        <f>'[1]TCE - ANEXO III - Preencher'!J107</f>
        <v>127.52</v>
      </c>
      <c r="J98" s="14">
        <f>'[1]TCE - ANEXO III - Preencher'!K107</f>
        <v>0</v>
      </c>
      <c r="K98" s="15">
        <f>'[1]TCE - ANEXO III - Preencher'!L107</f>
        <v>75.3</v>
      </c>
      <c r="L98" s="15">
        <f>'[1]TCE - ANEXO III - Preencher'!M107</f>
        <v>1.1000000000000001</v>
      </c>
      <c r="M98" s="15">
        <f t="shared" si="7"/>
        <v>74.2</v>
      </c>
      <c r="N98" s="15">
        <f>'[1]TCE - ANEXO III - Preencher'!O107</f>
        <v>1.98</v>
      </c>
      <c r="O98" s="15">
        <f>'[1]TCE - ANEXO III - Preencher'!P107</f>
        <v>0</v>
      </c>
      <c r="P98" s="16">
        <f t="shared" si="8"/>
        <v>1.98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203.7</v>
      </c>
    </row>
    <row r="99" spans="1:28" x14ac:dyDescent="0.25">
      <c r="A99" s="8">
        <f>IFERROR(VLOOKUP(B99,'[1]DADOS (OCULTAR)'!$Q$3:$S$133,3,0),"")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>DANIELA ALVES LEAO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45108</v>
      </c>
      <c r="H99" s="14">
        <f>'[1]TCE - ANEXO III - Preencher'!I108</f>
        <v>0</v>
      </c>
      <c r="I99" s="14">
        <f>'[1]TCE - ANEXO III - Preencher'!J108</f>
        <v>127.52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1.98</v>
      </c>
      <c r="O99" s="15">
        <f>'[1]TCE - ANEXO III - Preencher'!P108</f>
        <v>0</v>
      </c>
      <c r="P99" s="16">
        <f t="shared" si="8"/>
        <v>1.98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129.5</v>
      </c>
    </row>
    <row r="100" spans="1:28" x14ac:dyDescent="0.25">
      <c r="A100" s="8">
        <f>IFERROR(VLOOKUP(B100,'[1]DADOS (OCULTAR)'!$Q$3:$S$133,3,0),"")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 xml:space="preserve">DANILO VIEIRA ALVES 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1422-10</v>
      </c>
      <c r="G100" s="13">
        <f>IF('[1]TCE - ANEXO III - Preencher'!H109="","",'[1]TCE - ANEXO III - Preencher'!H109)</f>
        <v>45108</v>
      </c>
      <c r="H100" s="14">
        <f>'[1]TCE - ANEXO III - Preencher'!I109</f>
        <v>0</v>
      </c>
      <c r="I100" s="14">
        <f>'[1]TCE - ANEXO III - Preencher'!J109</f>
        <v>298.52159999999998</v>
      </c>
      <c r="J100" s="14">
        <f>'[1]TCE - ANEXO III - Preencher'!K109</f>
        <v>0</v>
      </c>
      <c r="K100" s="15">
        <f>'[1]TCE - ANEXO III - Preencher'!L109</f>
        <v>75.3</v>
      </c>
      <c r="L100" s="15">
        <f>'[1]TCE - ANEXO III - Preencher'!M109</f>
        <v>1.1000000000000001</v>
      </c>
      <c r="M100" s="15">
        <f t="shared" si="7"/>
        <v>74.2</v>
      </c>
      <c r="N100" s="15">
        <f>'[1]TCE - ANEXO III - Preencher'!O109</f>
        <v>1.98</v>
      </c>
      <c r="O100" s="15">
        <f>'[1]TCE - ANEXO III - Preencher'!P109</f>
        <v>0</v>
      </c>
      <c r="P100" s="16">
        <f t="shared" si="8"/>
        <v>1.98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374.70159999999998</v>
      </c>
    </row>
    <row r="101" spans="1:28" x14ac:dyDescent="0.25">
      <c r="A101" s="8">
        <f>IFERROR(VLOOKUP(B101,'[1]DADOS (OCULTAR)'!$Q$3:$S$133,3,0),"")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>DEBORA FERREIRA LEITE DE SA SOUZA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45108</v>
      </c>
      <c r="H101" s="14">
        <f>'[1]TCE - ANEXO III - Preencher'!I110</f>
        <v>0</v>
      </c>
      <c r="I101" s="14">
        <f>'[1]TCE - ANEXO III - Preencher'!J110</f>
        <v>144.43440000000001</v>
      </c>
      <c r="J101" s="14">
        <f>'[1]TCE - ANEXO III - Preencher'!K110</f>
        <v>0</v>
      </c>
      <c r="K101" s="15">
        <f>'[1]TCE - ANEXO III - Preencher'!L110</f>
        <v>75.3</v>
      </c>
      <c r="L101" s="15">
        <f>'[1]TCE - ANEXO III - Preencher'!M110</f>
        <v>1.1000000000000001</v>
      </c>
      <c r="M101" s="15">
        <f t="shared" si="7"/>
        <v>74.2</v>
      </c>
      <c r="N101" s="15">
        <f>'[1]TCE - ANEXO III - Preencher'!O110</f>
        <v>1.98</v>
      </c>
      <c r="O101" s="15">
        <f>'[1]TCE - ANEXO III - Preencher'!P110</f>
        <v>0</v>
      </c>
      <c r="P101" s="16">
        <f t="shared" si="8"/>
        <v>1.98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220.61440000000002</v>
      </c>
    </row>
    <row r="102" spans="1:28" x14ac:dyDescent="0.25">
      <c r="A102" s="8">
        <f>IFERROR(VLOOKUP(B102,'[1]DADOS (OCULTAR)'!$Q$3:$S$133,3,0),"")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>DEBORA SOARES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4110-10</v>
      </c>
      <c r="G102" s="13">
        <f>IF('[1]TCE - ANEXO III - Preencher'!H111="","",'[1]TCE - ANEXO III - Preencher'!H111)</f>
        <v>45108</v>
      </c>
      <c r="H102" s="14">
        <f>'[1]TCE - ANEXO III - Preencher'!I111</f>
        <v>0</v>
      </c>
      <c r="I102" s="14">
        <f>'[1]TCE - ANEXO III - Preencher'!J111</f>
        <v>132.9256</v>
      </c>
      <c r="J102" s="14">
        <f>'[1]TCE - ANEXO III - Preencher'!K111</f>
        <v>0</v>
      </c>
      <c r="K102" s="15">
        <f>'[1]TCE - ANEXO III - Preencher'!L111</f>
        <v>75.3</v>
      </c>
      <c r="L102" s="15">
        <f>'[1]TCE - ANEXO III - Preencher'!M111</f>
        <v>1.1000000000000001</v>
      </c>
      <c r="M102" s="15">
        <f t="shared" si="7"/>
        <v>74.2</v>
      </c>
      <c r="N102" s="15">
        <f>'[1]TCE - ANEXO III - Preencher'!O111</f>
        <v>1.98</v>
      </c>
      <c r="O102" s="15">
        <f>'[1]TCE - ANEXO III - Preencher'!P111</f>
        <v>0</v>
      </c>
      <c r="P102" s="16">
        <f t="shared" si="8"/>
        <v>1.98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77.569999999999993</v>
      </c>
      <c r="U102" s="15">
        <f>'[1]TCE - ANEXO III - Preencher'!V111</f>
        <v>0</v>
      </c>
      <c r="V102" s="16">
        <f t="shared" si="10"/>
        <v>77.569999999999993</v>
      </c>
      <c r="W102" s="17" t="str">
        <f>IF('[1]TCE - ANEXO III - Preencher'!X111="","",'[1]TCE - ANEXO III - Preencher'!X111)</f>
        <v>AUXILIO CRECHE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286.67560000000003</v>
      </c>
    </row>
    <row r="103" spans="1:28" x14ac:dyDescent="0.25">
      <c r="A103" s="8">
        <f>IFERROR(VLOOKUP(B103,'[1]DADOS (OCULTAR)'!$Q$3:$S$133,3,0),"")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>DECI DE SOUZA DELMONDES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5135-05</v>
      </c>
      <c r="G103" s="13">
        <f>IF('[1]TCE - ANEXO III - Preencher'!H112="","",'[1]TCE - ANEXO III - Preencher'!H112)</f>
        <v>45108</v>
      </c>
      <c r="H103" s="14">
        <f>'[1]TCE - ANEXO III - Preencher'!I112</f>
        <v>0</v>
      </c>
      <c r="I103" s="14">
        <f>'[1]TCE - ANEXO III - Preencher'!J112</f>
        <v>126.72</v>
      </c>
      <c r="J103" s="14">
        <f>'[1]TCE - ANEXO III - Preencher'!K112</f>
        <v>0</v>
      </c>
      <c r="K103" s="15">
        <f>'[1]TCE - ANEXO III - Preencher'!L112</f>
        <v>75.3</v>
      </c>
      <c r="L103" s="15">
        <f>'[1]TCE - ANEXO III - Preencher'!M112</f>
        <v>1.1000000000000001</v>
      </c>
      <c r="M103" s="15">
        <f t="shared" si="7"/>
        <v>74.2</v>
      </c>
      <c r="N103" s="15">
        <f>'[1]TCE - ANEXO III - Preencher'!O112</f>
        <v>1.98</v>
      </c>
      <c r="O103" s="15">
        <f>'[1]TCE - ANEXO III - Preencher'!P112</f>
        <v>0</v>
      </c>
      <c r="P103" s="16">
        <f t="shared" si="8"/>
        <v>1.98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202.9</v>
      </c>
    </row>
    <row r="104" spans="1:28" x14ac:dyDescent="0.25">
      <c r="A104" s="8">
        <f>IFERROR(VLOOKUP(B104,'[1]DADOS (OCULTAR)'!$Q$3:$S$133,3,0),"")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DENIZE MARIA LINS DE ALENCAR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5135-05</v>
      </c>
      <c r="G104" s="13">
        <f>IF('[1]TCE - ANEXO III - Preencher'!H113="","",'[1]TCE - ANEXO III - Preencher'!H113)</f>
        <v>45108</v>
      </c>
      <c r="H104" s="14">
        <f>'[1]TCE - ANEXO III - Preencher'!I113</f>
        <v>0</v>
      </c>
      <c r="I104" s="14">
        <f>'[1]TCE - ANEXO III - Preencher'!J113</f>
        <v>126.72</v>
      </c>
      <c r="J104" s="14">
        <f>'[1]TCE - ANEXO III - Preencher'!K113</f>
        <v>0</v>
      </c>
      <c r="K104" s="15">
        <f>'[1]TCE - ANEXO III - Preencher'!L113</f>
        <v>75.3</v>
      </c>
      <c r="L104" s="15">
        <f>'[1]TCE - ANEXO III - Preencher'!M113</f>
        <v>1.1000000000000001</v>
      </c>
      <c r="M104" s="15">
        <f t="shared" si="7"/>
        <v>74.2</v>
      </c>
      <c r="N104" s="15">
        <f>'[1]TCE - ANEXO III - Preencher'!O113</f>
        <v>1.98</v>
      </c>
      <c r="O104" s="15">
        <f>'[1]TCE - ANEXO III - Preencher'!P113</f>
        <v>0</v>
      </c>
      <c r="P104" s="16">
        <f t="shared" si="8"/>
        <v>1.98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202.9</v>
      </c>
    </row>
    <row r="105" spans="1:28" x14ac:dyDescent="0.25">
      <c r="A105" s="8">
        <f>IFERROR(VLOOKUP(B105,'[1]DADOS (OCULTAR)'!$Q$3:$S$133,3,0),"")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DEOCLECIANO LINO OLIVEIRA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5143-20</v>
      </c>
      <c r="G105" s="13">
        <f>IF('[1]TCE - ANEXO III - Preencher'!H114="","",'[1]TCE - ANEXO III - Preencher'!H114)</f>
        <v>45108</v>
      </c>
      <c r="H105" s="14">
        <f>'[1]TCE - ANEXO III - Preencher'!I114</f>
        <v>0</v>
      </c>
      <c r="I105" s="14">
        <f>'[1]TCE - ANEXO III - Preencher'!J114</f>
        <v>206.14160000000001</v>
      </c>
      <c r="J105" s="14">
        <f>'[1]TCE - ANEXO III - Preencher'!K114</f>
        <v>0</v>
      </c>
      <c r="K105" s="15">
        <f>'[1]TCE - ANEXO III - Preencher'!L114</f>
        <v>75.3</v>
      </c>
      <c r="L105" s="15">
        <f>'[1]TCE - ANEXO III - Preencher'!M114</f>
        <v>1.1000000000000001</v>
      </c>
      <c r="M105" s="15">
        <f t="shared" si="7"/>
        <v>74.2</v>
      </c>
      <c r="N105" s="15">
        <f>'[1]TCE - ANEXO III - Preencher'!O114</f>
        <v>2.54</v>
      </c>
      <c r="O105" s="15">
        <f>'[1]TCE - ANEXO III - Preencher'!P114</f>
        <v>0</v>
      </c>
      <c r="P105" s="16">
        <f t="shared" si="8"/>
        <v>2.54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128.24</v>
      </c>
      <c r="U105" s="15">
        <f>'[1]TCE - ANEXO III - Preencher'!V114</f>
        <v>0</v>
      </c>
      <c r="V105" s="16">
        <f t="shared" si="10"/>
        <v>128.24</v>
      </c>
      <c r="W105" s="17" t="str">
        <f>IF('[1]TCE - ANEXO III - Preencher'!X114="","",'[1]TCE - ANEXO III - Preencher'!X114)</f>
        <v>AUXILIO CRECHE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411.12160000000006</v>
      </c>
    </row>
    <row r="106" spans="1:28" x14ac:dyDescent="0.25">
      <c r="A106" s="8">
        <f>IFERROR(VLOOKUP(B106,'[1]DADOS (OCULTAR)'!$Q$3:$S$133,3,0),"")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DEUSIRLAN JOVINO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5143-20</v>
      </c>
      <c r="G106" s="13">
        <f>IF('[1]TCE - ANEXO III - Preencher'!H115="","",'[1]TCE - ANEXO III - Preencher'!H115)</f>
        <v>45108</v>
      </c>
      <c r="H106" s="14">
        <f>'[1]TCE - ANEXO III - Preencher'!I115</f>
        <v>0</v>
      </c>
      <c r="I106" s="14">
        <f>'[1]TCE - ANEXO III - Preencher'!J115</f>
        <v>168.40479999999999</v>
      </c>
      <c r="J106" s="14">
        <f>'[1]TCE - ANEXO III - Preencher'!K115</f>
        <v>0</v>
      </c>
      <c r="K106" s="15">
        <f>'[1]TCE - ANEXO III - Preencher'!L115</f>
        <v>75.3</v>
      </c>
      <c r="L106" s="15">
        <f>'[1]TCE - ANEXO III - Preencher'!M115</f>
        <v>1.1000000000000001</v>
      </c>
      <c r="M106" s="15">
        <f t="shared" si="7"/>
        <v>74.2</v>
      </c>
      <c r="N106" s="15">
        <f>'[1]TCE - ANEXO III - Preencher'!O115</f>
        <v>1.98</v>
      </c>
      <c r="O106" s="15">
        <f>'[1]TCE - ANEXO III - Preencher'!P115</f>
        <v>0</v>
      </c>
      <c r="P106" s="16">
        <f t="shared" si="8"/>
        <v>1.98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244.5848</v>
      </c>
    </row>
    <row r="107" spans="1:28" x14ac:dyDescent="0.25">
      <c r="A107" s="8">
        <f>IFERROR(VLOOKUP(B107,'[1]DADOS (OCULTAR)'!$Q$3:$S$133,3,0),"")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DHENNE FERREIRA DE CARVALHO DA MOTA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4221-10</v>
      </c>
      <c r="G107" s="13">
        <f>IF('[1]TCE - ANEXO III - Preencher'!H116="","",'[1]TCE - ANEXO III - Preencher'!H116)</f>
        <v>45108</v>
      </c>
      <c r="H107" s="14">
        <f>'[1]TCE - ANEXO III - Preencher'!I116</f>
        <v>0</v>
      </c>
      <c r="I107" s="14">
        <f>'[1]TCE - ANEXO III - Preencher'!J116</f>
        <v>199.3776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1.98</v>
      </c>
      <c r="O107" s="15">
        <f>'[1]TCE - ANEXO III - Preencher'!P116</f>
        <v>0</v>
      </c>
      <c r="P107" s="16">
        <f t="shared" si="8"/>
        <v>1.98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77.569999999999993</v>
      </c>
      <c r="U107" s="15">
        <f>'[1]TCE - ANEXO III - Preencher'!V116</f>
        <v>0</v>
      </c>
      <c r="V107" s="16">
        <f t="shared" si="10"/>
        <v>77.569999999999993</v>
      </c>
      <c r="W107" s="17" t="str">
        <f>IF('[1]TCE - ANEXO III - Preencher'!X116="","",'[1]TCE - ANEXO III - Preencher'!X116)</f>
        <v>AUXILIO CRECHE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278.92759999999998</v>
      </c>
    </row>
    <row r="108" spans="1:28" x14ac:dyDescent="0.25">
      <c r="A108" s="8">
        <f>IFERROR(VLOOKUP(B108,'[1]DADOS (OCULTAR)'!$Q$3:$S$133,3,0),"")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>DIEGO ARMANDO ALVARO COELHO DE CARVALHO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3241-15</v>
      </c>
      <c r="G108" s="13">
        <f>IF('[1]TCE - ANEXO III - Preencher'!H117="","",'[1]TCE - ANEXO III - Preencher'!H117)</f>
        <v>45108</v>
      </c>
      <c r="H108" s="14">
        <f>'[1]TCE - ANEXO III - Preencher'!I117</f>
        <v>0</v>
      </c>
      <c r="I108" s="14">
        <f>'[1]TCE - ANEXO III - Preencher'!J117</f>
        <v>294.58640000000003</v>
      </c>
      <c r="J108" s="14">
        <f>'[1]TCE - ANEXO III - Preencher'!K117</f>
        <v>0</v>
      </c>
      <c r="K108" s="15">
        <f>'[1]TCE - ANEXO III - Preencher'!L117</f>
        <v>75.3</v>
      </c>
      <c r="L108" s="15">
        <f>'[1]TCE - ANEXO III - Preencher'!M117</f>
        <v>1.1000000000000001</v>
      </c>
      <c r="M108" s="15">
        <f t="shared" si="7"/>
        <v>74.2</v>
      </c>
      <c r="N108" s="15">
        <f>'[1]TCE - ANEXO III - Preencher'!O117</f>
        <v>10.029999999999999</v>
      </c>
      <c r="O108" s="15">
        <f>'[1]TCE - ANEXO III - Preencher'!P117</f>
        <v>0</v>
      </c>
      <c r="P108" s="16">
        <f t="shared" si="8"/>
        <v>10.029999999999999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378.81639999999999</v>
      </c>
    </row>
    <row r="109" spans="1:28" x14ac:dyDescent="0.25">
      <c r="A109" s="8">
        <f>IFERROR(VLOOKUP(B109,'[1]DADOS (OCULTAR)'!$Q$3:$S$133,3,0),"")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 xml:space="preserve">DIEGO LOCIO ROSADO DE OLIVEIRA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2234-05</v>
      </c>
      <c r="G109" s="13">
        <f>IF('[1]TCE - ANEXO III - Preencher'!H118="","",'[1]TCE - ANEXO III - Preencher'!H118)</f>
        <v>45108</v>
      </c>
      <c r="H109" s="14">
        <f>'[1]TCE - ANEXO III - Preencher'!I118</f>
        <v>0</v>
      </c>
      <c r="I109" s="14">
        <f>'[1]TCE - ANEXO III - Preencher'!J118</f>
        <v>355.42</v>
      </c>
      <c r="J109" s="14">
        <f>'[1]TCE - ANEXO III - Preencher'!K118</f>
        <v>0</v>
      </c>
      <c r="K109" s="15">
        <f>'[1]TCE - ANEXO III - Preencher'!L118</f>
        <v>75.3</v>
      </c>
      <c r="L109" s="15">
        <f>'[1]TCE - ANEXO III - Preencher'!M118</f>
        <v>1.1000000000000001</v>
      </c>
      <c r="M109" s="15">
        <f t="shared" si="7"/>
        <v>74.2</v>
      </c>
      <c r="N109" s="15">
        <f>'[1]TCE - ANEXO III - Preencher'!O118</f>
        <v>1.98</v>
      </c>
      <c r="O109" s="15">
        <f>'[1]TCE - ANEXO III - Preencher'!P118</f>
        <v>0</v>
      </c>
      <c r="P109" s="16">
        <f t="shared" si="8"/>
        <v>1.98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431.6</v>
      </c>
    </row>
    <row r="110" spans="1:28" x14ac:dyDescent="0.25">
      <c r="A110" s="8">
        <f>IFERROR(VLOOKUP(B110,'[1]DADOS (OCULTAR)'!$Q$3:$S$133,3,0),"")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DILENE FERREIRA DA MOTA GOMES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45108</v>
      </c>
      <c r="H110" s="14">
        <f>'[1]TCE - ANEXO III - Preencher'!I119</f>
        <v>0</v>
      </c>
      <c r="I110" s="14">
        <f>'[1]TCE - ANEXO III - Preencher'!J119</f>
        <v>127.52</v>
      </c>
      <c r="J110" s="14">
        <f>'[1]TCE - ANEXO III - Preencher'!K119</f>
        <v>0</v>
      </c>
      <c r="K110" s="15">
        <f>'[1]TCE - ANEXO III - Preencher'!L119</f>
        <v>75.3</v>
      </c>
      <c r="L110" s="15">
        <f>'[1]TCE - ANEXO III - Preencher'!M119</f>
        <v>1.1000000000000001</v>
      </c>
      <c r="M110" s="15">
        <f t="shared" si="7"/>
        <v>74.2</v>
      </c>
      <c r="N110" s="15">
        <f>'[1]TCE - ANEXO III - Preencher'!O119</f>
        <v>1.98</v>
      </c>
      <c r="O110" s="15">
        <f>'[1]TCE - ANEXO III - Preencher'!P119</f>
        <v>0</v>
      </c>
      <c r="P110" s="16">
        <f t="shared" si="8"/>
        <v>1.98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203.7</v>
      </c>
    </row>
    <row r="111" spans="1:28" x14ac:dyDescent="0.25">
      <c r="A111" s="8">
        <f>IFERROR(VLOOKUP(B111,'[1]DADOS (OCULTAR)'!$Q$3:$S$133,3,0),"")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DIOGO EMANUEL ARAGAO DE BRITO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2236-05</v>
      </c>
      <c r="G111" s="13">
        <f>IF('[1]TCE - ANEXO III - Preencher'!H120="","",'[1]TCE - ANEXO III - Preencher'!H120)</f>
        <v>45108</v>
      </c>
      <c r="H111" s="14">
        <f>'[1]TCE - ANEXO III - Preencher'!I120</f>
        <v>0</v>
      </c>
      <c r="I111" s="14">
        <f>'[1]TCE - ANEXO III - Preencher'!J120</f>
        <v>219.79520000000002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2.54</v>
      </c>
      <c r="O111" s="15">
        <f>'[1]TCE - ANEXO III - Preencher'!P120</f>
        <v>0</v>
      </c>
      <c r="P111" s="16">
        <f t="shared" si="8"/>
        <v>2.54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222.33520000000001</v>
      </c>
    </row>
    <row r="112" spans="1:28" x14ac:dyDescent="0.25">
      <c r="A112" s="8">
        <f>IFERROR(VLOOKUP(B112,'[1]DADOS (OCULTAR)'!$Q$3:$S$133,3,0),"")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DULCINEIA GOMES PEDROZA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45108</v>
      </c>
      <c r="H112" s="14">
        <f>'[1]TCE - ANEXO III - Preencher'!I121</f>
        <v>0</v>
      </c>
      <c r="I112" s="14">
        <f>'[1]TCE - ANEXO III - Preencher'!J121</f>
        <v>127.52</v>
      </c>
      <c r="J112" s="14">
        <f>'[1]TCE - ANEXO III - Preencher'!K121</f>
        <v>0</v>
      </c>
      <c r="K112" s="15">
        <f>'[1]TCE - ANEXO III - Preencher'!L121</f>
        <v>75.3</v>
      </c>
      <c r="L112" s="15">
        <f>'[1]TCE - ANEXO III - Preencher'!M121</f>
        <v>1.1000000000000001</v>
      </c>
      <c r="M112" s="15">
        <f t="shared" si="7"/>
        <v>74.2</v>
      </c>
      <c r="N112" s="15">
        <f>'[1]TCE - ANEXO III - Preencher'!O121</f>
        <v>1.98</v>
      </c>
      <c r="O112" s="15">
        <f>'[1]TCE - ANEXO III - Preencher'!P121</f>
        <v>0</v>
      </c>
      <c r="P112" s="16">
        <f t="shared" si="8"/>
        <v>1.98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203.7</v>
      </c>
    </row>
    <row r="113" spans="1:28" x14ac:dyDescent="0.25">
      <c r="A113" s="8">
        <f>IFERROR(VLOOKUP(B113,'[1]DADOS (OCULTAR)'!$Q$3:$S$133,3,0),"")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DYONYCK CAVALCANTE AGRA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45108</v>
      </c>
      <c r="H113" s="14">
        <f>'[1]TCE - ANEXO III - Preencher'!I122</f>
        <v>0</v>
      </c>
      <c r="I113" s="14">
        <f>'[1]TCE - ANEXO III - Preencher'!J122</f>
        <v>145.56319999999999</v>
      </c>
      <c r="J113" s="14">
        <f>'[1]TCE - ANEXO III - Preencher'!K122</f>
        <v>0</v>
      </c>
      <c r="K113" s="15">
        <f>'[1]TCE - ANEXO III - Preencher'!L122</f>
        <v>75.3</v>
      </c>
      <c r="L113" s="15">
        <f>'[1]TCE - ANEXO III - Preencher'!M122</f>
        <v>1.1000000000000001</v>
      </c>
      <c r="M113" s="15">
        <f t="shared" si="7"/>
        <v>74.2</v>
      </c>
      <c r="N113" s="15">
        <f>'[1]TCE - ANEXO III - Preencher'!O122</f>
        <v>1.98</v>
      </c>
      <c r="O113" s="15">
        <f>'[1]TCE - ANEXO III - Preencher'!P122</f>
        <v>0</v>
      </c>
      <c r="P113" s="16">
        <f t="shared" si="8"/>
        <v>1.98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221.74319999999997</v>
      </c>
    </row>
    <row r="114" spans="1:28" x14ac:dyDescent="0.25">
      <c r="A114" s="8">
        <f>IFERROR(VLOOKUP(B114,'[1]DADOS (OCULTAR)'!$Q$3:$S$133,3,0),"")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EDERLANIA DE OLIVEIRA CRUZ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45108</v>
      </c>
      <c r="H114" s="14">
        <f>'[1]TCE - ANEXO III - Preencher'!I123</f>
        <v>0</v>
      </c>
      <c r="I114" s="14">
        <f>'[1]TCE - ANEXO III - Preencher'!J123</f>
        <v>145.56319999999999</v>
      </c>
      <c r="J114" s="14">
        <f>'[1]TCE - ANEXO III - Preencher'!K123</f>
        <v>0</v>
      </c>
      <c r="K114" s="15">
        <f>'[1]TCE - ANEXO III - Preencher'!L123</f>
        <v>75.3</v>
      </c>
      <c r="L114" s="15">
        <f>'[1]TCE - ANEXO III - Preencher'!M123</f>
        <v>1.1000000000000001</v>
      </c>
      <c r="M114" s="15">
        <f t="shared" si="7"/>
        <v>74.2</v>
      </c>
      <c r="N114" s="15">
        <f>'[1]TCE - ANEXO III - Preencher'!O123</f>
        <v>1.98</v>
      </c>
      <c r="O114" s="15">
        <f>'[1]TCE - ANEXO III - Preencher'!P123</f>
        <v>0</v>
      </c>
      <c r="P114" s="16">
        <f t="shared" si="8"/>
        <v>1.98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221.74319999999997</v>
      </c>
    </row>
    <row r="115" spans="1:28" x14ac:dyDescent="0.25">
      <c r="A115" s="8">
        <f>IFERROR(VLOOKUP(B115,'[1]DADOS (OCULTAR)'!$Q$3:$S$133,3,0),"")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EDEVANDRO LIMA FREIRE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5142-25</v>
      </c>
      <c r="G115" s="13">
        <f>IF('[1]TCE - ANEXO III - Preencher'!H124="","",'[1]TCE - ANEXO III - Preencher'!H124)</f>
        <v>45108</v>
      </c>
      <c r="H115" s="14">
        <f>'[1]TCE - ANEXO III - Preencher'!I124</f>
        <v>0</v>
      </c>
      <c r="I115" s="14">
        <f>'[1]TCE - ANEXO III - Preencher'!J124</f>
        <v>161.5752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1.98</v>
      </c>
      <c r="O115" s="15">
        <f>'[1]TCE - ANEXO III - Preencher'!P124</f>
        <v>0</v>
      </c>
      <c r="P115" s="16">
        <f t="shared" si="8"/>
        <v>1.98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163.55519999999999</v>
      </c>
    </row>
    <row r="116" spans="1:28" x14ac:dyDescent="0.25">
      <c r="A116" s="8">
        <f>IFERROR(VLOOKUP(B116,'[1]DADOS (OCULTAR)'!$Q$3:$S$133,3,0),"")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EDIANE ALVES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>
        <f>IF('[1]TCE - ANEXO III - Preencher'!H125="","",'[1]TCE - ANEXO III - Preencher'!H125)</f>
        <v>45108</v>
      </c>
      <c r="H116" s="14">
        <f>'[1]TCE - ANEXO III - Preencher'!I125</f>
        <v>0</v>
      </c>
      <c r="I116" s="14">
        <f>'[1]TCE - ANEXO III - Preencher'!J125</f>
        <v>264.49279999999999</v>
      </c>
      <c r="J116" s="14">
        <f>'[1]TCE - ANEXO III - Preencher'!K125</f>
        <v>0</v>
      </c>
      <c r="K116" s="15">
        <f>'[1]TCE - ANEXO III - Preencher'!L125</f>
        <v>75.3</v>
      </c>
      <c r="L116" s="15">
        <f>'[1]TCE - ANEXO III - Preencher'!M125</f>
        <v>1.1000000000000001</v>
      </c>
      <c r="M116" s="15">
        <f t="shared" si="7"/>
        <v>74.2</v>
      </c>
      <c r="N116" s="15">
        <f>'[1]TCE - ANEXO III - Preencher'!O125</f>
        <v>2.54</v>
      </c>
      <c r="O116" s="15">
        <f>'[1]TCE - ANEXO III - Preencher'!P125</f>
        <v>0</v>
      </c>
      <c r="P116" s="16">
        <f t="shared" si="8"/>
        <v>2.54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341.2328</v>
      </c>
    </row>
    <row r="117" spans="1:28" x14ac:dyDescent="0.25">
      <c r="A117" s="8">
        <f>IFERROR(VLOOKUP(B117,'[1]DADOS (OCULTAR)'!$Q$3:$S$133,3,0),"")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EDIELISON VIEIRA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45108</v>
      </c>
      <c r="H117" s="14">
        <f>'[1]TCE - ANEXO III - Preencher'!I126</f>
        <v>0</v>
      </c>
      <c r="I117" s="14">
        <f>'[1]TCE - ANEXO III - Preencher'!J126</f>
        <v>144.43440000000001</v>
      </c>
      <c r="J117" s="14">
        <f>'[1]TCE - ANEXO III - Preencher'!K126</f>
        <v>0</v>
      </c>
      <c r="K117" s="15">
        <f>'[1]TCE - ANEXO III - Preencher'!L126</f>
        <v>75.3</v>
      </c>
      <c r="L117" s="15">
        <f>'[1]TCE - ANEXO III - Preencher'!M126</f>
        <v>1.1000000000000001</v>
      </c>
      <c r="M117" s="15">
        <f t="shared" si="7"/>
        <v>74.2</v>
      </c>
      <c r="N117" s="15">
        <f>'[1]TCE - ANEXO III - Preencher'!O126</f>
        <v>1.98</v>
      </c>
      <c r="O117" s="15">
        <f>'[1]TCE - ANEXO III - Preencher'!P126</f>
        <v>0</v>
      </c>
      <c r="P117" s="16">
        <f t="shared" si="8"/>
        <v>1.98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220.61440000000002</v>
      </c>
    </row>
    <row r="118" spans="1:28" x14ac:dyDescent="0.25">
      <c r="A118" s="8">
        <f>IFERROR(VLOOKUP(B118,'[1]DADOS (OCULTAR)'!$Q$3:$S$133,3,0),"")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EDILEIDE JORDÃO DE VASCONCELOS FREIRE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4102-20</v>
      </c>
      <c r="G118" s="13">
        <f>IF('[1]TCE - ANEXO III - Preencher'!H127="","",'[1]TCE - ANEXO III - Preencher'!H127)</f>
        <v>45108</v>
      </c>
      <c r="H118" s="14">
        <f>'[1]TCE - ANEXO III - Preencher'!I127</f>
        <v>0</v>
      </c>
      <c r="I118" s="14">
        <f>'[1]TCE - ANEXO III - Preencher'!J127</f>
        <v>203.9776</v>
      </c>
      <c r="J118" s="14">
        <f>'[1]TCE - ANEXO III - Preencher'!K127</f>
        <v>0</v>
      </c>
      <c r="K118" s="15">
        <f>'[1]TCE - ANEXO III - Preencher'!L127</f>
        <v>75.3</v>
      </c>
      <c r="L118" s="15">
        <f>'[1]TCE - ANEXO III - Preencher'!M127</f>
        <v>1.1000000000000001</v>
      </c>
      <c r="M118" s="15">
        <f t="shared" si="7"/>
        <v>74.2</v>
      </c>
      <c r="N118" s="15">
        <f>'[1]TCE - ANEXO III - Preencher'!O127</f>
        <v>1.98</v>
      </c>
      <c r="O118" s="15">
        <f>'[1]TCE - ANEXO III - Preencher'!P127</f>
        <v>0</v>
      </c>
      <c r="P118" s="16">
        <f t="shared" si="8"/>
        <v>1.98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280.1576</v>
      </c>
    </row>
    <row r="119" spans="1:28" x14ac:dyDescent="0.25">
      <c r="A119" s="8">
        <f>IFERROR(VLOOKUP(B119,'[1]DADOS (OCULTAR)'!$Q$3:$S$133,3,0),"")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EDJA MARIA ULYSSES ARAUJO MEDEIROS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45108</v>
      </c>
      <c r="H119" s="14">
        <f>'[1]TCE - ANEXO III - Preencher'!I128</f>
        <v>0</v>
      </c>
      <c r="I119" s="14">
        <f>'[1]TCE - ANEXO III - Preencher'!J128</f>
        <v>163.1704</v>
      </c>
      <c r="J119" s="14">
        <f>'[1]TCE - ANEXO III - Preencher'!K128</f>
        <v>0</v>
      </c>
      <c r="K119" s="15">
        <f>'[1]TCE - ANEXO III - Preencher'!L128</f>
        <v>75.3</v>
      </c>
      <c r="L119" s="15">
        <f>'[1]TCE - ANEXO III - Preencher'!M128</f>
        <v>1.1000000000000001</v>
      </c>
      <c r="M119" s="15">
        <f t="shared" si="7"/>
        <v>74.2</v>
      </c>
      <c r="N119" s="15">
        <f>'[1]TCE - ANEXO III - Preencher'!O128</f>
        <v>1.98</v>
      </c>
      <c r="O119" s="15">
        <f>'[1]TCE - ANEXO III - Preencher'!P128</f>
        <v>0</v>
      </c>
      <c r="P119" s="16">
        <f t="shared" si="8"/>
        <v>1.98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239.35040000000001</v>
      </c>
    </row>
    <row r="120" spans="1:28" x14ac:dyDescent="0.25">
      <c r="A120" s="8">
        <f>IFERROR(VLOOKUP(B120,'[1]DADOS (OCULTAR)'!$Q$3:$S$133,3,0),"")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EDLAINE MARIA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>
        <f>IF('[1]TCE - ANEXO III - Preencher'!H129="","",'[1]TCE - ANEXO III - Preencher'!H129)</f>
        <v>45108</v>
      </c>
      <c r="H120" s="14">
        <f>'[1]TCE - ANEXO III - Preencher'!I129</f>
        <v>0</v>
      </c>
      <c r="I120" s="14">
        <f>'[1]TCE - ANEXO III - Preencher'!J129</f>
        <v>15.4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1.98</v>
      </c>
      <c r="O120" s="15">
        <f>'[1]TCE - ANEXO III - Preencher'!P129</f>
        <v>0</v>
      </c>
      <c r="P120" s="16">
        <f t="shared" si="8"/>
        <v>1.98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17.38</v>
      </c>
    </row>
    <row r="121" spans="1:28" x14ac:dyDescent="0.25">
      <c r="A121" s="8">
        <f>IFERROR(VLOOKUP(B121,'[1]DADOS (OCULTAR)'!$Q$3:$S$133,3,0),"")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EDMAURO FELIX DO NASCIMENTO FILHO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>
        <f>IF('[1]TCE - ANEXO III - Preencher'!H130="","",'[1]TCE - ANEXO III - Preencher'!H130)</f>
        <v>45108</v>
      </c>
      <c r="H121" s="14">
        <f>'[1]TCE - ANEXO III - Preencher'!I130</f>
        <v>0</v>
      </c>
      <c r="I121" s="14">
        <f>'[1]TCE - ANEXO III - Preencher'!J130</f>
        <v>215.91759999999999</v>
      </c>
      <c r="J121" s="14">
        <f>'[1]TCE - ANEXO III - Preencher'!K130</f>
        <v>0</v>
      </c>
      <c r="K121" s="15">
        <f>'[1]TCE - ANEXO III - Preencher'!L130</f>
        <v>75.3</v>
      </c>
      <c r="L121" s="15">
        <f>'[1]TCE - ANEXO III - Preencher'!M130</f>
        <v>1.1000000000000001</v>
      </c>
      <c r="M121" s="15">
        <f t="shared" si="7"/>
        <v>74.2</v>
      </c>
      <c r="N121" s="15">
        <f>'[1]TCE - ANEXO III - Preencher'!O130</f>
        <v>2.54</v>
      </c>
      <c r="O121" s="15">
        <f>'[1]TCE - ANEXO III - Preencher'!P130</f>
        <v>0</v>
      </c>
      <c r="P121" s="16">
        <f t="shared" si="8"/>
        <v>2.54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128.24</v>
      </c>
      <c r="U121" s="15">
        <f>'[1]TCE - ANEXO III - Preencher'!V130</f>
        <v>0</v>
      </c>
      <c r="V121" s="16">
        <f t="shared" si="10"/>
        <v>128.24</v>
      </c>
      <c r="W121" s="17" t="str">
        <f>IF('[1]TCE - ANEXO III - Preencher'!X130="","",'[1]TCE - ANEXO III - Preencher'!X130)</f>
        <v>AUXILIO CRECHE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420.89760000000001</v>
      </c>
    </row>
    <row r="122" spans="1:28" x14ac:dyDescent="0.25">
      <c r="A122" s="8">
        <f>IFERROR(VLOOKUP(B122,'[1]DADOS (OCULTAR)'!$Q$3:$S$133,3,0),"")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EDNA MARIA DOS SANTOS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45108</v>
      </c>
      <c r="H122" s="14">
        <f>'[1]TCE - ANEXO III - Preencher'!I131</f>
        <v>0</v>
      </c>
      <c r="I122" s="14">
        <f>'[1]TCE - ANEXO III - Preencher'!J131</f>
        <v>127.52</v>
      </c>
      <c r="J122" s="14">
        <f>'[1]TCE - ANEXO III - Preencher'!K131</f>
        <v>0</v>
      </c>
      <c r="K122" s="15">
        <f>'[1]TCE - ANEXO III - Preencher'!L131</f>
        <v>75.3</v>
      </c>
      <c r="L122" s="15">
        <f>'[1]TCE - ANEXO III - Preencher'!M131</f>
        <v>1.1000000000000001</v>
      </c>
      <c r="M122" s="15">
        <f t="shared" si="7"/>
        <v>74.2</v>
      </c>
      <c r="N122" s="15">
        <f>'[1]TCE - ANEXO III - Preencher'!O131</f>
        <v>1.98</v>
      </c>
      <c r="O122" s="15">
        <f>'[1]TCE - ANEXO III - Preencher'!P131</f>
        <v>0</v>
      </c>
      <c r="P122" s="16">
        <f t="shared" si="8"/>
        <v>1.98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203.7</v>
      </c>
    </row>
    <row r="123" spans="1:28" x14ac:dyDescent="0.25">
      <c r="A123" s="8">
        <f>IFERROR(VLOOKUP(B123,'[1]DADOS (OCULTAR)'!$Q$3:$S$133,3,0),"")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EDSO FREDSON GONCALVES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45108</v>
      </c>
      <c r="H123" s="14">
        <f>'[1]TCE - ANEXO III - Preencher'!I132</f>
        <v>0</v>
      </c>
      <c r="I123" s="14">
        <f>'[1]TCE - ANEXO III - Preencher'!J132</f>
        <v>242.00639999999999</v>
      </c>
      <c r="J123" s="14">
        <f>'[1]TCE - ANEXO III - Preencher'!K132</f>
        <v>0</v>
      </c>
      <c r="K123" s="15">
        <f>'[1]TCE - ANEXO III - Preencher'!L132</f>
        <v>75.3</v>
      </c>
      <c r="L123" s="15">
        <f>'[1]TCE - ANEXO III - Preencher'!M132</f>
        <v>1.1000000000000001</v>
      </c>
      <c r="M123" s="15">
        <f t="shared" si="7"/>
        <v>74.2</v>
      </c>
      <c r="N123" s="15">
        <f>'[1]TCE - ANEXO III - Preencher'!O132</f>
        <v>2.54</v>
      </c>
      <c r="O123" s="15">
        <f>'[1]TCE - ANEXO III - Preencher'!P132</f>
        <v>0</v>
      </c>
      <c r="P123" s="16">
        <f t="shared" si="8"/>
        <v>2.54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318.74639999999999</v>
      </c>
    </row>
    <row r="124" spans="1:28" x14ac:dyDescent="0.25">
      <c r="A124" s="8">
        <f>IFERROR(VLOOKUP(B124,'[1]DADOS (OCULTAR)'!$Q$3:$S$133,3,0),"")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EDSON SOARES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5174-10</v>
      </c>
      <c r="G124" s="13">
        <f>IF('[1]TCE - ANEXO III - Preencher'!H133="","",'[1]TCE - ANEXO III - Preencher'!H133)</f>
        <v>45108</v>
      </c>
      <c r="H124" s="14">
        <f>'[1]TCE - ANEXO III - Preencher'!I133</f>
        <v>0</v>
      </c>
      <c r="I124" s="14">
        <f>'[1]TCE - ANEXO III - Preencher'!J133</f>
        <v>140.45520000000002</v>
      </c>
      <c r="J124" s="14">
        <f>'[1]TCE - ANEXO III - Preencher'!K133</f>
        <v>0</v>
      </c>
      <c r="K124" s="15">
        <f>'[1]TCE - ANEXO III - Preencher'!L133</f>
        <v>75.3</v>
      </c>
      <c r="L124" s="15">
        <f>'[1]TCE - ANEXO III - Preencher'!M133</f>
        <v>1.1000000000000001</v>
      </c>
      <c r="M124" s="15">
        <f t="shared" si="7"/>
        <v>74.2</v>
      </c>
      <c r="N124" s="15">
        <f>'[1]TCE - ANEXO III - Preencher'!O133</f>
        <v>1.98</v>
      </c>
      <c r="O124" s="15">
        <f>'[1]TCE - ANEXO III - Preencher'!P133</f>
        <v>0</v>
      </c>
      <c r="P124" s="16">
        <f t="shared" si="8"/>
        <v>1.98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216.63520000000003</v>
      </c>
    </row>
    <row r="125" spans="1:28" x14ac:dyDescent="0.25">
      <c r="A125" s="8">
        <f>IFERROR(VLOOKUP(B125,'[1]DADOS (OCULTAR)'!$Q$3:$S$133,3,0),"")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EDVANIA DA CONCEICAO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45108</v>
      </c>
      <c r="H125" s="14">
        <f>'[1]TCE - ANEXO III - Preencher'!I134</f>
        <v>0</v>
      </c>
      <c r="I125" s="14">
        <f>'[1]TCE - ANEXO III - Preencher'!J134</f>
        <v>148.64000000000001</v>
      </c>
      <c r="J125" s="14">
        <f>'[1]TCE - ANEXO III - Preencher'!K134</f>
        <v>0</v>
      </c>
      <c r="K125" s="15">
        <f>'[1]TCE - ANEXO III - Preencher'!L134</f>
        <v>75.3</v>
      </c>
      <c r="L125" s="15">
        <f>'[1]TCE - ANEXO III - Preencher'!M134</f>
        <v>1.1000000000000001</v>
      </c>
      <c r="M125" s="15">
        <f t="shared" si="7"/>
        <v>74.2</v>
      </c>
      <c r="N125" s="15">
        <f>'[1]TCE - ANEXO III - Preencher'!O134</f>
        <v>1.98</v>
      </c>
      <c r="O125" s="15">
        <f>'[1]TCE - ANEXO III - Preencher'!P134</f>
        <v>0</v>
      </c>
      <c r="P125" s="16">
        <f t="shared" si="8"/>
        <v>1.98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224.82000000000002</v>
      </c>
    </row>
    <row r="126" spans="1:28" x14ac:dyDescent="0.25">
      <c r="A126" s="8">
        <f>IFERROR(VLOOKUP(B126,'[1]DADOS (OCULTAR)'!$Q$3:$S$133,3,0),"")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>ELAINE CRISTINA SILVA SIQUEIRA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45108</v>
      </c>
      <c r="H126" s="14">
        <f>'[1]TCE - ANEXO III - Preencher'!I135</f>
        <v>0</v>
      </c>
      <c r="I126" s="14">
        <f>'[1]TCE - ANEXO III - Preencher'!J135</f>
        <v>127.52</v>
      </c>
      <c r="J126" s="14">
        <f>'[1]TCE - ANEXO III - Preencher'!K135</f>
        <v>0</v>
      </c>
      <c r="K126" s="15">
        <f>'[1]TCE - ANEXO III - Preencher'!L135</f>
        <v>75.3</v>
      </c>
      <c r="L126" s="15">
        <f>'[1]TCE - ANEXO III - Preencher'!M135</f>
        <v>1.1000000000000001</v>
      </c>
      <c r="M126" s="15">
        <f t="shared" si="7"/>
        <v>74.2</v>
      </c>
      <c r="N126" s="15">
        <f>'[1]TCE - ANEXO III - Preencher'!O135</f>
        <v>1.98</v>
      </c>
      <c r="O126" s="15">
        <f>'[1]TCE - ANEXO III - Preencher'!P135</f>
        <v>0</v>
      </c>
      <c r="P126" s="16">
        <f t="shared" si="8"/>
        <v>1.98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203.7</v>
      </c>
    </row>
    <row r="127" spans="1:28" x14ac:dyDescent="0.25">
      <c r="A127" s="8">
        <f>IFERROR(VLOOKUP(B127,'[1]DADOS (OCULTAR)'!$Q$3:$S$133,3,0),"")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>ELCILENE DE JESUS DIAS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5135-05</v>
      </c>
      <c r="G127" s="13">
        <f>IF('[1]TCE - ANEXO III - Preencher'!H136="","",'[1]TCE - ANEXO III - Preencher'!H136)</f>
        <v>45108</v>
      </c>
      <c r="H127" s="14">
        <f>'[1]TCE - ANEXO III - Preencher'!I136</f>
        <v>0</v>
      </c>
      <c r="I127" s="14">
        <f>'[1]TCE - ANEXO III - Preencher'!J136</f>
        <v>144.34719999999999</v>
      </c>
      <c r="J127" s="14">
        <f>'[1]TCE - ANEXO III - Preencher'!K136</f>
        <v>0</v>
      </c>
      <c r="K127" s="15">
        <f>'[1]TCE - ANEXO III - Preencher'!L136</f>
        <v>75.3</v>
      </c>
      <c r="L127" s="15">
        <f>'[1]TCE - ANEXO III - Preencher'!M136</f>
        <v>1.1000000000000001</v>
      </c>
      <c r="M127" s="15">
        <f t="shared" si="7"/>
        <v>74.2</v>
      </c>
      <c r="N127" s="15">
        <f>'[1]TCE - ANEXO III - Preencher'!O136</f>
        <v>1.98</v>
      </c>
      <c r="O127" s="15">
        <f>'[1]TCE - ANEXO III - Preencher'!P136</f>
        <v>0</v>
      </c>
      <c r="P127" s="16">
        <f t="shared" si="8"/>
        <v>1.98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220.52719999999997</v>
      </c>
    </row>
    <row r="128" spans="1:28" x14ac:dyDescent="0.25">
      <c r="A128" s="8">
        <f>IFERROR(VLOOKUP(B128,'[1]DADOS (OCULTAR)'!$Q$3:$S$133,3,0),"")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ELEONOR BEZERRA RIBEIRO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45108</v>
      </c>
      <c r="H128" s="14">
        <f>'[1]TCE - ANEXO III - Preencher'!I137</f>
        <v>0</v>
      </c>
      <c r="I128" s="14">
        <f>'[1]TCE - ANEXO III - Preencher'!J137</f>
        <v>170.34240000000003</v>
      </c>
      <c r="J128" s="14">
        <f>'[1]TCE - ANEXO III - Preencher'!K137</f>
        <v>0</v>
      </c>
      <c r="K128" s="15">
        <f>'[1]TCE - ANEXO III - Preencher'!L137</f>
        <v>75.3</v>
      </c>
      <c r="L128" s="15">
        <f>'[1]TCE - ANEXO III - Preencher'!M137</f>
        <v>1.1000000000000001</v>
      </c>
      <c r="M128" s="15">
        <f t="shared" si="7"/>
        <v>74.2</v>
      </c>
      <c r="N128" s="15">
        <f>'[1]TCE - ANEXO III - Preencher'!O137</f>
        <v>1.98</v>
      </c>
      <c r="O128" s="15">
        <f>'[1]TCE - ANEXO III - Preencher'!P137</f>
        <v>0</v>
      </c>
      <c r="P128" s="16">
        <f t="shared" si="8"/>
        <v>1.98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246.52240000000003</v>
      </c>
    </row>
    <row r="129" spans="1:28" x14ac:dyDescent="0.25">
      <c r="A129" s="8">
        <f>IFERROR(VLOOKUP(B129,'[1]DADOS (OCULTAR)'!$Q$3:$S$133,3,0),"")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>ELIANE DOS SANTOS ANDRADE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45108</v>
      </c>
      <c r="H129" s="14">
        <f>'[1]TCE - ANEXO III - Preencher'!I138</f>
        <v>0</v>
      </c>
      <c r="I129" s="14">
        <f>'[1]TCE - ANEXO III - Preencher'!J138</f>
        <v>145.56319999999999</v>
      </c>
      <c r="J129" s="14">
        <f>'[1]TCE - ANEXO III - Preencher'!K138</f>
        <v>0</v>
      </c>
      <c r="K129" s="15">
        <f>'[1]TCE - ANEXO III - Preencher'!L138</f>
        <v>75.3</v>
      </c>
      <c r="L129" s="15">
        <f>'[1]TCE - ANEXO III - Preencher'!M138</f>
        <v>1.1000000000000001</v>
      </c>
      <c r="M129" s="15">
        <f t="shared" si="7"/>
        <v>74.2</v>
      </c>
      <c r="N129" s="15">
        <f>'[1]TCE - ANEXO III - Preencher'!O138</f>
        <v>1.98</v>
      </c>
      <c r="O129" s="15">
        <f>'[1]TCE - ANEXO III - Preencher'!P138</f>
        <v>0</v>
      </c>
      <c r="P129" s="16">
        <f t="shared" si="8"/>
        <v>1.98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221.74319999999997</v>
      </c>
    </row>
    <row r="130" spans="1:28" x14ac:dyDescent="0.25">
      <c r="A130" s="8">
        <f>IFERROR(VLOOKUP(B130,'[1]DADOS (OCULTAR)'!$Q$3:$S$133,3,0),"")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>ELIONARIA OLIVEIRA SANTANA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45108</v>
      </c>
      <c r="H130" s="14">
        <f>'[1]TCE - ANEXO III - Preencher'!I139</f>
        <v>0</v>
      </c>
      <c r="I130" s="14">
        <f>'[1]TCE - ANEXO III - Preencher'!J139</f>
        <v>170.0264</v>
      </c>
      <c r="J130" s="14">
        <f>'[1]TCE - ANEXO III - Preencher'!K139</f>
        <v>0</v>
      </c>
      <c r="K130" s="15">
        <f>'[1]TCE - ANEXO III - Preencher'!L139</f>
        <v>75.3</v>
      </c>
      <c r="L130" s="15">
        <f>'[1]TCE - ANEXO III - Preencher'!M139</f>
        <v>1.1000000000000001</v>
      </c>
      <c r="M130" s="15">
        <f t="shared" si="7"/>
        <v>74.2</v>
      </c>
      <c r="N130" s="15">
        <f>'[1]TCE - ANEXO III - Preencher'!O139</f>
        <v>1.98</v>
      </c>
      <c r="O130" s="15">
        <f>'[1]TCE - ANEXO III - Preencher'!P139</f>
        <v>0</v>
      </c>
      <c r="P130" s="16">
        <f t="shared" si="8"/>
        <v>1.98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246.2064</v>
      </c>
    </row>
    <row r="131" spans="1:28" x14ac:dyDescent="0.25">
      <c r="A131" s="8">
        <f>IFERROR(VLOOKUP(B131,'[1]DADOS (OCULTAR)'!$Q$3:$S$133,3,0),"")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ELISSANDRA ALVES DA COSTA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45108</v>
      </c>
      <c r="H131" s="14">
        <f>'[1]TCE - ANEXO III - Preencher'!I140</f>
        <v>0</v>
      </c>
      <c r="I131" s="14">
        <f>'[1]TCE - ANEXO III - Preencher'!J140</f>
        <v>144.54400000000001</v>
      </c>
      <c r="J131" s="14">
        <f>'[1]TCE - ANEXO III - Preencher'!K140</f>
        <v>0</v>
      </c>
      <c r="K131" s="15">
        <f>'[1]TCE - ANEXO III - Preencher'!L140</f>
        <v>75.3</v>
      </c>
      <c r="L131" s="15">
        <f>'[1]TCE - ANEXO III - Preencher'!M140</f>
        <v>1.1000000000000001</v>
      </c>
      <c r="M131" s="15">
        <f t="shared" si="7"/>
        <v>74.2</v>
      </c>
      <c r="N131" s="15">
        <f>'[1]TCE - ANEXO III - Preencher'!O140</f>
        <v>1.98</v>
      </c>
      <c r="O131" s="15">
        <f>'[1]TCE - ANEXO III - Preencher'!P140</f>
        <v>0</v>
      </c>
      <c r="P131" s="16">
        <f t="shared" si="8"/>
        <v>1.98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220.72400000000002</v>
      </c>
    </row>
    <row r="132" spans="1:28" x14ac:dyDescent="0.25">
      <c r="A132" s="8">
        <f>IFERROR(VLOOKUP(B132,'[1]DADOS (OCULTAR)'!$Q$3:$S$133,3,0),"")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>ELISVAN NASCIMENTO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45108</v>
      </c>
      <c r="H132" s="14">
        <f>'[1]TCE - ANEXO III - Preencher'!I141</f>
        <v>0</v>
      </c>
      <c r="I132" s="14">
        <f>'[1]TCE - ANEXO III - Preencher'!J141</f>
        <v>127.52</v>
      </c>
      <c r="J132" s="14">
        <f>'[1]TCE - ANEXO III - Preencher'!K141</f>
        <v>0</v>
      </c>
      <c r="K132" s="15">
        <f>'[1]TCE - ANEXO III - Preencher'!L141</f>
        <v>75.3</v>
      </c>
      <c r="L132" s="15">
        <f>'[1]TCE - ANEXO III - Preencher'!M141</f>
        <v>1.1000000000000001</v>
      </c>
      <c r="M132" s="15">
        <f t="shared" ref="M132:M195" si="13">K132-L132</f>
        <v>74.2</v>
      </c>
      <c r="N132" s="15">
        <f>'[1]TCE - ANEXO III - Preencher'!O141</f>
        <v>1.98</v>
      </c>
      <c r="O132" s="15">
        <f>'[1]TCE - ANEXO III - Preencher'!P141</f>
        <v>0</v>
      </c>
      <c r="P132" s="16">
        <f t="shared" ref="P132:P195" si="14">N132-O132</f>
        <v>1.98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203.7</v>
      </c>
    </row>
    <row r="133" spans="1:28" x14ac:dyDescent="0.25">
      <c r="A133" s="8">
        <f>IFERROR(VLOOKUP(B133,'[1]DADOS (OCULTAR)'!$Q$3:$S$133,3,0),"")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>ELIZANGELA DE ALMEIDA PEREIRA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>
        <f>IF('[1]TCE - ANEXO III - Preencher'!H142="","",'[1]TCE - ANEXO III - Preencher'!H142)</f>
        <v>45108</v>
      </c>
      <c r="H133" s="14">
        <f>'[1]TCE - ANEXO III - Preencher'!I142</f>
        <v>0</v>
      </c>
      <c r="I133" s="14">
        <f>'[1]TCE - ANEXO III - Preencher'!J142</f>
        <v>166.44640000000001</v>
      </c>
      <c r="J133" s="14">
        <f>'[1]TCE - ANEXO III - Preencher'!K142</f>
        <v>0</v>
      </c>
      <c r="K133" s="15">
        <f>'[1]TCE - ANEXO III - Preencher'!L142</f>
        <v>75.3</v>
      </c>
      <c r="L133" s="15">
        <f>'[1]TCE - ANEXO III - Preencher'!M142</f>
        <v>1.1000000000000001</v>
      </c>
      <c r="M133" s="15">
        <f t="shared" si="13"/>
        <v>74.2</v>
      </c>
      <c r="N133" s="15">
        <f>'[1]TCE - ANEXO III - Preencher'!O142</f>
        <v>1.98</v>
      </c>
      <c r="O133" s="15">
        <f>'[1]TCE - ANEXO III - Preencher'!P142</f>
        <v>0</v>
      </c>
      <c r="P133" s="16">
        <f t="shared" si="14"/>
        <v>1.98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242.62640000000002</v>
      </c>
    </row>
    <row r="134" spans="1:28" x14ac:dyDescent="0.25">
      <c r="A134" s="8">
        <f>IFERROR(VLOOKUP(B134,'[1]DADOS (OCULTAR)'!$Q$3:$S$133,3,0),"")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>ELIZANGELA VIANA DE SOUZA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45108</v>
      </c>
      <c r="H134" s="14">
        <f>'[1]TCE - ANEXO III - Preencher'!I143</f>
        <v>0</v>
      </c>
      <c r="I134" s="14">
        <f>'[1]TCE - ANEXO III - Preencher'!J143</f>
        <v>127.52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1.98</v>
      </c>
      <c r="O134" s="15">
        <f>'[1]TCE - ANEXO III - Preencher'!P143</f>
        <v>0</v>
      </c>
      <c r="P134" s="16">
        <f t="shared" si="14"/>
        <v>1.98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129.5</v>
      </c>
    </row>
    <row r="135" spans="1:28" x14ac:dyDescent="0.25">
      <c r="A135" s="8">
        <f>IFERROR(VLOOKUP(B135,'[1]DADOS (OCULTAR)'!$Q$3:$S$133,3,0),"")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EMANUEL ROBSON MACEDO SILVA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2252-50</v>
      </c>
      <c r="G135" s="13">
        <f>IF('[1]TCE - ANEXO III - Preencher'!H144="","",'[1]TCE - ANEXO III - Preencher'!H144)</f>
        <v>45108</v>
      </c>
      <c r="H135" s="14">
        <f>'[1]TCE - ANEXO III - Preencher'!I144</f>
        <v>0</v>
      </c>
      <c r="I135" s="14">
        <f>'[1]TCE - ANEXO III - Preencher'!J144</f>
        <v>811.91120000000001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21.55</v>
      </c>
      <c r="O135" s="15">
        <f>'[1]TCE - ANEXO III - Preencher'!P144</f>
        <v>0</v>
      </c>
      <c r="P135" s="16">
        <f t="shared" si="14"/>
        <v>21.55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833.46119999999996</v>
      </c>
    </row>
    <row r="136" spans="1:28" x14ac:dyDescent="0.25">
      <c r="A136" s="8">
        <f>IFERROR(VLOOKUP(B136,'[1]DADOS (OCULTAR)'!$Q$3:$S$133,3,0),"")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EMERSON DE LIMA FREIRE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5143-10</v>
      </c>
      <c r="G136" s="13">
        <f>IF('[1]TCE - ANEXO III - Preencher'!H145="","",'[1]TCE - ANEXO III - Preencher'!H145)</f>
        <v>45108</v>
      </c>
      <c r="H136" s="14">
        <f>'[1]TCE - ANEXO III - Preencher'!I145</f>
        <v>0</v>
      </c>
      <c r="I136" s="14">
        <f>'[1]TCE - ANEXO III - Preencher'!J145</f>
        <v>193.98400000000001</v>
      </c>
      <c r="J136" s="14">
        <f>'[1]TCE - ANEXO III - Preencher'!K145</f>
        <v>0</v>
      </c>
      <c r="K136" s="15">
        <f>'[1]TCE - ANEXO III - Preencher'!L145</f>
        <v>75.3</v>
      </c>
      <c r="L136" s="15">
        <f>'[1]TCE - ANEXO III - Preencher'!M145</f>
        <v>1.1000000000000001</v>
      </c>
      <c r="M136" s="15">
        <f t="shared" si="13"/>
        <v>74.2</v>
      </c>
      <c r="N136" s="15">
        <f>'[1]TCE - ANEXO III - Preencher'!O145</f>
        <v>1.98</v>
      </c>
      <c r="O136" s="15">
        <f>'[1]TCE - ANEXO III - Preencher'!P145</f>
        <v>0</v>
      </c>
      <c r="P136" s="16">
        <f t="shared" si="14"/>
        <v>1.98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270.16400000000004</v>
      </c>
    </row>
    <row r="137" spans="1:28" x14ac:dyDescent="0.25">
      <c r="A137" s="8">
        <f>IFERROR(VLOOKUP(B137,'[1]DADOS (OCULTAR)'!$Q$3:$S$133,3,0),"")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EMILIA THAIANE DINIZ LOCIO DE ALENCAR SERAFIM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2234-45</v>
      </c>
      <c r="G137" s="13">
        <f>IF('[1]TCE - ANEXO III - Preencher'!H146="","",'[1]TCE - ANEXO III - Preencher'!H146)</f>
        <v>45108</v>
      </c>
      <c r="H137" s="14">
        <f>'[1]TCE - ANEXO III - Preencher'!I146</f>
        <v>0</v>
      </c>
      <c r="I137" s="14">
        <f>'[1]TCE - ANEXO III - Preencher'!J146</f>
        <v>364.8064</v>
      </c>
      <c r="J137" s="14">
        <f>'[1]TCE - ANEXO III - Preencher'!K146</f>
        <v>0</v>
      </c>
      <c r="K137" s="15">
        <f>'[1]TCE - ANEXO III - Preencher'!L146</f>
        <v>75.3</v>
      </c>
      <c r="L137" s="15">
        <f>'[1]TCE - ANEXO III - Preencher'!M146</f>
        <v>1.1000000000000001</v>
      </c>
      <c r="M137" s="15">
        <f t="shared" si="13"/>
        <v>74.2</v>
      </c>
      <c r="N137" s="15">
        <f>'[1]TCE - ANEXO III - Preencher'!O146</f>
        <v>1.98</v>
      </c>
      <c r="O137" s="15">
        <f>'[1]TCE - ANEXO III - Preencher'!P146</f>
        <v>0</v>
      </c>
      <c r="P137" s="16">
        <f t="shared" si="14"/>
        <v>1.98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158.51</v>
      </c>
      <c r="U137" s="15">
        <f>'[1]TCE - ANEXO III - Preencher'!V146</f>
        <v>0</v>
      </c>
      <c r="V137" s="16">
        <f t="shared" si="16"/>
        <v>158.51</v>
      </c>
      <c r="W137" s="17" t="str">
        <f>IF('[1]TCE - ANEXO III - Preencher'!X146="","",'[1]TCE - ANEXO III - Preencher'!X146)</f>
        <v>AUXILIO CRECHE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599.49639999999999</v>
      </c>
    </row>
    <row r="138" spans="1:28" x14ac:dyDescent="0.25">
      <c r="A138" s="8">
        <f>IFERROR(VLOOKUP(B138,'[1]DADOS (OCULTAR)'!$Q$3:$S$133,3,0),"")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>ENINA MARIA TAVARES JOVINO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45108</v>
      </c>
      <c r="H138" s="14">
        <f>'[1]TCE - ANEXO III - Preencher'!I147</f>
        <v>0</v>
      </c>
      <c r="I138" s="14">
        <f>'[1]TCE - ANEXO III - Preencher'!J147</f>
        <v>127.52</v>
      </c>
      <c r="J138" s="14">
        <f>'[1]TCE - ANEXO III - Preencher'!K147</f>
        <v>0</v>
      </c>
      <c r="K138" s="15">
        <f>'[1]TCE - ANEXO III - Preencher'!L147</f>
        <v>75.3</v>
      </c>
      <c r="L138" s="15">
        <f>'[1]TCE - ANEXO III - Preencher'!M147</f>
        <v>1.1000000000000001</v>
      </c>
      <c r="M138" s="15">
        <f t="shared" si="13"/>
        <v>74.2</v>
      </c>
      <c r="N138" s="15">
        <f>'[1]TCE - ANEXO III - Preencher'!O147</f>
        <v>1.98</v>
      </c>
      <c r="O138" s="15">
        <f>'[1]TCE - ANEXO III - Preencher'!P147</f>
        <v>0</v>
      </c>
      <c r="P138" s="16">
        <f t="shared" si="14"/>
        <v>1.98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203.7</v>
      </c>
    </row>
    <row r="139" spans="1:28" x14ac:dyDescent="0.25">
      <c r="A139" s="8">
        <f>IFERROR(VLOOKUP(B139,'[1]DADOS (OCULTAR)'!$Q$3:$S$133,3,0),"")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>ERICSON JEAN SARAIVA MACEDO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1312-05</v>
      </c>
      <c r="G139" s="13">
        <f>IF('[1]TCE - ANEXO III - Preencher'!H148="","",'[1]TCE - ANEXO III - Preencher'!H148)</f>
        <v>45108</v>
      </c>
      <c r="H139" s="14">
        <f>'[1]TCE - ANEXO III - Preencher'!I148</f>
        <v>0</v>
      </c>
      <c r="I139" s="14">
        <f>'[1]TCE - ANEXO III - Preencher'!J148</f>
        <v>1627.6872000000001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21.55</v>
      </c>
      <c r="O139" s="15">
        <f>'[1]TCE - ANEXO III - Preencher'!P148</f>
        <v>0</v>
      </c>
      <c r="P139" s="16">
        <f t="shared" si="14"/>
        <v>21.55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1649.2372</v>
      </c>
    </row>
    <row r="140" spans="1:28" x14ac:dyDescent="0.25">
      <c r="A140" s="8">
        <f>IFERROR(VLOOKUP(B140,'[1]DADOS (OCULTAR)'!$Q$3:$S$133,3,0),"")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ESDRAS ANDRE XAVIER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3172-05</v>
      </c>
      <c r="G140" s="13">
        <f>IF('[1]TCE - ANEXO III - Preencher'!H149="","",'[1]TCE - ANEXO III - Preencher'!H149)</f>
        <v>45108</v>
      </c>
      <c r="H140" s="14">
        <f>'[1]TCE - ANEXO III - Preencher'!I149</f>
        <v>0</v>
      </c>
      <c r="I140" s="14">
        <f>'[1]TCE - ANEXO III - Preencher'!J149</f>
        <v>241.17759999999998</v>
      </c>
      <c r="J140" s="14">
        <f>'[1]TCE - ANEXO III - Preencher'!K149</f>
        <v>0</v>
      </c>
      <c r="K140" s="15">
        <f>'[1]TCE - ANEXO III - Preencher'!L149</f>
        <v>75.3</v>
      </c>
      <c r="L140" s="15">
        <f>'[1]TCE - ANEXO III - Preencher'!M149</f>
        <v>1.1000000000000001</v>
      </c>
      <c r="M140" s="15">
        <f t="shared" si="13"/>
        <v>74.2</v>
      </c>
      <c r="N140" s="15">
        <f>'[1]TCE - ANEXO III - Preencher'!O149</f>
        <v>1.98</v>
      </c>
      <c r="O140" s="15">
        <f>'[1]TCE - ANEXO III - Preencher'!P149</f>
        <v>0</v>
      </c>
      <c r="P140" s="16">
        <f t="shared" si="14"/>
        <v>1.98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317.35759999999999</v>
      </c>
    </row>
    <row r="141" spans="1:28" x14ac:dyDescent="0.25">
      <c r="A141" s="8">
        <f>IFERROR(VLOOKUP(B141,'[1]DADOS (OCULTAR)'!$Q$3:$S$133,3,0),"")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>ESEQUIEL MELO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3241-15</v>
      </c>
      <c r="G141" s="13">
        <f>IF('[1]TCE - ANEXO III - Preencher'!H150="","",'[1]TCE - ANEXO III - Preencher'!H150)</f>
        <v>45108</v>
      </c>
      <c r="H141" s="14">
        <f>'[1]TCE - ANEXO III - Preencher'!I150</f>
        <v>0</v>
      </c>
      <c r="I141" s="14">
        <f>'[1]TCE - ANEXO III - Preencher'!J150</f>
        <v>267.48240000000004</v>
      </c>
      <c r="J141" s="14">
        <f>'[1]TCE - ANEXO III - Preencher'!K150</f>
        <v>0</v>
      </c>
      <c r="K141" s="15">
        <f>'[1]TCE - ANEXO III - Preencher'!L150</f>
        <v>75.3</v>
      </c>
      <c r="L141" s="15">
        <f>'[1]TCE - ANEXO III - Preencher'!M150</f>
        <v>1.1000000000000001</v>
      </c>
      <c r="M141" s="15">
        <f t="shared" si="13"/>
        <v>74.2</v>
      </c>
      <c r="N141" s="15">
        <f>'[1]TCE - ANEXO III - Preencher'!O150</f>
        <v>10.029999999999999</v>
      </c>
      <c r="O141" s="15">
        <f>'[1]TCE - ANEXO III - Preencher'!P150</f>
        <v>0</v>
      </c>
      <c r="P141" s="16">
        <f t="shared" si="14"/>
        <v>10.029999999999999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351.7124</v>
      </c>
    </row>
    <row r="142" spans="1:28" x14ac:dyDescent="0.25">
      <c r="A142" s="8">
        <f>IFERROR(VLOOKUP(B142,'[1]DADOS (OCULTAR)'!$Q$3:$S$133,3,0),"")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>ESTEFANIA VIEIRA BARROS RODRIGUES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5135-05</v>
      </c>
      <c r="G142" s="13">
        <f>IF('[1]TCE - ANEXO III - Preencher'!H151="","",'[1]TCE - ANEXO III - Preencher'!H151)</f>
        <v>45108</v>
      </c>
      <c r="H142" s="14">
        <f>'[1]TCE - ANEXO III - Preencher'!I151</f>
        <v>0</v>
      </c>
      <c r="I142" s="14">
        <f>'[1]TCE - ANEXO III - Preencher'!J151</f>
        <v>126.72</v>
      </c>
      <c r="J142" s="14">
        <f>'[1]TCE - ANEXO III - Preencher'!K151</f>
        <v>0</v>
      </c>
      <c r="K142" s="15">
        <f>'[1]TCE - ANEXO III - Preencher'!L151</f>
        <v>75.3</v>
      </c>
      <c r="L142" s="15">
        <f>'[1]TCE - ANEXO III - Preencher'!M151</f>
        <v>1.1000000000000001</v>
      </c>
      <c r="M142" s="15">
        <f t="shared" si="13"/>
        <v>74.2</v>
      </c>
      <c r="N142" s="15">
        <f>'[1]TCE - ANEXO III - Preencher'!O151</f>
        <v>1.98</v>
      </c>
      <c r="O142" s="15">
        <f>'[1]TCE - ANEXO III - Preencher'!P151</f>
        <v>0</v>
      </c>
      <c r="P142" s="16">
        <f t="shared" si="14"/>
        <v>1.98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202.9</v>
      </c>
    </row>
    <row r="143" spans="1:28" x14ac:dyDescent="0.25">
      <c r="A143" s="8">
        <f>IFERROR(VLOOKUP(B143,'[1]DADOS (OCULTAR)'!$Q$3:$S$133,3,0),"")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>EUDILENE PINHEIRO DE CARVALHO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45108</v>
      </c>
      <c r="H143" s="14">
        <f>'[1]TCE - ANEXO III - Preencher'!I152</f>
        <v>0</v>
      </c>
      <c r="I143" s="14">
        <f>'[1]TCE - ANEXO III - Preencher'!J152</f>
        <v>127.52</v>
      </c>
      <c r="J143" s="14">
        <f>'[1]TCE - ANEXO III - Preencher'!K152</f>
        <v>0</v>
      </c>
      <c r="K143" s="15">
        <f>'[1]TCE - ANEXO III - Preencher'!L152</f>
        <v>75.3</v>
      </c>
      <c r="L143" s="15">
        <f>'[1]TCE - ANEXO III - Preencher'!M152</f>
        <v>1.1000000000000001</v>
      </c>
      <c r="M143" s="15">
        <f t="shared" si="13"/>
        <v>74.2</v>
      </c>
      <c r="N143" s="15">
        <f>'[1]TCE - ANEXO III - Preencher'!O152</f>
        <v>1.98</v>
      </c>
      <c r="O143" s="15">
        <f>'[1]TCE - ANEXO III - Preencher'!P152</f>
        <v>0</v>
      </c>
      <c r="P143" s="16">
        <f t="shared" si="14"/>
        <v>1.98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203.7</v>
      </c>
    </row>
    <row r="144" spans="1:28" x14ac:dyDescent="0.25">
      <c r="A144" s="8">
        <f>IFERROR(VLOOKUP(B144,'[1]DADOS (OCULTAR)'!$Q$3:$S$133,3,0),"")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>EVANEIDE GOMES FEITOSA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45108</v>
      </c>
      <c r="H144" s="14">
        <f>'[1]TCE - ANEXO III - Preencher'!I153</f>
        <v>0</v>
      </c>
      <c r="I144" s="14">
        <f>'[1]TCE - ANEXO III - Preencher'!J153</f>
        <v>127.52</v>
      </c>
      <c r="J144" s="14">
        <f>'[1]TCE - ANEXO III - Preencher'!K153</f>
        <v>0</v>
      </c>
      <c r="K144" s="15">
        <f>'[1]TCE - ANEXO III - Preencher'!L153</f>
        <v>75.3</v>
      </c>
      <c r="L144" s="15">
        <f>'[1]TCE - ANEXO III - Preencher'!M153</f>
        <v>1.1000000000000001</v>
      </c>
      <c r="M144" s="15">
        <f t="shared" si="13"/>
        <v>74.2</v>
      </c>
      <c r="N144" s="15">
        <f>'[1]TCE - ANEXO III - Preencher'!O153</f>
        <v>1.98</v>
      </c>
      <c r="O144" s="15">
        <f>'[1]TCE - ANEXO III - Preencher'!P153</f>
        <v>0</v>
      </c>
      <c r="P144" s="16">
        <f t="shared" si="14"/>
        <v>1.98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203.7</v>
      </c>
    </row>
    <row r="145" spans="1:28" x14ac:dyDescent="0.25">
      <c r="A145" s="8">
        <f>IFERROR(VLOOKUP(B145,'[1]DADOS (OCULTAR)'!$Q$3:$S$133,3,0),"")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>EVANGELISTA JOSE DOS SANTOS JUNIOR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45108</v>
      </c>
      <c r="H145" s="14">
        <f>'[1]TCE - ANEXO III - Preencher'!I154</f>
        <v>0</v>
      </c>
      <c r="I145" s="14">
        <f>'[1]TCE - ANEXO III - Preencher'!J154</f>
        <v>237.55680000000001</v>
      </c>
      <c r="J145" s="14">
        <f>'[1]TCE - ANEXO III - Preencher'!K154</f>
        <v>0</v>
      </c>
      <c r="K145" s="15">
        <f>'[1]TCE - ANEXO III - Preencher'!L154</f>
        <v>75.3</v>
      </c>
      <c r="L145" s="15">
        <f>'[1]TCE - ANEXO III - Preencher'!M154</f>
        <v>1.1000000000000001</v>
      </c>
      <c r="M145" s="15">
        <f t="shared" si="13"/>
        <v>74.2</v>
      </c>
      <c r="N145" s="15">
        <f>'[1]TCE - ANEXO III - Preencher'!O154</f>
        <v>2.54</v>
      </c>
      <c r="O145" s="15">
        <f>'[1]TCE - ANEXO III - Preencher'!P154</f>
        <v>0</v>
      </c>
      <c r="P145" s="16">
        <f t="shared" si="14"/>
        <v>2.54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314.29680000000002</v>
      </c>
    </row>
    <row r="146" spans="1:28" x14ac:dyDescent="0.25">
      <c r="A146" s="8">
        <f>IFERROR(VLOOKUP(B146,'[1]DADOS (OCULTAR)'!$Q$3:$S$133,3,0),"")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>EVELIM SOLEANE CUNHA FERREIRA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2236-05</v>
      </c>
      <c r="G146" s="13">
        <f>IF('[1]TCE - ANEXO III - Preencher'!H155="","",'[1]TCE - ANEXO III - Preencher'!H155)</f>
        <v>45108</v>
      </c>
      <c r="H146" s="14">
        <f>'[1]TCE - ANEXO III - Preencher'!I155</f>
        <v>0</v>
      </c>
      <c r="I146" s="14">
        <f>'[1]TCE - ANEXO III - Preencher'!J155</f>
        <v>415.50959999999998</v>
      </c>
      <c r="J146" s="14">
        <f>'[1]TCE - ANEXO III - Preencher'!K155</f>
        <v>0</v>
      </c>
      <c r="K146" s="15">
        <f>'[1]TCE - ANEXO III - Preencher'!L155</f>
        <v>75.3</v>
      </c>
      <c r="L146" s="15">
        <f>'[1]TCE - ANEXO III - Preencher'!M155</f>
        <v>1.1000000000000001</v>
      </c>
      <c r="M146" s="15">
        <f t="shared" si="13"/>
        <v>74.2</v>
      </c>
      <c r="N146" s="15">
        <f>'[1]TCE - ANEXO III - Preencher'!O155</f>
        <v>2.54</v>
      </c>
      <c r="O146" s="15">
        <f>'[1]TCE - ANEXO III - Preencher'!P155</f>
        <v>0</v>
      </c>
      <c r="P146" s="16">
        <f t="shared" si="14"/>
        <v>2.54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492.24959999999999</v>
      </c>
    </row>
    <row r="147" spans="1:28" x14ac:dyDescent="0.25">
      <c r="A147" s="8">
        <f>IFERROR(VLOOKUP(B147,'[1]DADOS (OCULTAR)'!$Q$3:$S$133,3,0),"")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>EVONEIDE LEANDRO DE OLIVEIRA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45108</v>
      </c>
      <c r="H147" s="14">
        <f>'[1]TCE - ANEXO III - Preencher'!I156</f>
        <v>0</v>
      </c>
      <c r="I147" s="14">
        <f>'[1]TCE - ANEXO III - Preencher'!J156</f>
        <v>165.66400000000002</v>
      </c>
      <c r="J147" s="14">
        <f>'[1]TCE - ANEXO III - Preencher'!K156</f>
        <v>0</v>
      </c>
      <c r="K147" s="15">
        <f>'[1]TCE - ANEXO III - Preencher'!L156</f>
        <v>75.3</v>
      </c>
      <c r="L147" s="15">
        <f>'[1]TCE - ANEXO III - Preencher'!M156</f>
        <v>1.1000000000000001</v>
      </c>
      <c r="M147" s="15">
        <f t="shared" si="13"/>
        <v>74.2</v>
      </c>
      <c r="N147" s="15">
        <f>'[1]TCE - ANEXO III - Preencher'!O156</f>
        <v>1.98</v>
      </c>
      <c r="O147" s="15">
        <f>'[1]TCE - ANEXO III - Preencher'!P156</f>
        <v>0</v>
      </c>
      <c r="P147" s="16">
        <f t="shared" si="14"/>
        <v>1.98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241.84400000000002</v>
      </c>
    </row>
    <row r="148" spans="1:28" x14ac:dyDescent="0.25">
      <c r="A148" s="8">
        <f>IFERROR(VLOOKUP(B148,'[1]DADOS (OCULTAR)'!$Q$3:$S$133,3,0),"")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 xml:space="preserve">EXPEDITO COSME DE FARIAS 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5143-20</v>
      </c>
      <c r="G148" s="13">
        <f>IF('[1]TCE - ANEXO III - Preencher'!H157="","",'[1]TCE - ANEXO III - Preencher'!H157)</f>
        <v>45108</v>
      </c>
      <c r="H148" s="14">
        <f>'[1]TCE - ANEXO III - Preencher'!I157</f>
        <v>0</v>
      </c>
      <c r="I148" s="14">
        <f>'[1]TCE - ANEXO III - Preencher'!J157</f>
        <v>147.84</v>
      </c>
      <c r="J148" s="14">
        <f>'[1]TCE - ANEXO III - Preencher'!K157</f>
        <v>0</v>
      </c>
      <c r="K148" s="15">
        <f>'[1]TCE - ANEXO III - Preencher'!L157</f>
        <v>75.3</v>
      </c>
      <c r="L148" s="15">
        <f>'[1]TCE - ANEXO III - Preencher'!M157</f>
        <v>1.1000000000000001</v>
      </c>
      <c r="M148" s="15">
        <f t="shared" si="13"/>
        <v>74.2</v>
      </c>
      <c r="N148" s="15">
        <f>'[1]TCE - ANEXO III - Preencher'!O157</f>
        <v>1.98</v>
      </c>
      <c r="O148" s="15">
        <f>'[1]TCE - ANEXO III - Preencher'!P157</f>
        <v>0</v>
      </c>
      <c r="P148" s="16">
        <f t="shared" si="14"/>
        <v>1.98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224.02</v>
      </c>
    </row>
    <row r="149" spans="1:28" x14ac:dyDescent="0.25">
      <c r="A149" s="8">
        <f>IFERROR(VLOOKUP(B149,'[1]DADOS (OCULTAR)'!$Q$3:$S$133,3,0),"")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>FABIA CRISTINA COELHO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45108</v>
      </c>
      <c r="H149" s="14">
        <f>'[1]TCE - ANEXO III - Preencher'!I158</f>
        <v>0</v>
      </c>
      <c r="I149" s="14">
        <f>'[1]TCE - ANEXO III - Preencher'!J158</f>
        <v>144.43440000000001</v>
      </c>
      <c r="J149" s="14">
        <f>'[1]TCE - ANEXO III - Preencher'!K158</f>
        <v>0</v>
      </c>
      <c r="K149" s="15">
        <f>'[1]TCE - ANEXO III - Preencher'!L158</f>
        <v>75.3</v>
      </c>
      <c r="L149" s="15">
        <f>'[1]TCE - ANEXO III - Preencher'!M158</f>
        <v>1.1000000000000001</v>
      </c>
      <c r="M149" s="15">
        <f t="shared" si="13"/>
        <v>74.2</v>
      </c>
      <c r="N149" s="15">
        <f>'[1]TCE - ANEXO III - Preencher'!O158</f>
        <v>1.98</v>
      </c>
      <c r="O149" s="15">
        <f>'[1]TCE - ANEXO III - Preencher'!P158</f>
        <v>0</v>
      </c>
      <c r="P149" s="16">
        <f t="shared" si="14"/>
        <v>1.98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220.61440000000002</v>
      </c>
    </row>
    <row r="150" spans="1:28" x14ac:dyDescent="0.25">
      <c r="A150" s="8">
        <f>IFERROR(VLOOKUP(B150,'[1]DADOS (OCULTAR)'!$Q$3:$S$133,3,0),"")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>FABIANA BARBOZA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3516-05</v>
      </c>
      <c r="G150" s="13">
        <f>IF('[1]TCE - ANEXO III - Preencher'!H159="","",'[1]TCE - ANEXO III - Preencher'!H159)</f>
        <v>45108</v>
      </c>
      <c r="H150" s="14">
        <f>'[1]TCE - ANEXO III - Preencher'!I159</f>
        <v>0</v>
      </c>
      <c r="I150" s="14">
        <f>'[1]TCE - ANEXO III - Preencher'!J159</f>
        <v>189.18959999999998</v>
      </c>
      <c r="J150" s="14">
        <f>'[1]TCE - ANEXO III - Preencher'!K159</f>
        <v>0</v>
      </c>
      <c r="K150" s="15">
        <f>'[1]TCE - ANEXO III - Preencher'!L159</f>
        <v>75.3</v>
      </c>
      <c r="L150" s="15">
        <f>'[1]TCE - ANEXO III - Preencher'!M159</f>
        <v>1.1000000000000001</v>
      </c>
      <c r="M150" s="15">
        <f t="shared" si="13"/>
        <v>74.2</v>
      </c>
      <c r="N150" s="15">
        <f>'[1]TCE - ANEXO III - Preencher'!O159</f>
        <v>1.98</v>
      </c>
      <c r="O150" s="15">
        <f>'[1]TCE - ANEXO III - Preencher'!P159</f>
        <v>0</v>
      </c>
      <c r="P150" s="16">
        <f t="shared" si="14"/>
        <v>1.98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265.36959999999999</v>
      </c>
    </row>
    <row r="151" spans="1:28" x14ac:dyDescent="0.25">
      <c r="A151" s="8">
        <f>IFERROR(VLOOKUP(B151,'[1]DADOS (OCULTAR)'!$Q$3:$S$133,3,0),"")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>FABIANA COSTA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5142-25</v>
      </c>
      <c r="G151" s="13">
        <f>IF('[1]TCE - ANEXO III - Preencher'!H160="","",'[1]TCE - ANEXO III - Preencher'!H160)</f>
        <v>45108</v>
      </c>
      <c r="H151" s="14">
        <f>'[1]TCE - ANEXO III - Preencher'!I160</f>
        <v>0</v>
      </c>
      <c r="I151" s="14">
        <f>'[1]TCE - ANEXO III - Preencher'!J160</f>
        <v>227.12080000000003</v>
      </c>
      <c r="J151" s="14">
        <f>'[1]TCE - ANEXO III - Preencher'!K160</f>
        <v>0</v>
      </c>
      <c r="K151" s="15">
        <f>'[1]TCE - ANEXO III - Preencher'!L160</f>
        <v>75.3</v>
      </c>
      <c r="L151" s="15">
        <f>'[1]TCE - ANEXO III - Preencher'!M160</f>
        <v>1.1000000000000001</v>
      </c>
      <c r="M151" s="15">
        <f t="shared" si="13"/>
        <v>74.2</v>
      </c>
      <c r="N151" s="15">
        <f>'[1]TCE - ANEXO III - Preencher'!O160</f>
        <v>1.98</v>
      </c>
      <c r="O151" s="15">
        <f>'[1]TCE - ANEXO III - Preencher'!P160</f>
        <v>0</v>
      </c>
      <c r="P151" s="16">
        <f t="shared" si="14"/>
        <v>1.98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77.569999999999993</v>
      </c>
      <c r="U151" s="15">
        <f>'[1]TCE - ANEXO III - Preencher'!V160</f>
        <v>0</v>
      </c>
      <c r="V151" s="16">
        <f t="shared" si="16"/>
        <v>77.569999999999993</v>
      </c>
      <c r="W151" s="17" t="str">
        <f>IF('[1]TCE - ANEXO III - Preencher'!X160="","",'[1]TCE - ANEXO III - Preencher'!X160)</f>
        <v>AUXILIO CRECHE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380.87080000000003</v>
      </c>
    </row>
    <row r="152" spans="1:28" x14ac:dyDescent="0.25">
      <c r="A152" s="8">
        <f>IFERROR(VLOOKUP(B152,'[1]DADOS (OCULTAR)'!$Q$3:$S$133,3,0),"")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FABIANA EUFRASIO DE LUNA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45108</v>
      </c>
      <c r="H152" s="14">
        <f>'[1]TCE - ANEXO III - Preencher'!I161</f>
        <v>0</v>
      </c>
      <c r="I152" s="14">
        <f>'[1]TCE - ANEXO III - Preencher'!J161</f>
        <v>136.9776</v>
      </c>
      <c r="J152" s="14">
        <f>'[1]TCE - ANEXO III - Preencher'!K161</f>
        <v>0</v>
      </c>
      <c r="K152" s="15">
        <f>'[1]TCE - ANEXO III - Preencher'!L161</f>
        <v>75.3</v>
      </c>
      <c r="L152" s="15">
        <f>'[1]TCE - ANEXO III - Preencher'!M161</f>
        <v>1.1000000000000001</v>
      </c>
      <c r="M152" s="15">
        <f t="shared" si="13"/>
        <v>74.2</v>
      </c>
      <c r="N152" s="15">
        <f>'[1]TCE - ANEXO III - Preencher'!O161</f>
        <v>1.98</v>
      </c>
      <c r="O152" s="15">
        <f>'[1]TCE - ANEXO III - Preencher'!P161</f>
        <v>0</v>
      </c>
      <c r="P152" s="16">
        <f t="shared" si="14"/>
        <v>1.98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213.15759999999997</v>
      </c>
    </row>
    <row r="153" spans="1:28" x14ac:dyDescent="0.25">
      <c r="A153" s="8">
        <f>IFERROR(VLOOKUP(B153,'[1]DADOS (OCULTAR)'!$Q$3:$S$133,3,0),"")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FABIANO DELMONDES NUNES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5152-10</v>
      </c>
      <c r="G153" s="13">
        <f>IF('[1]TCE - ANEXO III - Preencher'!H162="","",'[1]TCE - ANEXO III - Preencher'!H162)</f>
        <v>45108</v>
      </c>
      <c r="H153" s="14">
        <f>'[1]TCE - ANEXO III - Preencher'!I162</f>
        <v>0</v>
      </c>
      <c r="I153" s="14">
        <f>'[1]TCE - ANEXO III - Preencher'!J162</f>
        <v>126.72</v>
      </c>
      <c r="J153" s="14">
        <f>'[1]TCE - ANEXO III - Preencher'!K162</f>
        <v>0</v>
      </c>
      <c r="K153" s="15">
        <f>'[1]TCE - ANEXO III - Preencher'!L162</f>
        <v>75.3</v>
      </c>
      <c r="L153" s="15">
        <f>'[1]TCE - ANEXO III - Preencher'!M162</f>
        <v>1.1000000000000001</v>
      </c>
      <c r="M153" s="15">
        <f t="shared" si="13"/>
        <v>74.2</v>
      </c>
      <c r="N153" s="15">
        <f>'[1]TCE - ANEXO III - Preencher'!O162</f>
        <v>1.98</v>
      </c>
      <c r="O153" s="15">
        <f>'[1]TCE - ANEXO III - Preencher'!P162</f>
        <v>0</v>
      </c>
      <c r="P153" s="16">
        <f t="shared" si="14"/>
        <v>1.98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202.9</v>
      </c>
    </row>
    <row r="154" spans="1:28" x14ac:dyDescent="0.25">
      <c r="A154" s="8">
        <f>IFERROR(VLOOKUP(B154,'[1]DADOS (OCULTAR)'!$Q$3:$S$133,3,0),"")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>FABIANO PEREIRA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3222-05</v>
      </c>
      <c r="G154" s="13">
        <f>IF('[1]TCE - ANEXO III - Preencher'!H163="","",'[1]TCE - ANEXO III - Preencher'!H163)</f>
        <v>45108</v>
      </c>
      <c r="H154" s="14">
        <f>'[1]TCE - ANEXO III - Preencher'!I163</f>
        <v>0</v>
      </c>
      <c r="I154" s="14">
        <f>'[1]TCE - ANEXO III - Preencher'!J163</f>
        <v>127.52</v>
      </c>
      <c r="J154" s="14">
        <f>'[1]TCE - ANEXO III - Preencher'!K163</f>
        <v>0</v>
      </c>
      <c r="K154" s="15">
        <f>'[1]TCE - ANEXO III - Preencher'!L163</f>
        <v>75.3</v>
      </c>
      <c r="L154" s="15">
        <f>'[1]TCE - ANEXO III - Preencher'!M163</f>
        <v>1.1000000000000001</v>
      </c>
      <c r="M154" s="15">
        <f t="shared" si="13"/>
        <v>74.2</v>
      </c>
      <c r="N154" s="15">
        <f>'[1]TCE - ANEXO III - Preencher'!O163</f>
        <v>1.98</v>
      </c>
      <c r="O154" s="15">
        <f>'[1]TCE - ANEXO III - Preencher'!P163</f>
        <v>0</v>
      </c>
      <c r="P154" s="16">
        <f t="shared" si="14"/>
        <v>1.98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203.7</v>
      </c>
    </row>
    <row r="155" spans="1:28" x14ac:dyDescent="0.25">
      <c r="A155" s="8">
        <f>IFERROR(VLOOKUP(B155,'[1]DADOS (OCULTAR)'!$Q$3:$S$133,3,0),"")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>FAGNER ALVES DOS SANTOS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5142-25</v>
      </c>
      <c r="G155" s="13">
        <f>IF('[1]TCE - ANEXO III - Preencher'!H164="","",'[1]TCE - ANEXO III - Preencher'!H164)</f>
        <v>45108</v>
      </c>
      <c r="H155" s="14">
        <f>'[1]TCE - ANEXO III - Preencher'!I164</f>
        <v>0</v>
      </c>
      <c r="I155" s="14">
        <f>'[1]TCE - ANEXO III - Preencher'!J164</f>
        <v>147.84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1.98</v>
      </c>
      <c r="O155" s="15">
        <f>'[1]TCE - ANEXO III - Preencher'!P164</f>
        <v>0</v>
      </c>
      <c r="P155" s="16">
        <f t="shared" si="14"/>
        <v>1.98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149.82</v>
      </c>
    </row>
    <row r="156" spans="1:28" x14ac:dyDescent="0.25">
      <c r="A156" s="8">
        <f>IFERROR(VLOOKUP(B156,'[1]DADOS (OCULTAR)'!$Q$3:$S$133,3,0),"")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>FERNANDA DE ARAUJO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4221-05</v>
      </c>
      <c r="G156" s="13">
        <f>IF('[1]TCE - ANEXO III - Preencher'!H165="","",'[1]TCE - ANEXO III - Preencher'!H165)</f>
        <v>45108</v>
      </c>
      <c r="H156" s="14">
        <f>'[1]TCE - ANEXO III - Preencher'!I165</f>
        <v>0</v>
      </c>
      <c r="I156" s="14">
        <f>'[1]TCE - ANEXO III - Preencher'!J165</f>
        <v>169.71439999999998</v>
      </c>
      <c r="J156" s="14">
        <f>'[1]TCE - ANEXO III - Preencher'!K165</f>
        <v>0</v>
      </c>
      <c r="K156" s="15">
        <f>'[1]TCE - ANEXO III - Preencher'!L165</f>
        <v>75.3</v>
      </c>
      <c r="L156" s="15">
        <f>'[1]TCE - ANEXO III - Preencher'!M165</f>
        <v>1.1000000000000001</v>
      </c>
      <c r="M156" s="15">
        <f t="shared" si="13"/>
        <v>74.2</v>
      </c>
      <c r="N156" s="15">
        <f>'[1]TCE - ANEXO III - Preencher'!O165</f>
        <v>1.98</v>
      </c>
      <c r="O156" s="15">
        <f>'[1]TCE - ANEXO III - Preencher'!P165</f>
        <v>0</v>
      </c>
      <c r="P156" s="16">
        <f t="shared" si="14"/>
        <v>1.98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77.569999999999993</v>
      </c>
      <c r="U156" s="15">
        <f>'[1]TCE - ANEXO III - Preencher'!V165</f>
        <v>0</v>
      </c>
      <c r="V156" s="16">
        <f t="shared" si="16"/>
        <v>77.569999999999993</v>
      </c>
      <c r="W156" s="17" t="str">
        <f>IF('[1]TCE - ANEXO III - Preencher'!X165="","",'[1]TCE - ANEXO III - Preencher'!X165)</f>
        <v>AUXILIO CRECHE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323.46439999999996</v>
      </c>
    </row>
    <row r="157" spans="1:28" x14ac:dyDescent="0.25">
      <c r="A157" s="8">
        <f>IFERROR(VLOOKUP(B157,'[1]DADOS (OCULTAR)'!$Q$3:$S$133,3,0),"")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>FLAVIANO VITAL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5143-20</v>
      </c>
      <c r="G157" s="13">
        <f>IF('[1]TCE - ANEXO III - Preencher'!H166="","",'[1]TCE - ANEXO III - Preencher'!H166)</f>
        <v>45108</v>
      </c>
      <c r="H157" s="14">
        <f>'[1]TCE - ANEXO III - Preencher'!I166</f>
        <v>0</v>
      </c>
      <c r="I157" s="14">
        <f>'[1]TCE - ANEXO III - Preencher'!J166</f>
        <v>188.96959999999999</v>
      </c>
      <c r="J157" s="14">
        <f>'[1]TCE - ANEXO III - Preencher'!K166</f>
        <v>0</v>
      </c>
      <c r="K157" s="15">
        <f>'[1]TCE - ANEXO III - Preencher'!L166</f>
        <v>75.3</v>
      </c>
      <c r="L157" s="15">
        <f>'[1]TCE - ANEXO III - Preencher'!M166</f>
        <v>1.1000000000000001</v>
      </c>
      <c r="M157" s="15">
        <f t="shared" si="13"/>
        <v>74.2</v>
      </c>
      <c r="N157" s="15">
        <f>'[1]TCE - ANEXO III - Preencher'!O166</f>
        <v>1.98</v>
      </c>
      <c r="O157" s="15">
        <f>'[1]TCE - ANEXO III - Preencher'!P166</f>
        <v>0</v>
      </c>
      <c r="P157" s="16">
        <f t="shared" si="14"/>
        <v>1.98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265.14960000000002</v>
      </c>
    </row>
    <row r="158" spans="1:28" x14ac:dyDescent="0.25">
      <c r="A158" s="8">
        <f>IFERROR(VLOOKUP(B158,'[1]DADOS (OCULTAR)'!$Q$3:$S$133,3,0),"")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>FLORISDETE MARIA TEIXEIRA RIBEIRO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45108</v>
      </c>
      <c r="H158" s="14">
        <f>'[1]TCE - ANEXO III - Preencher'!I167</f>
        <v>0</v>
      </c>
      <c r="I158" s="14">
        <f>'[1]TCE - ANEXO III - Preencher'!J167</f>
        <v>127.52</v>
      </c>
      <c r="J158" s="14">
        <f>'[1]TCE - ANEXO III - Preencher'!K167</f>
        <v>0</v>
      </c>
      <c r="K158" s="15">
        <f>'[1]TCE - ANEXO III - Preencher'!L167</f>
        <v>75.3</v>
      </c>
      <c r="L158" s="15">
        <f>'[1]TCE - ANEXO III - Preencher'!M167</f>
        <v>1.1000000000000001</v>
      </c>
      <c r="M158" s="15">
        <f t="shared" si="13"/>
        <v>74.2</v>
      </c>
      <c r="N158" s="15">
        <f>'[1]TCE - ANEXO III - Preencher'!O167</f>
        <v>1.98</v>
      </c>
      <c r="O158" s="15">
        <f>'[1]TCE - ANEXO III - Preencher'!P167</f>
        <v>0</v>
      </c>
      <c r="P158" s="16">
        <f t="shared" si="14"/>
        <v>1.98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203.7</v>
      </c>
    </row>
    <row r="159" spans="1:28" x14ac:dyDescent="0.25">
      <c r="A159" s="8">
        <f>IFERROR(VLOOKUP(B159,'[1]DADOS (OCULTAR)'!$Q$3:$S$133,3,0),"")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>FRANCIELMA DE ANDRADE RAMOS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45108</v>
      </c>
      <c r="H159" s="14">
        <f>'[1]TCE - ANEXO III - Preencher'!I168</f>
        <v>0</v>
      </c>
      <c r="I159" s="14">
        <f>'[1]TCE - ANEXO III - Preencher'!J168</f>
        <v>154.84559999999999</v>
      </c>
      <c r="J159" s="14">
        <f>'[1]TCE - ANEXO III - Preencher'!K168</f>
        <v>0</v>
      </c>
      <c r="K159" s="15">
        <f>'[1]TCE - ANEXO III - Preencher'!L168</f>
        <v>75.3</v>
      </c>
      <c r="L159" s="15">
        <f>'[1]TCE - ANEXO III - Preencher'!M168</f>
        <v>1.1000000000000001</v>
      </c>
      <c r="M159" s="15">
        <f t="shared" si="13"/>
        <v>74.2</v>
      </c>
      <c r="N159" s="15">
        <f>'[1]TCE - ANEXO III - Preencher'!O168</f>
        <v>1.98</v>
      </c>
      <c r="O159" s="15">
        <f>'[1]TCE - ANEXO III - Preencher'!P168</f>
        <v>0</v>
      </c>
      <c r="P159" s="16">
        <f t="shared" si="14"/>
        <v>1.98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77.569999999999993</v>
      </c>
      <c r="U159" s="15">
        <f>'[1]TCE - ANEXO III - Preencher'!V168</f>
        <v>0</v>
      </c>
      <c r="V159" s="16">
        <f t="shared" si="16"/>
        <v>77.569999999999993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308.59559999999999</v>
      </c>
    </row>
    <row r="160" spans="1:28" x14ac:dyDescent="0.25">
      <c r="A160" s="8">
        <f>IFERROR(VLOOKUP(B160,'[1]DADOS (OCULTAR)'!$Q$3:$S$133,3,0),"")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>FRANCILENE FEITOZA DE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45108</v>
      </c>
      <c r="H160" s="14">
        <f>'[1]TCE - ANEXO III - Preencher'!I169</f>
        <v>0</v>
      </c>
      <c r="I160" s="14">
        <f>'[1]TCE - ANEXO III - Preencher'!J169</f>
        <v>166.6832</v>
      </c>
      <c r="J160" s="14">
        <f>'[1]TCE - ANEXO III - Preencher'!K169</f>
        <v>0</v>
      </c>
      <c r="K160" s="15">
        <f>'[1]TCE - ANEXO III - Preencher'!L169</f>
        <v>75.3</v>
      </c>
      <c r="L160" s="15">
        <f>'[1]TCE - ANEXO III - Preencher'!M169</f>
        <v>1.1000000000000001</v>
      </c>
      <c r="M160" s="15">
        <f t="shared" si="13"/>
        <v>74.2</v>
      </c>
      <c r="N160" s="15">
        <f>'[1]TCE - ANEXO III - Preencher'!O169</f>
        <v>1.98</v>
      </c>
      <c r="O160" s="15">
        <f>'[1]TCE - ANEXO III - Preencher'!P169</f>
        <v>0</v>
      </c>
      <c r="P160" s="16">
        <f t="shared" si="14"/>
        <v>1.98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242.86319999999998</v>
      </c>
    </row>
    <row r="161" spans="1:28" x14ac:dyDescent="0.25">
      <c r="A161" s="8">
        <f>IFERROR(VLOOKUP(B161,'[1]DADOS (OCULTAR)'!$Q$3:$S$133,3,0),"")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>FRANCIMARIA PEREIRA ALENCAR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45108</v>
      </c>
      <c r="H161" s="14">
        <f>'[1]TCE - ANEXO III - Preencher'!I170</f>
        <v>0</v>
      </c>
      <c r="I161" s="14">
        <f>'[1]TCE - ANEXO III - Preencher'!J170</f>
        <v>148.64000000000001</v>
      </c>
      <c r="J161" s="14">
        <f>'[1]TCE - ANEXO III - Preencher'!K170</f>
        <v>0</v>
      </c>
      <c r="K161" s="15">
        <f>'[1]TCE - ANEXO III - Preencher'!L170</f>
        <v>75.3</v>
      </c>
      <c r="L161" s="15">
        <f>'[1]TCE - ANEXO III - Preencher'!M170</f>
        <v>1.1000000000000001</v>
      </c>
      <c r="M161" s="15">
        <f t="shared" si="13"/>
        <v>74.2</v>
      </c>
      <c r="N161" s="15">
        <f>'[1]TCE - ANEXO III - Preencher'!O170</f>
        <v>1.98</v>
      </c>
      <c r="O161" s="15">
        <f>'[1]TCE - ANEXO III - Preencher'!P170</f>
        <v>0</v>
      </c>
      <c r="P161" s="16">
        <f t="shared" si="14"/>
        <v>1.98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224.82000000000002</v>
      </c>
    </row>
    <row r="162" spans="1:28" x14ac:dyDescent="0.25">
      <c r="A162" s="8">
        <f>IFERROR(VLOOKUP(B162,'[1]DADOS (OCULTAR)'!$Q$3:$S$133,3,0),"")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>FRANCIO MARCIO ALVES LEITE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3241-15</v>
      </c>
      <c r="G162" s="13">
        <f>IF('[1]TCE - ANEXO III - Preencher'!H171="","",'[1]TCE - ANEXO III - Preencher'!H171)</f>
        <v>45108</v>
      </c>
      <c r="H162" s="14">
        <f>'[1]TCE - ANEXO III - Preencher'!I171</f>
        <v>0</v>
      </c>
      <c r="I162" s="14">
        <f>'[1]TCE - ANEXO III - Preencher'!J171</f>
        <v>270.05439999999999</v>
      </c>
      <c r="J162" s="14">
        <f>'[1]TCE - ANEXO III - Preencher'!K171</f>
        <v>0</v>
      </c>
      <c r="K162" s="15">
        <f>'[1]TCE - ANEXO III - Preencher'!L171</f>
        <v>75.3</v>
      </c>
      <c r="L162" s="15">
        <f>'[1]TCE - ANEXO III - Preencher'!M171</f>
        <v>1.1000000000000001</v>
      </c>
      <c r="M162" s="15">
        <f t="shared" si="13"/>
        <v>74.2</v>
      </c>
      <c r="N162" s="15">
        <f>'[1]TCE - ANEXO III - Preencher'!O171</f>
        <v>10.029999999999999</v>
      </c>
      <c r="O162" s="15">
        <f>'[1]TCE - ANEXO III - Preencher'!P171</f>
        <v>0</v>
      </c>
      <c r="P162" s="16">
        <f t="shared" si="14"/>
        <v>10.029999999999999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354.28439999999995</v>
      </c>
    </row>
    <row r="163" spans="1:28" x14ac:dyDescent="0.25">
      <c r="A163" s="8">
        <f>IFERROR(VLOOKUP(B163,'[1]DADOS (OCULTAR)'!$Q$3:$S$133,3,0),"")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>FRANCISCA ANDREZA MIRANDA DE SOUZA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45108</v>
      </c>
      <c r="H163" s="14">
        <f>'[1]TCE - ANEXO III - Preencher'!I172</f>
        <v>0</v>
      </c>
      <c r="I163" s="14">
        <f>'[1]TCE - ANEXO III - Preencher'!J172</f>
        <v>141.35920000000002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1.98</v>
      </c>
      <c r="O163" s="15">
        <f>'[1]TCE - ANEXO III - Preencher'!P172</f>
        <v>0</v>
      </c>
      <c r="P163" s="16">
        <f t="shared" si="14"/>
        <v>1.98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143.33920000000001</v>
      </c>
    </row>
    <row r="164" spans="1:28" x14ac:dyDescent="0.25">
      <c r="A164" s="8">
        <f>IFERROR(VLOOKUP(B164,'[1]DADOS (OCULTAR)'!$Q$3:$S$133,3,0),"")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>FRANCISCA AUDIENE LOPES DE HOLANDA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5135-05</v>
      </c>
      <c r="G164" s="13">
        <f>IF('[1]TCE - ANEXO III - Preencher'!H173="","",'[1]TCE - ANEXO III - Preencher'!H173)</f>
        <v>45108</v>
      </c>
      <c r="H164" s="14">
        <f>'[1]TCE - ANEXO III - Preencher'!I173</f>
        <v>0</v>
      </c>
      <c r="I164" s="14">
        <f>'[1]TCE - ANEXO III - Preencher'!J173</f>
        <v>126.72</v>
      </c>
      <c r="J164" s="14">
        <f>'[1]TCE - ANEXO III - Preencher'!K173</f>
        <v>0</v>
      </c>
      <c r="K164" s="15">
        <f>'[1]TCE - ANEXO III - Preencher'!L173</f>
        <v>75.3</v>
      </c>
      <c r="L164" s="15">
        <f>'[1]TCE - ANEXO III - Preencher'!M173</f>
        <v>1.1000000000000001</v>
      </c>
      <c r="M164" s="15">
        <f t="shared" si="13"/>
        <v>74.2</v>
      </c>
      <c r="N164" s="15">
        <f>'[1]TCE - ANEXO III - Preencher'!O173</f>
        <v>1.98</v>
      </c>
      <c r="O164" s="15">
        <f>'[1]TCE - ANEXO III - Preencher'!P173</f>
        <v>0</v>
      </c>
      <c r="P164" s="16">
        <f t="shared" si="14"/>
        <v>1.98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202.9</v>
      </c>
    </row>
    <row r="165" spans="1:28" x14ac:dyDescent="0.25">
      <c r="A165" s="8">
        <f>IFERROR(VLOOKUP(B165,'[1]DADOS (OCULTAR)'!$Q$3:$S$133,3,0),"")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FRANCISCA DE OLIVEIRA ALVES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5135-05</v>
      </c>
      <c r="G165" s="13">
        <f>IF('[1]TCE - ANEXO III - Preencher'!H174="","",'[1]TCE - ANEXO III - Preencher'!H174)</f>
        <v>45108</v>
      </c>
      <c r="H165" s="14">
        <f>'[1]TCE - ANEXO III - Preencher'!I174</f>
        <v>0</v>
      </c>
      <c r="I165" s="14">
        <f>'[1]TCE - ANEXO III - Preencher'!J174</f>
        <v>126.72</v>
      </c>
      <c r="J165" s="14">
        <f>'[1]TCE - ANEXO III - Preencher'!K174</f>
        <v>0</v>
      </c>
      <c r="K165" s="15">
        <f>'[1]TCE - ANEXO III - Preencher'!L174</f>
        <v>75.3</v>
      </c>
      <c r="L165" s="15">
        <f>'[1]TCE - ANEXO III - Preencher'!M174</f>
        <v>1.1000000000000001</v>
      </c>
      <c r="M165" s="15">
        <f t="shared" si="13"/>
        <v>74.2</v>
      </c>
      <c r="N165" s="15">
        <f>'[1]TCE - ANEXO III - Preencher'!O174</f>
        <v>1.98</v>
      </c>
      <c r="O165" s="15">
        <f>'[1]TCE - ANEXO III - Preencher'!P174</f>
        <v>0</v>
      </c>
      <c r="P165" s="16">
        <f t="shared" si="14"/>
        <v>1.98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202.9</v>
      </c>
    </row>
    <row r="166" spans="1:28" x14ac:dyDescent="0.25">
      <c r="A166" s="8">
        <f>IFERROR(VLOOKUP(B166,'[1]DADOS (OCULTAR)'!$Q$3:$S$133,3,0),"")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>FRANCISCA ERINEIDE DE CARVALHO SOUZA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45108</v>
      </c>
      <c r="H166" s="14">
        <f>'[1]TCE - ANEXO III - Preencher'!I175</f>
        <v>0</v>
      </c>
      <c r="I166" s="14">
        <f>'[1]TCE - ANEXO III - Preencher'!J175</f>
        <v>170.0264</v>
      </c>
      <c r="J166" s="14">
        <f>'[1]TCE - ANEXO III - Preencher'!K175</f>
        <v>0</v>
      </c>
      <c r="K166" s="15">
        <f>'[1]TCE - ANEXO III - Preencher'!L175</f>
        <v>75.3</v>
      </c>
      <c r="L166" s="15">
        <f>'[1]TCE - ANEXO III - Preencher'!M175</f>
        <v>1.1000000000000001</v>
      </c>
      <c r="M166" s="15">
        <f t="shared" si="13"/>
        <v>74.2</v>
      </c>
      <c r="N166" s="15">
        <f>'[1]TCE - ANEXO III - Preencher'!O175</f>
        <v>1.98</v>
      </c>
      <c r="O166" s="15">
        <f>'[1]TCE - ANEXO III - Preencher'!P175</f>
        <v>0</v>
      </c>
      <c r="P166" s="16">
        <f t="shared" si="14"/>
        <v>1.98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246.2064</v>
      </c>
    </row>
    <row r="167" spans="1:28" x14ac:dyDescent="0.25">
      <c r="A167" s="8">
        <f>IFERROR(VLOOKUP(B167,'[1]DADOS (OCULTAR)'!$Q$3:$S$133,3,0),"")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>FRANCISCA MARIA DOS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45108</v>
      </c>
      <c r="H167" s="14">
        <f>'[1]TCE - ANEXO III - Preencher'!I176</f>
        <v>0</v>
      </c>
      <c r="I167" s="14">
        <f>'[1]TCE - ANEXO III - Preencher'!J176</f>
        <v>145.56319999999999</v>
      </c>
      <c r="J167" s="14">
        <f>'[1]TCE - ANEXO III - Preencher'!K176</f>
        <v>0</v>
      </c>
      <c r="K167" s="15">
        <f>'[1]TCE - ANEXO III - Preencher'!L176</f>
        <v>75.3</v>
      </c>
      <c r="L167" s="15">
        <f>'[1]TCE - ANEXO III - Preencher'!M176</f>
        <v>1.1000000000000001</v>
      </c>
      <c r="M167" s="15">
        <f t="shared" si="13"/>
        <v>74.2</v>
      </c>
      <c r="N167" s="15">
        <f>'[1]TCE - ANEXO III - Preencher'!O176</f>
        <v>1.98</v>
      </c>
      <c r="O167" s="15">
        <f>'[1]TCE - ANEXO III - Preencher'!P176</f>
        <v>0</v>
      </c>
      <c r="P167" s="16">
        <f t="shared" si="14"/>
        <v>1.98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221.74319999999997</v>
      </c>
    </row>
    <row r="168" spans="1:28" x14ac:dyDescent="0.25">
      <c r="A168" s="8">
        <f>IFERROR(VLOOKUP(B168,'[1]DADOS (OCULTAR)'!$Q$3:$S$133,3,0),"")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>FRANCISCA NATALIA MONTEIRO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45108</v>
      </c>
      <c r="H168" s="14">
        <f>'[1]TCE - ANEXO III - Preencher'!I177</f>
        <v>0</v>
      </c>
      <c r="I168" s="14">
        <f>'[1]TCE - ANEXO III - Preencher'!J177</f>
        <v>142.2816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1.98</v>
      </c>
      <c r="O168" s="15">
        <f>'[1]TCE - ANEXO III - Preencher'!P177</f>
        <v>0</v>
      </c>
      <c r="P168" s="16">
        <f t="shared" si="14"/>
        <v>1.98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144.26159999999999</v>
      </c>
    </row>
    <row r="169" spans="1:28" x14ac:dyDescent="0.25">
      <c r="A169" s="8">
        <f>IFERROR(VLOOKUP(B169,'[1]DADOS (OCULTAR)'!$Q$3:$S$133,3,0),"")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>FRANCISCA ORLANDIA LINO OLIVEIRA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5163-45</v>
      </c>
      <c r="G169" s="13">
        <f>IF('[1]TCE - ANEXO III - Preencher'!H178="","",'[1]TCE - ANEXO III - Preencher'!H178)</f>
        <v>45108</v>
      </c>
      <c r="H169" s="14">
        <f>'[1]TCE - ANEXO III - Preencher'!I178</f>
        <v>0</v>
      </c>
      <c r="I169" s="14">
        <f>'[1]TCE - ANEXO III - Preencher'!J178</f>
        <v>209.70000000000002</v>
      </c>
      <c r="J169" s="14">
        <f>'[1]TCE - ANEXO III - Preencher'!K178</f>
        <v>0</v>
      </c>
      <c r="K169" s="15">
        <f>'[1]TCE - ANEXO III - Preencher'!L178</f>
        <v>75.3</v>
      </c>
      <c r="L169" s="15">
        <f>'[1]TCE - ANEXO III - Preencher'!M178</f>
        <v>1.1000000000000001</v>
      </c>
      <c r="M169" s="15">
        <f t="shared" si="13"/>
        <v>74.2</v>
      </c>
      <c r="N169" s="15">
        <f>'[1]TCE - ANEXO III - Preencher'!O178</f>
        <v>1.98</v>
      </c>
      <c r="O169" s="15">
        <f>'[1]TCE - ANEXO III - Preencher'!P178</f>
        <v>0</v>
      </c>
      <c r="P169" s="16">
        <f t="shared" si="14"/>
        <v>1.98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285.88000000000005</v>
      </c>
    </row>
    <row r="170" spans="1:28" x14ac:dyDescent="0.25">
      <c r="A170" s="8">
        <f>IFERROR(VLOOKUP(B170,'[1]DADOS (OCULTAR)'!$Q$3:$S$133,3,0),"")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>FRANCISCA SOARES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45108</v>
      </c>
      <c r="H170" s="14">
        <f>'[1]TCE - ANEXO III - Preencher'!I179</f>
        <v>0</v>
      </c>
      <c r="I170" s="14">
        <f>'[1]TCE - ANEXO III - Preencher'!J179</f>
        <v>165.55439999999999</v>
      </c>
      <c r="J170" s="14">
        <f>'[1]TCE - ANEXO III - Preencher'!K179</f>
        <v>0</v>
      </c>
      <c r="K170" s="15">
        <f>'[1]TCE - ANEXO III - Preencher'!L179</f>
        <v>75.3</v>
      </c>
      <c r="L170" s="15">
        <f>'[1]TCE - ANEXO III - Preencher'!M179</f>
        <v>1.1000000000000001</v>
      </c>
      <c r="M170" s="15">
        <f t="shared" si="13"/>
        <v>74.2</v>
      </c>
      <c r="N170" s="15">
        <f>'[1]TCE - ANEXO III - Preencher'!O179</f>
        <v>1.98</v>
      </c>
      <c r="O170" s="15">
        <f>'[1]TCE - ANEXO III - Preencher'!P179</f>
        <v>0</v>
      </c>
      <c r="P170" s="16">
        <f t="shared" si="14"/>
        <v>1.98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241.73439999999997</v>
      </c>
    </row>
    <row r="171" spans="1:28" x14ac:dyDescent="0.25">
      <c r="A171" s="8">
        <f>IFERROR(VLOOKUP(B171,'[1]DADOS (OCULTAR)'!$Q$3:$S$133,3,0),"")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>FRANCISCO ANTONIO RODRIGUES GALVAO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45108</v>
      </c>
      <c r="H171" s="14">
        <f>'[1]TCE - ANEXO III - Preencher'!I180</f>
        <v>0</v>
      </c>
      <c r="I171" s="14">
        <f>'[1]TCE - ANEXO III - Preencher'!J180</f>
        <v>127.52</v>
      </c>
      <c r="J171" s="14">
        <f>'[1]TCE - ANEXO III - Preencher'!K180</f>
        <v>0</v>
      </c>
      <c r="K171" s="15">
        <f>'[1]TCE - ANEXO III - Preencher'!L180</f>
        <v>75.3</v>
      </c>
      <c r="L171" s="15">
        <f>'[1]TCE - ANEXO III - Preencher'!M180</f>
        <v>1.1000000000000001</v>
      </c>
      <c r="M171" s="15">
        <f t="shared" si="13"/>
        <v>74.2</v>
      </c>
      <c r="N171" s="15">
        <f>'[1]TCE - ANEXO III - Preencher'!O180</f>
        <v>1.98</v>
      </c>
      <c r="O171" s="15">
        <f>'[1]TCE - ANEXO III - Preencher'!P180</f>
        <v>0</v>
      </c>
      <c r="P171" s="16">
        <f t="shared" si="14"/>
        <v>1.98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203.7</v>
      </c>
    </row>
    <row r="172" spans="1:28" x14ac:dyDescent="0.25">
      <c r="A172" s="8">
        <f>IFERROR(VLOOKUP(B172,'[1]DADOS (OCULTAR)'!$Q$3:$S$133,3,0),"")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>FRANCISCO DA SILVA NASCIMENTO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3222-05</v>
      </c>
      <c r="G172" s="13">
        <f>IF('[1]TCE - ANEXO III - Preencher'!H181="","",'[1]TCE - ANEXO III - Preencher'!H181)</f>
        <v>45108</v>
      </c>
      <c r="H172" s="14">
        <f>'[1]TCE - ANEXO III - Preencher'!I181</f>
        <v>0</v>
      </c>
      <c r="I172" s="14">
        <f>'[1]TCE - ANEXO III - Preencher'!J181</f>
        <v>126.72</v>
      </c>
      <c r="J172" s="14">
        <f>'[1]TCE - ANEXO III - Preencher'!K181</f>
        <v>0</v>
      </c>
      <c r="K172" s="15">
        <f>'[1]TCE - ANEXO III - Preencher'!L181</f>
        <v>75.3</v>
      </c>
      <c r="L172" s="15">
        <f>'[1]TCE - ANEXO III - Preencher'!M181</f>
        <v>1.1000000000000001</v>
      </c>
      <c r="M172" s="15">
        <f t="shared" si="13"/>
        <v>74.2</v>
      </c>
      <c r="N172" s="15">
        <f>'[1]TCE - ANEXO III - Preencher'!O181</f>
        <v>1.98</v>
      </c>
      <c r="O172" s="15">
        <f>'[1]TCE - ANEXO III - Preencher'!P181</f>
        <v>0</v>
      </c>
      <c r="P172" s="16">
        <f t="shared" si="14"/>
        <v>1.98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202.9</v>
      </c>
    </row>
    <row r="173" spans="1:28" x14ac:dyDescent="0.25">
      <c r="A173" s="8">
        <f>IFERROR(VLOOKUP(B173,'[1]DADOS (OCULTAR)'!$Q$3:$S$133,3,0),"")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>FRANCISCO JANIO ALENCAR FALCAO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2252-50</v>
      </c>
      <c r="G173" s="13">
        <f>IF('[1]TCE - ANEXO III - Preencher'!H182="","",'[1]TCE - ANEXO III - Preencher'!H182)</f>
        <v>45108</v>
      </c>
      <c r="H173" s="14">
        <f>'[1]TCE - ANEXO III - Preencher'!I182</f>
        <v>0</v>
      </c>
      <c r="I173" s="14">
        <f>'[1]TCE - ANEXO III - Preencher'!J182</f>
        <v>811.91120000000001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21.55</v>
      </c>
      <c r="O173" s="15">
        <f>'[1]TCE - ANEXO III - Preencher'!P182</f>
        <v>0</v>
      </c>
      <c r="P173" s="16">
        <f t="shared" si="14"/>
        <v>21.55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833.46119999999996</v>
      </c>
    </row>
    <row r="174" spans="1:28" x14ac:dyDescent="0.25">
      <c r="A174" s="8">
        <f>IFERROR(VLOOKUP(B174,'[1]DADOS (OCULTAR)'!$Q$3:$S$133,3,0),"")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FRANCISCO SOUZA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5151-10</v>
      </c>
      <c r="G174" s="13">
        <f>IF('[1]TCE - ANEXO III - Preencher'!H183="","",'[1]TCE - ANEXO III - Preencher'!H183)</f>
        <v>45108</v>
      </c>
      <c r="H174" s="14">
        <f>'[1]TCE - ANEXO III - Preencher'!I183</f>
        <v>0</v>
      </c>
      <c r="I174" s="14">
        <f>'[1]TCE - ANEXO III - Preencher'!J183</f>
        <v>147.84</v>
      </c>
      <c r="J174" s="14">
        <f>'[1]TCE - ANEXO III - Preencher'!K183</f>
        <v>0</v>
      </c>
      <c r="K174" s="15">
        <f>'[1]TCE - ANEXO III - Preencher'!L183</f>
        <v>75.3</v>
      </c>
      <c r="L174" s="15">
        <f>'[1]TCE - ANEXO III - Preencher'!M183</f>
        <v>1.1000000000000001</v>
      </c>
      <c r="M174" s="15">
        <f t="shared" si="13"/>
        <v>74.2</v>
      </c>
      <c r="N174" s="15">
        <f>'[1]TCE - ANEXO III - Preencher'!O183</f>
        <v>1.98</v>
      </c>
      <c r="O174" s="15">
        <f>'[1]TCE - ANEXO III - Preencher'!P183</f>
        <v>0</v>
      </c>
      <c r="P174" s="16">
        <f t="shared" si="14"/>
        <v>1.98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224.02</v>
      </c>
    </row>
    <row r="175" spans="1:28" x14ac:dyDescent="0.25">
      <c r="A175" s="8">
        <f>IFERROR(VLOOKUP(B175,'[1]DADOS (OCULTAR)'!$Q$3:$S$133,3,0),"")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FRANCISCO WANDERSON PEREIRA CRUZ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5151-10</v>
      </c>
      <c r="G175" s="13">
        <f>IF('[1]TCE - ANEXO III - Preencher'!H184="","",'[1]TCE - ANEXO III - Preencher'!H184)</f>
        <v>45108</v>
      </c>
      <c r="H175" s="14">
        <f>'[1]TCE - ANEXO III - Preencher'!I184</f>
        <v>0</v>
      </c>
      <c r="I175" s="14">
        <f>'[1]TCE - ANEXO III - Preencher'!J184</f>
        <v>202.85680000000002</v>
      </c>
      <c r="J175" s="14">
        <f>'[1]TCE - ANEXO III - Preencher'!K184</f>
        <v>0</v>
      </c>
      <c r="K175" s="15">
        <f>'[1]TCE - ANEXO III - Preencher'!L184</f>
        <v>75.3</v>
      </c>
      <c r="L175" s="15">
        <f>'[1]TCE - ANEXO III - Preencher'!M184</f>
        <v>1.1000000000000001</v>
      </c>
      <c r="M175" s="15">
        <f t="shared" si="13"/>
        <v>74.2</v>
      </c>
      <c r="N175" s="15">
        <f>'[1]TCE - ANEXO III - Preencher'!O184</f>
        <v>1.98</v>
      </c>
      <c r="O175" s="15">
        <f>'[1]TCE - ANEXO III - Preencher'!P184</f>
        <v>0</v>
      </c>
      <c r="P175" s="16">
        <f t="shared" si="14"/>
        <v>1.98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279.03680000000003</v>
      </c>
    </row>
    <row r="176" spans="1:28" x14ac:dyDescent="0.25">
      <c r="A176" s="8">
        <f>IFERROR(VLOOKUP(B176,'[1]DADOS (OCULTAR)'!$Q$3:$S$133,3,0),"")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>FRATELO SANTOS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5163-45</v>
      </c>
      <c r="G176" s="13">
        <f>IF('[1]TCE - ANEXO III - Preencher'!H185="","",'[1]TCE - ANEXO III - Preencher'!H185)</f>
        <v>45108</v>
      </c>
      <c r="H176" s="14">
        <f>'[1]TCE - ANEXO III - Preencher'!I185</f>
        <v>0</v>
      </c>
      <c r="I176" s="14">
        <f>'[1]TCE - ANEXO III - Preencher'!J185</f>
        <v>201.84080000000003</v>
      </c>
      <c r="J176" s="14">
        <f>'[1]TCE - ANEXO III - Preencher'!K185</f>
        <v>0</v>
      </c>
      <c r="K176" s="15">
        <f>'[1]TCE - ANEXO III - Preencher'!L185</f>
        <v>75.3</v>
      </c>
      <c r="L176" s="15">
        <f>'[1]TCE - ANEXO III - Preencher'!M185</f>
        <v>1.1000000000000001</v>
      </c>
      <c r="M176" s="15">
        <f t="shared" si="13"/>
        <v>74.2</v>
      </c>
      <c r="N176" s="15">
        <f>'[1]TCE - ANEXO III - Preencher'!O185</f>
        <v>1.98</v>
      </c>
      <c r="O176" s="15">
        <f>'[1]TCE - ANEXO III - Preencher'!P185</f>
        <v>0</v>
      </c>
      <c r="P176" s="16">
        <f t="shared" si="14"/>
        <v>1.98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278.02080000000007</v>
      </c>
    </row>
    <row r="177" spans="1:28" x14ac:dyDescent="0.25">
      <c r="A177" s="8">
        <f>IFERROR(VLOOKUP(B177,'[1]DADOS (OCULTAR)'!$Q$3:$S$133,3,0),"")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>GABRIELA ALENCAR TAVARES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45108</v>
      </c>
      <c r="H177" s="14">
        <f>'[1]TCE - ANEXO III - Preencher'!I186</f>
        <v>0</v>
      </c>
      <c r="I177" s="14">
        <f>'[1]TCE - ANEXO III - Preencher'!J186</f>
        <v>226.8536</v>
      </c>
      <c r="J177" s="14">
        <f>'[1]TCE - ANEXO III - Preencher'!K186</f>
        <v>0</v>
      </c>
      <c r="K177" s="15">
        <f>'[1]TCE - ANEXO III - Preencher'!L186</f>
        <v>75.3</v>
      </c>
      <c r="L177" s="15">
        <f>'[1]TCE - ANEXO III - Preencher'!M186</f>
        <v>1.1000000000000001</v>
      </c>
      <c r="M177" s="15">
        <f t="shared" si="13"/>
        <v>74.2</v>
      </c>
      <c r="N177" s="15">
        <f>'[1]TCE - ANEXO III - Preencher'!O186</f>
        <v>2.54</v>
      </c>
      <c r="O177" s="15">
        <f>'[1]TCE - ANEXO III - Preencher'!P186</f>
        <v>0</v>
      </c>
      <c r="P177" s="16">
        <f t="shared" si="14"/>
        <v>2.54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303.59360000000004</v>
      </c>
    </row>
    <row r="178" spans="1:28" x14ac:dyDescent="0.25">
      <c r="A178" s="8">
        <f>IFERROR(VLOOKUP(B178,'[1]DADOS (OCULTAR)'!$Q$3:$S$133,3,0),"")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GABRIELA SIQUEIRA DE LIRA DO CARMO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45108</v>
      </c>
      <c r="H178" s="14">
        <f>'[1]TCE - ANEXO III - Preencher'!I187</f>
        <v>0</v>
      </c>
      <c r="I178" s="14">
        <f>'[1]TCE - ANEXO III - Preencher'!J187</f>
        <v>148.64000000000001</v>
      </c>
      <c r="J178" s="14">
        <f>'[1]TCE - ANEXO III - Preencher'!K187</f>
        <v>0</v>
      </c>
      <c r="K178" s="15">
        <f>'[1]TCE - ANEXO III - Preencher'!L187</f>
        <v>75.3</v>
      </c>
      <c r="L178" s="15">
        <f>'[1]TCE - ANEXO III - Preencher'!M187</f>
        <v>1.1000000000000001</v>
      </c>
      <c r="M178" s="15">
        <f t="shared" si="13"/>
        <v>74.2</v>
      </c>
      <c r="N178" s="15">
        <f>'[1]TCE - ANEXO III - Preencher'!O187</f>
        <v>1.98</v>
      </c>
      <c r="O178" s="15">
        <f>'[1]TCE - ANEXO III - Preencher'!P187</f>
        <v>0</v>
      </c>
      <c r="P178" s="16">
        <f t="shared" si="14"/>
        <v>1.98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224.82000000000002</v>
      </c>
    </row>
    <row r="179" spans="1:28" x14ac:dyDescent="0.25">
      <c r="A179" s="8">
        <f>IFERROR(VLOOKUP(B179,'[1]DADOS (OCULTAR)'!$Q$3:$S$133,3,0),"")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>GENI MARIA DOS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45108</v>
      </c>
      <c r="H179" s="14">
        <f>'[1]TCE - ANEXO III - Preencher'!I188</f>
        <v>0</v>
      </c>
      <c r="I179" s="14">
        <f>'[1]TCE - ANEXO III - Preencher'!J188</f>
        <v>170.0264</v>
      </c>
      <c r="J179" s="14">
        <f>'[1]TCE - ANEXO III - Preencher'!K188</f>
        <v>0</v>
      </c>
      <c r="K179" s="15">
        <f>'[1]TCE - ANEXO III - Preencher'!L188</f>
        <v>75.3</v>
      </c>
      <c r="L179" s="15">
        <f>'[1]TCE - ANEXO III - Preencher'!M188</f>
        <v>1.1000000000000001</v>
      </c>
      <c r="M179" s="15">
        <f t="shared" si="13"/>
        <v>74.2</v>
      </c>
      <c r="N179" s="15">
        <f>'[1]TCE - ANEXO III - Preencher'!O188</f>
        <v>1.98</v>
      </c>
      <c r="O179" s="15">
        <f>'[1]TCE - ANEXO III - Preencher'!P188</f>
        <v>0</v>
      </c>
      <c r="P179" s="16">
        <f t="shared" si="14"/>
        <v>1.98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246.2064</v>
      </c>
    </row>
    <row r="180" spans="1:28" x14ac:dyDescent="0.25">
      <c r="A180" s="8">
        <f>IFERROR(VLOOKUP(B180,'[1]DADOS (OCULTAR)'!$Q$3:$S$133,3,0),"")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>GENICLEIA DE SOUZA MONTEIRO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5142-25</v>
      </c>
      <c r="G180" s="13">
        <f>IF('[1]TCE - ANEXO III - Preencher'!H189="","",'[1]TCE - ANEXO III - Preencher'!H189)</f>
        <v>45108</v>
      </c>
      <c r="H180" s="14">
        <f>'[1]TCE - ANEXO III - Preencher'!I189</f>
        <v>0</v>
      </c>
      <c r="I180" s="14">
        <f>'[1]TCE - ANEXO III - Preencher'!J189</f>
        <v>147.84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1.98</v>
      </c>
      <c r="O180" s="15">
        <f>'[1]TCE - ANEXO III - Preencher'!P189</f>
        <v>0</v>
      </c>
      <c r="P180" s="16">
        <f t="shared" si="14"/>
        <v>1.98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149.82</v>
      </c>
    </row>
    <row r="181" spans="1:28" x14ac:dyDescent="0.25">
      <c r="A181" s="8">
        <f>IFERROR(VLOOKUP(B181,'[1]DADOS (OCULTAR)'!$Q$3:$S$133,3,0),"")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>GENILDO SOUZA LOPES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3172-05</v>
      </c>
      <c r="G181" s="13">
        <f>IF('[1]TCE - ANEXO III - Preencher'!H190="","",'[1]TCE - ANEXO III - Preencher'!H190)</f>
        <v>45108</v>
      </c>
      <c r="H181" s="14">
        <f>'[1]TCE - ANEXO III - Preencher'!I190</f>
        <v>0</v>
      </c>
      <c r="I181" s="14">
        <f>'[1]TCE - ANEXO III - Preencher'!J190</f>
        <v>245.59360000000001</v>
      </c>
      <c r="J181" s="14">
        <f>'[1]TCE - ANEXO III - Preencher'!K190</f>
        <v>0</v>
      </c>
      <c r="K181" s="15">
        <f>'[1]TCE - ANEXO III - Preencher'!L190</f>
        <v>75.3</v>
      </c>
      <c r="L181" s="15">
        <f>'[1]TCE - ANEXO III - Preencher'!M190</f>
        <v>1.1000000000000001</v>
      </c>
      <c r="M181" s="15">
        <f t="shared" si="13"/>
        <v>74.2</v>
      </c>
      <c r="N181" s="15">
        <f>'[1]TCE - ANEXO III - Preencher'!O190</f>
        <v>1.98</v>
      </c>
      <c r="O181" s="15">
        <f>'[1]TCE - ANEXO III - Preencher'!P190</f>
        <v>0</v>
      </c>
      <c r="P181" s="16">
        <f t="shared" si="14"/>
        <v>1.98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321.77360000000004</v>
      </c>
    </row>
    <row r="182" spans="1:28" x14ac:dyDescent="0.25">
      <c r="A182" s="8">
        <f>IFERROR(VLOOKUP(B182,'[1]DADOS (OCULTAR)'!$Q$3:$S$133,3,0),"")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>GEORGIA PEREIRA PAZ OLIVEIRA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>
        <f>IF('[1]TCE - ANEXO III - Preencher'!H191="","",'[1]TCE - ANEXO III - Preencher'!H191)</f>
        <v>45108</v>
      </c>
      <c r="H182" s="14">
        <f>'[1]TCE - ANEXO III - Preencher'!I191</f>
        <v>0</v>
      </c>
      <c r="I182" s="14">
        <f>'[1]TCE - ANEXO III - Preencher'!J191</f>
        <v>126.72</v>
      </c>
      <c r="J182" s="14">
        <f>'[1]TCE - ANEXO III - Preencher'!K191</f>
        <v>0</v>
      </c>
      <c r="K182" s="15">
        <f>'[1]TCE - ANEXO III - Preencher'!L191</f>
        <v>75.3</v>
      </c>
      <c r="L182" s="15">
        <f>'[1]TCE - ANEXO III - Preencher'!M191</f>
        <v>1.1000000000000001</v>
      </c>
      <c r="M182" s="15">
        <f t="shared" si="13"/>
        <v>74.2</v>
      </c>
      <c r="N182" s="15">
        <f>'[1]TCE - ANEXO III - Preencher'!O191</f>
        <v>1.98</v>
      </c>
      <c r="O182" s="15">
        <f>'[1]TCE - ANEXO III - Preencher'!P191</f>
        <v>0</v>
      </c>
      <c r="P182" s="16">
        <f t="shared" si="14"/>
        <v>1.98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202.9</v>
      </c>
    </row>
    <row r="183" spans="1:28" x14ac:dyDescent="0.25">
      <c r="A183" s="8">
        <f>IFERROR(VLOOKUP(B183,'[1]DADOS (OCULTAR)'!$Q$3:$S$133,3,0),"")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GERMONICA SIQUEIRA LIRA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5135-05</v>
      </c>
      <c r="G183" s="13">
        <f>IF('[1]TCE - ANEXO III - Preencher'!H192="","",'[1]TCE - ANEXO III - Preencher'!H192)</f>
        <v>45108</v>
      </c>
      <c r="H183" s="14">
        <f>'[1]TCE - ANEXO III - Preencher'!I192</f>
        <v>0</v>
      </c>
      <c r="I183" s="14">
        <f>'[1]TCE - ANEXO III - Preencher'!J192</f>
        <v>126.72</v>
      </c>
      <c r="J183" s="14">
        <f>'[1]TCE - ANEXO III - Preencher'!K192</f>
        <v>0</v>
      </c>
      <c r="K183" s="15">
        <f>'[1]TCE - ANEXO III - Preencher'!L192</f>
        <v>75.3</v>
      </c>
      <c r="L183" s="15">
        <f>'[1]TCE - ANEXO III - Preencher'!M192</f>
        <v>1.1000000000000001</v>
      </c>
      <c r="M183" s="15">
        <f t="shared" si="13"/>
        <v>74.2</v>
      </c>
      <c r="N183" s="15">
        <f>'[1]TCE - ANEXO III - Preencher'!O192</f>
        <v>1.98</v>
      </c>
      <c r="O183" s="15">
        <f>'[1]TCE - ANEXO III - Preencher'!P192</f>
        <v>0</v>
      </c>
      <c r="P183" s="16">
        <f t="shared" si="14"/>
        <v>1.98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202.9</v>
      </c>
    </row>
    <row r="184" spans="1:28" x14ac:dyDescent="0.25">
      <c r="A184" s="8">
        <f>IFERROR(VLOOKUP(B184,'[1]DADOS (OCULTAR)'!$Q$3:$S$133,3,0),"")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>GILDETE MARIA ALENCAR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5143-20</v>
      </c>
      <c r="G184" s="13">
        <f>IF('[1]TCE - ANEXO III - Preencher'!H193="","",'[1]TCE - ANEXO III - Preencher'!H193)</f>
        <v>45108</v>
      </c>
      <c r="H184" s="14">
        <f>'[1]TCE - ANEXO III - Preencher'!I193</f>
        <v>0</v>
      </c>
      <c r="I184" s="14">
        <f>'[1]TCE - ANEXO III - Preencher'!J193</f>
        <v>171.88080000000002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1.98</v>
      </c>
      <c r="O184" s="15">
        <f>'[1]TCE - ANEXO III - Preencher'!P193</f>
        <v>0</v>
      </c>
      <c r="P184" s="16">
        <f t="shared" si="14"/>
        <v>1.98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173.86080000000001</v>
      </c>
    </row>
    <row r="185" spans="1:28" x14ac:dyDescent="0.25">
      <c r="A185" s="8">
        <f>IFERROR(VLOOKUP(B185,'[1]DADOS (OCULTAR)'!$Q$3:$S$133,3,0),"")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>GILDETE RODRIGUES FEITOZA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5142-25</v>
      </c>
      <c r="G185" s="13">
        <f>IF('[1]TCE - ANEXO III - Preencher'!H194="","",'[1]TCE - ANEXO III - Preencher'!H194)</f>
        <v>45108</v>
      </c>
      <c r="H185" s="14">
        <f>'[1]TCE - ANEXO III - Preencher'!I194</f>
        <v>0</v>
      </c>
      <c r="I185" s="14">
        <f>'[1]TCE - ANEXO III - Preencher'!J194</f>
        <v>147.84</v>
      </c>
      <c r="J185" s="14">
        <f>'[1]TCE - ANEXO III - Preencher'!K194</f>
        <v>0</v>
      </c>
      <c r="K185" s="15">
        <f>'[1]TCE - ANEXO III - Preencher'!L194</f>
        <v>75.3</v>
      </c>
      <c r="L185" s="15">
        <f>'[1]TCE - ANEXO III - Preencher'!M194</f>
        <v>1.1000000000000001</v>
      </c>
      <c r="M185" s="15">
        <f t="shared" si="13"/>
        <v>74.2</v>
      </c>
      <c r="N185" s="15">
        <f>'[1]TCE - ANEXO III - Preencher'!O194</f>
        <v>1.98</v>
      </c>
      <c r="O185" s="15">
        <f>'[1]TCE - ANEXO III - Preencher'!P194</f>
        <v>0</v>
      </c>
      <c r="P185" s="16">
        <f t="shared" si="14"/>
        <v>1.98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224.02</v>
      </c>
    </row>
    <row r="186" spans="1:28" x14ac:dyDescent="0.25">
      <c r="A186" s="8">
        <f>IFERROR(VLOOKUP(B186,'[1]DADOS (OCULTAR)'!$Q$3:$S$133,3,0),"")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GILDEVANIA ALEXANDRE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5135-05</v>
      </c>
      <c r="G186" s="13">
        <f>IF('[1]TCE - ANEXO III - Preencher'!H195="","",'[1]TCE - ANEXO III - Preencher'!H195)</f>
        <v>45108</v>
      </c>
      <c r="H186" s="14">
        <f>'[1]TCE - ANEXO III - Preencher'!I195</f>
        <v>0</v>
      </c>
      <c r="I186" s="14">
        <f>'[1]TCE - ANEXO III - Preencher'!J195</f>
        <v>126.72</v>
      </c>
      <c r="J186" s="14">
        <f>'[1]TCE - ANEXO III - Preencher'!K195</f>
        <v>0</v>
      </c>
      <c r="K186" s="15">
        <f>'[1]TCE - ANEXO III - Preencher'!L195</f>
        <v>75.3</v>
      </c>
      <c r="L186" s="15">
        <f>'[1]TCE - ANEXO III - Preencher'!M195</f>
        <v>1.1000000000000001</v>
      </c>
      <c r="M186" s="15">
        <f t="shared" si="13"/>
        <v>74.2</v>
      </c>
      <c r="N186" s="15">
        <f>'[1]TCE - ANEXO III - Preencher'!O195</f>
        <v>1.98</v>
      </c>
      <c r="O186" s="15">
        <f>'[1]TCE - ANEXO III - Preencher'!P195</f>
        <v>0</v>
      </c>
      <c r="P186" s="16">
        <f t="shared" si="14"/>
        <v>1.98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202.9</v>
      </c>
    </row>
    <row r="187" spans="1:28" x14ac:dyDescent="0.25">
      <c r="A187" s="8">
        <f>IFERROR(VLOOKUP(B187,'[1]DADOS (OCULTAR)'!$Q$3:$S$133,3,0),"")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>GILSOMAR BATISTA DE ARAUJO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3241-15</v>
      </c>
      <c r="G187" s="13">
        <f>IF('[1]TCE - ANEXO III - Preencher'!H196="","",'[1]TCE - ANEXO III - Preencher'!H196)</f>
        <v>45108</v>
      </c>
      <c r="H187" s="14">
        <f>'[1]TCE - ANEXO III - Preencher'!I196</f>
        <v>0</v>
      </c>
      <c r="I187" s="14">
        <f>'[1]TCE - ANEXO III - Preencher'!J196</f>
        <v>326.40160000000003</v>
      </c>
      <c r="J187" s="14">
        <f>'[1]TCE - ANEXO III - Preencher'!K196</f>
        <v>0</v>
      </c>
      <c r="K187" s="15">
        <f>'[1]TCE - ANEXO III - Preencher'!L196</f>
        <v>75.3</v>
      </c>
      <c r="L187" s="15">
        <f>'[1]TCE - ANEXO III - Preencher'!M196</f>
        <v>1.1000000000000001</v>
      </c>
      <c r="M187" s="15">
        <f t="shared" si="13"/>
        <v>74.2</v>
      </c>
      <c r="N187" s="15">
        <f>'[1]TCE - ANEXO III - Preencher'!O196</f>
        <v>10.029999999999999</v>
      </c>
      <c r="O187" s="15">
        <f>'[1]TCE - ANEXO III - Preencher'!P196</f>
        <v>0</v>
      </c>
      <c r="P187" s="16">
        <f t="shared" si="14"/>
        <v>10.029999999999999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410.63159999999999</v>
      </c>
    </row>
    <row r="188" spans="1:28" x14ac:dyDescent="0.25">
      <c r="A188" s="8">
        <f>IFERROR(VLOOKUP(B188,'[1]DADOS (OCULTAR)'!$Q$3:$S$133,3,0),"")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>GILSON ALVES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5143-20</v>
      </c>
      <c r="G188" s="13">
        <f>IF('[1]TCE - ANEXO III - Preencher'!H197="","",'[1]TCE - ANEXO III - Preencher'!H197)</f>
        <v>45108</v>
      </c>
      <c r="H188" s="14">
        <f>'[1]TCE - ANEXO III - Preencher'!I197</f>
        <v>0</v>
      </c>
      <c r="I188" s="14">
        <f>'[1]TCE - ANEXO III - Preencher'!J197</f>
        <v>202.96080000000003</v>
      </c>
      <c r="J188" s="14">
        <f>'[1]TCE - ANEXO III - Preencher'!K197</f>
        <v>0</v>
      </c>
      <c r="K188" s="15">
        <f>'[1]TCE - ANEXO III - Preencher'!L197</f>
        <v>75.3</v>
      </c>
      <c r="L188" s="15">
        <f>'[1]TCE - ANEXO III - Preencher'!M197</f>
        <v>1.1000000000000001</v>
      </c>
      <c r="M188" s="15">
        <f t="shared" si="13"/>
        <v>74.2</v>
      </c>
      <c r="N188" s="15">
        <f>'[1]TCE - ANEXO III - Preencher'!O197</f>
        <v>1.98</v>
      </c>
      <c r="O188" s="15">
        <f>'[1]TCE - ANEXO III - Preencher'!P197</f>
        <v>0</v>
      </c>
      <c r="P188" s="16">
        <f t="shared" si="14"/>
        <v>1.98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279.14080000000007</v>
      </c>
    </row>
    <row r="189" spans="1:28" x14ac:dyDescent="0.25">
      <c r="A189" s="8">
        <f>IFERROR(VLOOKUP(B189,'[1]DADOS (OCULTAR)'!$Q$3:$S$133,3,0),"")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>GILZA DE SOUZA LOPES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5163-45</v>
      </c>
      <c r="G189" s="13">
        <f>IF('[1]TCE - ANEXO III - Preencher'!H198="","",'[1]TCE - ANEXO III - Preencher'!H198)</f>
        <v>45108</v>
      </c>
      <c r="H189" s="14">
        <f>'[1]TCE - ANEXO III - Preencher'!I198</f>
        <v>0</v>
      </c>
      <c r="I189" s="14">
        <f>'[1]TCE - ANEXO III - Preencher'!J198</f>
        <v>298.78960000000001</v>
      </c>
      <c r="J189" s="14">
        <f>'[1]TCE - ANEXO III - Preencher'!K198</f>
        <v>0</v>
      </c>
      <c r="K189" s="15">
        <f>'[1]TCE - ANEXO III - Preencher'!L198</f>
        <v>75.3</v>
      </c>
      <c r="L189" s="15">
        <f>'[1]TCE - ANEXO III - Preencher'!M198</f>
        <v>1.1000000000000001</v>
      </c>
      <c r="M189" s="15">
        <f t="shared" si="13"/>
        <v>74.2</v>
      </c>
      <c r="N189" s="15">
        <f>'[1]TCE - ANEXO III - Preencher'!O198</f>
        <v>1.98</v>
      </c>
      <c r="O189" s="15">
        <f>'[1]TCE - ANEXO III - Preencher'!P198</f>
        <v>0</v>
      </c>
      <c r="P189" s="16">
        <f t="shared" si="14"/>
        <v>1.98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374.96960000000001</v>
      </c>
    </row>
    <row r="190" spans="1:28" x14ac:dyDescent="0.25">
      <c r="A190" s="8">
        <f>IFERROR(VLOOKUP(B190,'[1]DADOS (OCULTAR)'!$Q$3:$S$133,3,0),"")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>GIRLENE ALVES PEREIRA OLIVEIRA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45108</v>
      </c>
      <c r="H190" s="14">
        <f>'[1]TCE - ANEXO III - Preencher'!I199</f>
        <v>0</v>
      </c>
      <c r="I190" s="14">
        <f>'[1]TCE - ANEXO III - Preencher'!J199</f>
        <v>133.72559999999999</v>
      </c>
      <c r="J190" s="14">
        <f>'[1]TCE - ANEXO III - Preencher'!K199</f>
        <v>0</v>
      </c>
      <c r="K190" s="15">
        <f>'[1]TCE - ANEXO III - Preencher'!L199</f>
        <v>75.3</v>
      </c>
      <c r="L190" s="15">
        <f>'[1]TCE - ANEXO III - Preencher'!M199</f>
        <v>1.1000000000000001</v>
      </c>
      <c r="M190" s="15">
        <f t="shared" si="13"/>
        <v>74.2</v>
      </c>
      <c r="N190" s="15">
        <f>'[1]TCE - ANEXO III - Preencher'!O199</f>
        <v>1.98</v>
      </c>
      <c r="O190" s="15">
        <f>'[1]TCE - ANEXO III - Preencher'!P199</f>
        <v>0</v>
      </c>
      <c r="P190" s="16">
        <f t="shared" si="14"/>
        <v>1.98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77.569999999999993</v>
      </c>
      <c r="U190" s="15">
        <f>'[1]TCE - ANEXO III - Preencher'!V199</f>
        <v>0</v>
      </c>
      <c r="V190" s="16">
        <f t="shared" si="16"/>
        <v>77.569999999999993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287.47559999999999</v>
      </c>
    </row>
    <row r="191" spans="1:28" x14ac:dyDescent="0.25">
      <c r="A191" s="8">
        <f>IFERROR(VLOOKUP(B191,'[1]DADOS (OCULTAR)'!$Q$3:$S$133,3,0),"")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>GIULLIANA CARVALHO DE ALBUQUERQUE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45108</v>
      </c>
      <c r="H191" s="14">
        <f>'[1]TCE - ANEXO III - Preencher'!I200</f>
        <v>0</v>
      </c>
      <c r="I191" s="14">
        <f>'[1]TCE - ANEXO III - Preencher'!J200</f>
        <v>250.3784</v>
      </c>
      <c r="J191" s="14">
        <f>'[1]TCE - ANEXO III - Preencher'!K200</f>
        <v>0</v>
      </c>
      <c r="K191" s="15">
        <f>'[1]TCE - ANEXO III - Preencher'!L200</f>
        <v>75.3</v>
      </c>
      <c r="L191" s="15">
        <f>'[1]TCE - ANEXO III - Preencher'!M200</f>
        <v>1.1000000000000001</v>
      </c>
      <c r="M191" s="15">
        <f t="shared" si="13"/>
        <v>74.2</v>
      </c>
      <c r="N191" s="15">
        <f>'[1]TCE - ANEXO III - Preencher'!O200</f>
        <v>2.54</v>
      </c>
      <c r="O191" s="15">
        <f>'[1]TCE - ANEXO III - Preencher'!P200</f>
        <v>0</v>
      </c>
      <c r="P191" s="16">
        <f t="shared" si="14"/>
        <v>2.54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327.11840000000001</v>
      </c>
    </row>
    <row r="192" spans="1:28" x14ac:dyDescent="0.25">
      <c r="A192" s="8">
        <f>IFERROR(VLOOKUP(B192,'[1]DADOS (OCULTAR)'!$Q$3:$S$133,3,0),"")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>GLEITON SOARES  DE FREITAS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45108</v>
      </c>
      <c r="H192" s="14">
        <f>'[1]TCE - ANEXO III - Preencher'!I201</f>
        <v>0</v>
      </c>
      <c r="I192" s="14">
        <f>'[1]TCE - ANEXO III - Preencher'!J201</f>
        <v>148.64000000000001</v>
      </c>
      <c r="J192" s="14">
        <f>'[1]TCE - ANEXO III - Preencher'!K201</f>
        <v>0</v>
      </c>
      <c r="K192" s="15">
        <f>'[1]TCE - ANEXO III - Preencher'!L201</f>
        <v>75.3</v>
      </c>
      <c r="L192" s="15">
        <f>'[1]TCE - ANEXO III - Preencher'!M201</f>
        <v>1.1000000000000001</v>
      </c>
      <c r="M192" s="15">
        <f t="shared" si="13"/>
        <v>74.2</v>
      </c>
      <c r="N192" s="15">
        <f>'[1]TCE - ANEXO III - Preencher'!O201</f>
        <v>1.98</v>
      </c>
      <c r="O192" s="15">
        <f>'[1]TCE - ANEXO III - Preencher'!P201</f>
        <v>0</v>
      </c>
      <c r="P192" s="16">
        <f t="shared" si="14"/>
        <v>1.98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224.82000000000002</v>
      </c>
    </row>
    <row r="193" spans="1:28" x14ac:dyDescent="0.25">
      <c r="A193" s="8">
        <f>IFERROR(VLOOKUP(B193,'[1]DADOS (OCULTAR)'!$Q$3:$S$133,3,0),"")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>GYOVANESSA DJANNE APOLINARIO MODESTO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45108</v>
      </c>
      <c r="H193" s="14">
        <f>'[1]TCE - ANEXO III - Preencher'!I202</f>
        <v>0</v>
      </c>
      <c r="I193" s="14">
        <f>'[1]TCE - ANEXO III - Preencher'!J202</f>
        <v>216.40080000000003</v>
      </c>
      <c r="J193" s="14">
        <f>'[1]TCE - ANEXO III - Preencher'!K202</f>
        <v>0</v>
      </c>
      <c r="K193" s="15">
        <f>'[1]TCE - ANEXO III - Preencher'!L202</f>
        <v>75.3</v>
      </c>
      <c r="L193" s="15">
        <f>'[1]TCE - ANEXO III - Preencher'!M202</f>
        <v>1.1000000000000001</v>
      </c>
      <c r="M193" s="15">
        <f t="shared" si="13"/>
        <v>74.2</v>
      </c>
      <c r="N193" s="15">
        <f>'[1]TCE - ANEXO III - Preencher'!O202</f>
        <v>2.54</v>
      </c>
      <c r="O193" s="15">
        <f>'[1]TCE - ANEXO III - Preencher'!P202</f>
        <v>0</v>
      </c>
      <c r="P193" s="16">
        <f t="shared" si="14"/>
        <v>2.54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256.48</v>
      </c>
      <c r="U193" s="15">
        <f>'[1]TCE - ANEXO III - Preencher'!V202</f>
        <v>0</v>
      </c>
      <c r="V193" s="16">
        <f t="shared" si="16"/>
        <v>256.48</v>
      </c>
      <c r="W193" s="17" t="str">
        <f>IF('[1]TCE - ANEXO III - Preencher'!X202="","",'[1]TCE - ANEXO III - Preencher'!X202)</f>
        <v>AUXILIO CRECHE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549.62080000000014</v>
      </c>
    </row>
    <row r="194" spans="1:28" x14ac:dyDescent="0.25">
      <c r="A194" s="8">
        <f>IFERROR(VLOOKUP(B194,'[1]DADOS (OCULTAR)'!$Q$3:$S$133,3,0),"")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 xml:space="preserve">HAYRTON CARNEIRO DE ANDRADE 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2252-30</v>
      </c>
      <c r="G194" s="13">
        <f>IF('[1]TCE - ANEXO III - Preencher'!H203="","",'[1]TCE - ANEXO III - Preencher'!H203)</f>
        <v>45108</v>
      </c>
      <c r="H194" s="14">
        <f>'[1]TCE - ANEXO III - Preencher'!I203</f>
        <v>0</v>
      </c>
      <c r="I194" s="14">
        <f>'[1]TCE - ANEXO III - Preencher'!J203</f>
        <v>811.91120000000001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21.55</v>
      </c>
      <c r="O194" s="15">
        <f>'[1]TCE - ANEXO III - Preencher'!P203</f>
        <v>0</v>
      </c>
      <c r="P194" s="16">
        <f t="shared" si="14"/>
        <v>21.55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833.46119999999996</v>
      </c>
    </row>
    <row r="195" spans="1:28" x14ac:dyDescent="0.25">
      <c r="A195" s="8">
        <f>IFERROR(VLOOKUP(B195,'[1]DADOS (OCULTAR)'!$Q$3:$S$133,3,0),"")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HELOISA MORGANA ALVES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45108</v>
      </c>
      <c r="H195" s="14">
        <f>'[1]TCE - ANEXO III - Preencher'!I204</f>
        <v>0</v>
      </c>
      <c r="I195" s="14">
        <f>'[1]TCE - ANEXO III - Preencher'!J204</f>
        <v>503.916</v>
      </c>
      <c r="J195" s="14">
        <f>'[1]TCE - ANEXO III - Preencher'!K204</f>
        <v>0</v>
      </c>
      <c r="K195" s="15">
        <f>'[1]TCE - ANEXO III - Preencher'!L204</f>
        <v>75.3</v>
      </c>
      <c r="L195" s="15">
        <f>'[1]TCE - ANEXO III - Preencher'!M204</f>
        <v>1.1000000000000001</v>
      </c>
      <c r="M195" s="15">
        <f t="shared" si="13"/>
        <v>74.2</v>
      </c>
      <c r="N195" s="15">
        <f>'[1]TCE - ANEXO III - Preencher'!O204</f>
        <v>2.54</v>
      </c>
      <c r="O195" s="15">
        <f>'[1]TCE - ANEXO III - Preencher'!P204</f>
        <v>0</v>
      </c>
      <c r="P195" s="16">
        <f t="shared" si="14"/>
        <v>2.54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580.65599999999995</v>
      </c>
    </row>
    <row r="196" spans="1:28" x14ac:dyDescent="0.25">
      <c r="A196" s="8">
        <f>IFERROR(VLOOKUP(B196,'[1]DADOS (OCULTAR)'!$Q$3:$S$133,3,0),"")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>HENRIQUE DE OLIVEIRA RODRIGUES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45108</v>
      </c>
      <c r="H196" s="14">
        <f>'[1]TCE - ANEXO III - Preencher'!I205</f>
        <v>0</v>
      </c>
      <c r="I196" s="14">
        <f>'[1]TCE - ANEXO III - Preencher'!J205</f>
        <v>127.52</v>
      </c>
      <c r="J196" s="14">
        <f>'[1]TCE - ANEXO III - Preencher'!K205</f>
        <v>0</v>
      </c>
      <c r="K196" s="15">
        <f>'[1]TCE - ANEXO III - Preencher'!L205</f>
        <v>75.3</v>
      </c>
      <c r="L196" s="15">
        <f>'[1]TCE - ANEXO III - Preencher'!M205</f>
        <v>1.1000000000000001</v>
      </c>
      <c r="M196" s="15">
        <f t="shared" ref="M196:M259" si="19">K196-L196</f>
        <v>74.2</v>
      </c>
      <c r="N196" s="15">
        <f>'[1]TCE - ANEXO III - Preencher'!O205</f>
        <v>1.98</v>
      </c>
      <c r="O196" s="15">
        <f>'[1]TCE - ANEXO III - Preencher'!P205</f>
        <v>0</v>
      </c>
      <c r="P196" s="16">
        <f t="shared" ref="P196:P259" si="20">N196-O196</f>
        <v>1.98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203.7</v>
      </c>
    </row>
    <row r="197" spans="1:28" x14ac:dyDescent="0.25">
      <c r="A197" s="8">
        <f>IFERROR(VLOOKUP(B197,'[1]DADOS (OCULTAR)'!$Q$3:$S$133,3,0),"")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HUANDA CASSIA GOMES GALINDO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2234-05</v>
      </c>
      <c r="G197" s="13">
        <f>IF('[1]TCE - ANEXO III - Preencher'!H206="","",'[1]TCE - ANEXO III - Preencher'!H206)</f>
        <v>45108</v>
      </c>
      <c r="H197" s="14">
        <f>'[1]TCE - ANEXO III - Preencher'!I206</f>
        <v>0</v>
      </c>
      <c r="I197" s="14">
        <f>'[1]TCE - ANEXO III - Preencher'!J206</f>
        <v>310.30799999999999</v>
      </c>
      <c r="J197" s="14">
        <f>'[1]TCE - ANEXO III - Preencher'!K206</f>
        <v>0</v>
      </c>
      <c r="K197" s="15">
        <f>'[1]TCE - ANEXO III - Preencher'!L206</f>
        <v>75.3</v>
      </c>
      <c r="L197" s="15">
        <f>'[1]TCE - ANEXO III - Preencher'!M206</f>
        <v>1.1000000000000001</v>
      </c>
      <c r="M197" s="15">
        <f t="shared" si="19"/>
        <v>74.2</v>
      </c>
      <c r="N197" s="15">
        <f>'[1]TCE - ANEXO III - Preencher'!O206</f>
        <v>2.54</v>
      </c>
      <c r="O197" s="15">
        <f>'[1]TCE - ANEXO III - Preencher'!P206</f>
        <v>0</v>
      </c>
      <c r="P197" s="16">
        <f t="shared" si="20"/>
        <v>2.54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77.569999999999993</v>
      </c>
      <c r="U197" s="15">
        <f>'[1]TCE - ANEXO III - Preencher'!V206</f>
        <v>0</v>
      </c>
      <c r="V197" s="16">
        <f t="shared" si="22"/>
        <v>77.569999999999993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464.61799999999999</v>
      </c>
    </row>
    <row r="198" spans="1:28" x14ac:dyDescent="0.25">
      <c r="A198" s="8">
        <f>IFERROR(VLOOKUP(B198,'[1]DADOS (OCULTAR)'!$Q$3:$S$133,3,0),"")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IAGO OLIVEIRA MOURA ANGELIM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2234-45</v>
      </c>
      <c r="G198" s="13">
        <f>IF('[1]TCE - ANEXO III - Preencher'!H207="","",'[1]TCE - ANEXO III - Preencher'!H207)</f>
        <v>45108</v>
      </c>
      <c r="H198" s="14">
        <f>'[1]TCE - ANEXO III - Preencher'!I207</f>
        <v>0</v>
      </c>
      <c r="I198" s="14">
        <f>'[1]TCE - ANEXO III - Preencher'!J207</f>
        <v>358.59280000000001</v>
      </c>
      <c r="J198" s="14">
        <f>'[1]TCE - ANEXO III - Preencher'!K207</f>
        <v>0</v>
      </c>
      <c r="K198" s="15">
        <f>'[1]TCE - ANEXO III - Preencher'!L207</f>
        <v>75.3</v>
      </c>
      <c r="L198" s="15">
        <f>'[1]TCE - ANEXO III - Preencher'!M207</f>
        <v>1.1000000000000001</v>
      </c>
      <c r="M198" s="15">
        <f t="shared" si="19"/>
        <v>74.2</v>
      </c>
      <c r="N198" s="15">
        <f>'[1]TCE - ANEXO III - Preencher'!O207</f>
        <v>1.98</v>
      </c>
      <c r="O198" s="15">
        <f>'[1]TCE - ANEXO III - Preencher'!P207</f>
        <v>0</v>
      </c>
      <c r="P198" s="16">
        <f t="shared" si="20"/>
        <v>1.98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434.77280000000002</v>
      </c>
    </row>
    <row r="199" spans="1:28" x14ac:dyDescent="0.25">
      <c r="A199" s="8">
        <f>IFERROR(VLOOKUP(B199,'[1]DADOS (OCULTAR)'!$Q$3:$S$133,3,0),"")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IALA DE SIQUEIRA FERRIRA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2236-05</v>
      </c>
      <c r="G199" s="13">
        <f>IF('[1]TCE - ANEXO III - Preencher'!H208="","",'[1]TCE - ANEXO III - Preencher'!H208)</f>
        <v>45108</v>
      </c>
      <c r="H199" s="14">
        <f>'[1]TCE - ANEXO III - Preencher'!I208</f>
        <v>0</v>
      </c>
      <c r="I199" s="14">
        <f>'[1]TCE - ANEXO III - Preencher'!J208</f>
        <v>230.24160000000001</v>
      </c>
      <c r="J199" s="14">
        <f>'[1]TCE - ANEXO III - Preencher'!K208</f>
        <v>0</v>
      </c>
      <c r="K199" s="15">
        <f>'[1]TCE - ANEXO III - Preencher'!L208</f>
        <v>75.3</v>
      </c>
      <c r="L199" s="15">
        <f>'[1]TCE - ANEXO III - Preencher'!M208</f>
        <v>1.1000000000000001</v>
      </c>
      <c r="M199" s="15">
        <f t="shared" si="19"/>
        <v>74.2</v>
      </c>
      <c r="N199" s="15">
        <f>'[1]TCE - ANEXO III - Preencher'!O208</f>
        <v>2.54</v>
      </c>
      <c r="O199" s="15">
        <f>'[1]TCE - ANEXO III - Preencher'!P208</f>
        <v>0</v>
      </c>
      <c r="P199" s="16">
        <f t="shared" si="20"/>
        <v>2.54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112.22</v>
      </c>
      <c r="U199" s="15">
        <f>'[1]TCE - ANEXO III - Preencher'!V208</f>
        <v>0</v>
      </c>
      <c r="V199" s="16">
        <f t="shared" si="22"/>
        <v>112.22</v>
      </c>
      <c r="W199" s="17" t="str">
        <f>IF('[1]TCE - ANEXO III - Preencher'!X208="","",'[1]TCE - ANEXO III - Preencher'!X208)</f>
        <v>AUXILIO CRECHE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419.20159999999998</v>
      </c>
    </row>
    <row r="200" spans="1:28" x14ac:dyDescent="0.25">
      <c r="A200" s="8">
        <f>IFERROR(VLOOKUP(B200,'[1]DADOS (OCULTAR)'!$Q$3:$S$133,3,0),"")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IANA CARLA DE AQUINO BEZERRA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2238-10</v>
      </c>
      <c r="G200" s="13">
        <f>IF('[1]TCE - ANEXO III - Preencher'!H209="","",'[1]TCE - ANEXO III - Preencher'!H209)</f>
        <v>45108</v>
      </c>
      <c r="H200" s="14">
        <f>'[1]TCE - ANEXO III - Preencher'!I209</f>
        <v>0</v>
      </c>
      <c r="I200" s="14">
        <f>'[1]TCE - ANEXO III - Preencher'!J209</f>
        <v>226.25040000000001</v>
      </c>
      <c r="J200" s="14">
        <f>'[1]TCE - ANEXO III - Preencher'!K209</f>
        <v>0</v>
      </c>
      <c r="K200" s="15">
        <f>'[1]TCE - ANEXO III - Preencher'!L209</f>
        <v>75.3</v>
      </c>
      <c r="L200" s="15">
        <f>'[1]TCE - ANEXO III - Preencher'!M209</f>
        <v>1.1000000000000001</v>
      </c>
      <c r="M200" s="15">
        <f t="shared" si="19"/>
        <v>74.2</v>
      </c>
      <c r="N200" s="15">
        <f>'[1]TCE - ANEXO III - Preencher'!O209</f>
        <v>1.98</v>
      </c>
      <c r="O200" s="15">
        <f>'[1]TCE - ANEXO III - Preencher'!P209</f>
        <v>0</v>
      </c>
      <c r="P200" s="16">
        <f t="shared" si="20"/>
        <v>1.98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302.43040000000002</v>
      </c>
    </row>
    <row r="201" spans="1:28" x14ac:dyDescent="0.25">
      <c r="A201" s="8">
        <f>IFERROR(VLOOKUP(B201,'[1]DADOS (OCULTAR)'!$Q$3:$S$133,3,0),"")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>IELINA DE ALMEIDA ALENCAR AQUINO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2234-05</v>
      </c>
      <c r="G201" s="13">
        <f>IF('[1]TCE - ANEXO III - Preencher'!H210="","",'[1]TCE - ANEXO III - Preencher'!H210)</f>
        <v>45108</v>
      </c>
      <c r="H201" s="14">
        <f>'[1]TCE - ANEXO III - Preencher'!I210</f>
        <v>0</v>
      </c>
      <c r="I201" s="14">
        <f>'[1]TCE - ANEXO III - Preencher'!J210</f>
        <v>312.35040000000004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1.98</v>
      </c>
      <c r="O201" s="15">
        <f>'[1]TCE - ANEXO III - Preencher'!P210</f>
        <v>0</v>
      </c>
      <c r="P201" s="16">
        <f t="shared" si="20"/>
        <v>1.98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314.33040000000005</v>
      </c>
    </row>
    <row r="202" spans="1:28" x14ac:dyDescent="0.25">
      <c r="A202" s="8">
        <f>IFERROR(VLOOKUP(B202,'[1]DADOS (OCULTAR)'!$Q$3:$S$133,3,0),"")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IGOR KAIQUE JORDAO FREIRE DE ALENCAR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5152-10</v>
      </c>
      <c r="G202" s="13">
        <f>IF('[1]TCE - ANEXO III - Preencher'!H211="","",'[1]TCE - ANEXO III - Preencher'!H211)</f>
        <v>45108</v>
      </c>
      <c r="H202" s="14">
        <f>'[1]TCE - ANEXO III - Preencher'!I211</f>
        <v>0</v>
      </c>
      <c r="I202" s="14">
        <f>'[1]TCE - ANEXO III - Preencher'!J211</f>
        <v>144.14160000000001</v>
      </c>
      <c r="J202" s="14">
        <f>'[1]TCE - ANEXO III - Preencher'!K211</f>
        <v>0</v>
      </c>
      <c r="K202" s="15">
        <f>'[1]TCE - ANEXO III - Preencher'!L211</f>
        <v>75.3</v>
      </c>
      <c r="L202" s="15">
        <f>'[1]TCE - ANEXO III - Preencher'!M211</f>
        <v>1.1000000000000001</v>
      </c>
      <c r="M202" s="15">
        <f t="shared" si="19"/>
        <v>74.2</v>
      </c>
      <c r="N202" s="15">
        <f>'[1]TCE - ANEXO III - Preencher'!O211</f>
        <v>1.98</v>
      </c>
      <c r="O202" s="15">
        <f>'[1]TCE - ANEXO III - Preencher'!P211</f>
        <v>0</v>
      </c>
      <c r="P202" s="16">
        <f t="shared" si="20"/>
        <v>1.98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220.32160000000002</v>
      </c>
    </row>
    <row r="203" spans="1:28" x14ac:dyDescent="0.25">
      <c r="A203" s="8">
        <f>IFERROR(VLOOKUP(B203,'[1]DADOS (OCULTAR)'!$Q$3:$S$133,3,0),"")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INACIA FRANCISLENE DA SILVA PEREIRA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45108</v>
      </c>
      <c r="H203" s="14">
        <f>'[1]TCE - ANEXO III - Preencher'!I212</f>
        <v>0</v>
      </c>
      <c r="I203" s="14">
        <f>'[1]TCE - ANEXO III - Preencher'!J212</f>
        <v>170.0264</v>
      </c>
      <c r="J203" s="14">
        <f>'[1]TCE - ANEXO III - Preencher'!K212</f>
        <v>0</v>
      </c>
      <c r="K203" s="15">
        <f>'[1]TCE - ANEXO III - Preencher'!L212</f>
        <v>75.3</v>
      </c>
      <c r="L203" s="15">
        <f>'[1]TCE - ANEXO III - Preencher'!M212</f>
        <v>1.1000000000000001</v>
      </c>
      <c r="M203" s="15">
        <f t="shared" si="19"/>
        <v>74.2</v>
      </c>
      <c r="N203" s="15">
        <f>'[1]TCE - ANEXO III - Preencher'!O212</f>
        <v>1.98</v>
      </c>
      <c r="O203" s="15">
        <f>'[1]TCE - ANEXO III - Preencher'!P212</f>
        <v>0</v>
      </c>
      <c r="P203" s="16">
        <f t="shared" si="20"/>
        <v>1.98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246.2064</v>
      </c>
    </row>
    <row r="204" spans="1:28" x14ac:dyDescent="0.25">
      <c r="A204" s="8">
        <f>IFERROR(VLOOKUP(B204,'[1]DADOS (OCULTAR)'!$Q$3:$S$133,3,0),"")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>INALDO JOSE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5142-25</v>
      </c>
      <c r="G204" s="13">
        <f>IF('[1]TCE - ANEXO III - Preencher'!H213="","",'[1]TCE - ANEXO III - Preencher'!H213)</f>
        <v>45108</v>
      </c>
      <c r="H204" s="14">
        <f>'[1]TCE - ANEXO III - Preencher'!I213</f>
        <v>0</v>
      </c>
      <c r="I204" s="14">
        <f>'[1]TCE - ANEXO III - Preencher'!J213</f>
        <v>147.84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1.98</v>
      </c>
      <c r="O204" s="15">
        <f>'[1]TCE - ANEXO III - Preencher'!P213</f>
        <v>0</v>
      </c>
      <c r="P204" s="16">
        <f t="shared" si="20"/>
        <v>1.98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149.82</v>
      </c>
    </row>
    <row r="205" spans="1:28" x14ac:dyDescent="0.25">
      <c r="A205" s="8">
        <f>IFERROR(VLOOKUP(B205,'[1]DADOS (OCULTAR)'!$Q$3:$S$133,3,0),"")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IOLANDA DOS SANTOS FEITOZA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45108</v>
      </c>
      <c r="H205" s="14">
        <f>'[1]TCE - ANEXO III - Preencher'!I214</f>
        <v>0</v>
      </c>
      <c r="I205" s="14">
        <f>'[1]TCE - ANEXO III - Preencher'!J214</f>
        <v>127.52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1.98</v>
      </c>
      <c r="O205" s="15">
        <f>'[1]TCE - ANEXO III - Preencher'!P214</f>
        <v>0</v>
      </c>
      <c r="P205" s="16">
        <f t="shared" si="20"/>
        <v>1.98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129.5</v>
      </c>
    </row>
    <row r="206" spans="1:28" x14ac:dyDescent="0.25">
      <c r="A206" s="8">
        <f>IFERROR(VLOOKUP(B206,'[1]DADOS (OCULTAR)'!$Q$3:$S$133,3,0),"")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>IRANEIDE DE ALENCAR SOUZA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4221-05</v>
      </c>
      <c r="G206" s="13">
        <f>IF('[1]TCE - ANEXO III - Preencher'!H215="","",'[1]TCE - ANEXO III - Preencher'!H215)</f>
        <v>45108</v>
      </c>
      <c r="H206" s="14">
        <f>'[1]TCE - ANEXO III - Preencher'!I215</f>
        <v>0</v>
      </c>
      <c r="I206" s="14">
        <f>'[1]TCE - ANEXO III - Preencher'!J215</f>
        <v>143.50800000000001</v>
      </c>
      <c r="J206" s="14">
        <f>'[1]TCE - ANEXO III - Preencher'!K215</f>
        <v>0</v>
      </c>
      <c r="K206" s="15">
        <f>'[1]TCE - ANEXO III - Preencher'!L215</f>
        <v>75.3</v>
      </c>
      <c r="L206" s="15">
        <f>'[1]TCE - ANEXO III - Preencher'!M215</f>
        <v>1.1000000000000001</v>
      </c>
      <c r="M206" s="15">
        <f t="shared" si="19"/>
        <v>74.2</v>
      </c>
      <c r="N206" s="15">
        <f>'[1]TCE - ANEXO III - Preencher'!O215</f>
        <v>1.98</v>
      </c>
      <c r="O206" s="15">
        <f>'[1]TCE - ANEXO III - Preencher'!P215</f>
        <v>0</v>
      </c>
      <c r="P206" s="16">
        <f t="shared" si="20"/>
        <v>1.98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219.68800000000002</v>
      </c>
    </row>
    <row r="207" spans="1:28" x14ac:dyDescent="0.25">
      <c r="A207" s="8">
        <f>IFERROR(VLOOKUP(B207,'[1]DADOS (OCULTAR)'!$Q$3:$S$133,3,0),"")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IRANEIDE LEITE NOVAIS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5135-05</v>
      </c>
      <c r="G207" s="13">
        <f>IF('[1]TCE - ANEXO III - Preencher'!H216="","",'[1]TCE - ANEXO III - Preencher'!H216)</f>
        <v>45108</v>
      </c>
      <c r="H207" s="14">
        <f>'[1]TCE - ANEXO III - Preencher'!I216</f>
        <v>0</v>
      </c>
      <c r="I207" s="14">
        <f>'[1]TCE - ANEXO III - Preencher'!J216</f>
        <v>126.72</v>
      </c>
      <c r="J207" s="14">
        <f>'[1]TCE - ANEXO III - Preencher'!K216</f>
        <v>0</v>
      </c>
      <c r="K207" s="15">
        <f>'[1]TCE - ANEXO III - Preencher'!L216</f>
        <v>75.3</v>
      </c>
      <c r="L207" s="15">
        <f>'[1]TCE - ANEXO III - Preencher'!M216</f>
        <v>1.1000000000000001</v>
      </c>
      <c r="M207" s="15">
        <f t="shared" si="19"/>
        <v>74.2</v>
      </c>
      <c r="N207" s="15">
        <f>'[1]TCE - ANEXO III - Preencher'!O216</f>
        <v>1.98</v>
      </c>
      <c r="O207" s="15">
        <f>'[1]TCE - ANEXO III - Preencher'!P216</f>
        <v>0</v>
      </c>
      <c r="P207" s="16">
        <f t="shared" si="20"/>
        <v>1.98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202.9</v>
      </c>
    </row>
    <row r="208" spans="1:28" x14ac:dyDescent="0.25">
      <c r="A208" s="8">
        <f>IFERROR(VLOOKUP(B208,'[1]DADOS (OCULTAR)'!$Q$3:$S$133,3,0),"")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ISABELA FERRAZ DE LUNA MIRANDA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2234-45</v>
      </c>
      <c r="G208" s="13">
        <f>IF('[1]TCE - ANEXO III - Preencher'!H217="","",'[1]TCE - ANEXO III - Preencher'!H217)</f>
        <v>45108</v>
      </c>
      <c r="H208" s="14">
        <f>'[1]TCE - ANEXO III - Preencher'!I217</f>
        <v>0</v>
      </c>
      <c r="I208" s="14">
        <f>'[1]TCE - ANEXO III - Preencher'!J217</f>
        <v>386.67440000000005</v>
      </c>
      <c r="J208" s="14">
        <f>'[1]TCE - ANEXO III - Preencher'!K217</f>
        <v>0</v>
      </c>
      <c r="K208" s="15">
        <f>'[1]TCE - ANEXO III - Preencher'!L217</f>
        <v>75.3</v>
      </c>
      <c r="L208" s="15">
        <f>'[1]TCE - ANEXO III - Preencher'!M217</f>
        <v>1.1000000000000001</v>
      </c>
      <c r="M208" s="15">
        <f t="shared" si="19"/>
        <v>74.2</v>
      </c>
      <c r="N208" s="15">
        <f>'[1]TCE - ANEXO III - Preencher'!O217</f>
        <v>1.98</v>
      </c>
      <c r="O208" s="15">
        <f>'[1]TCE - ANEXO III - Preencher'!P217</f>
        <v>0</v>
      </c>
      <c r="P208" s="16">
        <f t="shared" si="20"/>
        <v>1.98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462.85440000000006</v>
      </c>
    </row>
    <row r="209" spans="1:28" x14ac:dyDescent="0.25">
      <c r="A209" s="8">
        <f>IFERROR(VLOOKUP(B209,'[1]DADOS (OCULTAR)'!$Q$3:$S$133,3,0),"")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>ISABELA PAIVA BARROS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>
        <f>IF('[1]TCE - ANEXO III - Preencher'!H218="","",'[1]TCE - ANEXO III - Preencher'!H218)</f>
        <v>45108</v>
      </c>
      <c r="H209" s="14">
        <f>'[1]TCE - ANEXO III - Preencher'!I218</f>
        <v>0</v>
      </c>
      <c r="I209" s="14">
        <f>'[1]TCE - ANEXO III - Preencher'!J218</f>
        <v>12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1.98</v>
      </c>
      <c r="O209" s="15">
        <f>'[1]TCE - ANEXO III - Preencher'!P218</f>
        <v>0</v>
      </c>
      <c r="P209" s="16">
        <f t="shared" si="20"/>
        <v>1.98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13.98</v>
      </c>
    </row>
    <row r="210" spans="1:28" x14ac:dyDescent="0.25">
      <c r="A210" s="8">
        <f>IFERROR(VLOOKUP(B210,'[1]DADOS (OCULTAR)'!$Q$3:$S$133,3,0),"")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ISLANIO MARINHO DE SA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5143-20</v>
      </c>
      <c r="G210" s="13">
        <f>IF('[1]TCE - ANEXO III - Preencher'!H219="","",'[1]TCE - ANEXO III - Preencher'!H219)</f>
        <v>45108</v>
      </c>
      <c r="H210" s="14">
        <f>'[1]TCE - ANEXO III - Preencher'!I219</f>
        <v>0</v>
      </c>
      <c r="I210" s="14">
        <f>'[1]TCE - ANEXO III - Preencher'!J219</f>
        <v>168.40479999999999</v>
      </c>
      <c r="J210" s="14">
        <f>'[1]TCE - ANEXO III - Preencher'!K219</f>
        <v>0</v>
      </c>
      <c r="K210" s="15">
        <f>'[1]TCE - ANEXO III - Preencher'!L219</f>
        <v>75.3</v>
      </c>
      <c r="L210" s="15">
        <f>'[1]TCE - ANEXO III - Preencher'!M219</f>
        <v>1.1000000000000001</v>
      </c>
      <c r="M210" s="15">
        <f t="shared" si="19"/>
        <v>74.2</v>
      </c>
      <c r="N210" s="15">
        <f>'[1]TCE - ANEXO III - Preencher'!O219</f>
        <v>1.98</v>
      </c>
      <c r="O210" s="15">
        <f>'[1]TCE - ANEXO III - Preencher'!P219</f>
        <v>0</v>
      </c>
      <c r="P210" s="16">
        <f t="shared" si="20"/>
        <v>1.98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244.5848</v>
      </c>
    </row>
    <row r="211" spans="1:28" x14ac:dyDescent="0.25">
      <c r="A211" s="8">
        <f>IFERROR(VLOOKUP(B211,'[1]DADOS (OCULTAR)'!$Q$3:$S$133,3,0),"")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>ISMAEL PEREIRA DO NASCIMENTO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2252-30</v>
      </c>
      <c r="G211" s="13">
        <f>IF('[1]TCE - ANEXO III - Preencher'!H220="","",'[1]TCE - ANEXO III - Preencher'!H220)</f>
        <v>45108</v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4373.63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4373.63</v>
      </c>
    </row>
    <row r="212" spans="1:28" x14ac:dyDescent="0.25">
      <c r="A212" s="8">
        <f>IFERROR(VLOOKUP(B212,'[1]DADOS (OCULTAR)'!$Q$3:$S$133,3,0),"")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>ITALO LINS BEZERRA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2236-05</v>
      </c>
      <c r="G212" s="13">
        <f>IF('[1]TCE - ANEXO III - Preencher'!H221="","",'[1]TCE - ANEXO III - Preencher'!H221)</f>
        <v>45108</v>
      </c>
      <c r="H212" s="14">
        <f>'[1]TCE - ANEXO III - Preencher'!I221</f>
        <v>0</v>
      </c>
      <c r="I212" s="14">
        <f>'[1]TCE - ANEXO III - Preencher'!J221</f>
        <v>242.52080000000001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2.54</v>
      </c>
      <c r="O212" s="15">
        <f>'[1]TCE - ANEXO III - Preencher'!P221</f>
        <v>0</v>
      </c>
      <c r="P212" s="16">
        <f t="shared" si="20"/>
        <v>2.54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245.0608</v>
      </c>
    </row>
    <row r="213" spans="1:28" x14ac:dyDescent="0.25">
      <c r="A213" s="8">
        <f>IFERROR(VLOOKUP(B213,'[1]DADOS (OCULTAR)'!$Q$3:$S$133,3,0),"")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>ITALO RAMONN ALVES DE LIMA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2237-10</v>
      </c>
      <c r="G213" s="13">
        <f>IF('[1]TCE - ANEXO III - Preencher'!H222="","",'[1]TCE - ANEXO III - Preencher'!H222)</f>
        <v>45108</v>
      </c>
      <c r="H213" s="14">
        <f>'[1]TCE - ANEXO III - Preencher'!I222</f>
        <v>0</v>
      </c>
      <c r="I213" s="14">
        <f>'[1]TCE - ANEXO III - Preencher'!J222</f>
        <v>283.2944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1.98</v>
      </c>
      <c r="O213" s="15">
        <f>'[1]TCE - ANEXO III - Preencher'!P222</f>
        <v>0</v>
      </c>
      <c r="P213" s="16">
        <f t="shared" si="20"/>
        <v>1.98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285.27440000000001</v>
      </c>
    </row>
    <row r="214" spans="1:28" x14ac:dyDescent="0.25">
      <c r="A214" s="8">
        <f>IFERROR(VLOOKUP(B214,'[1]DADOS (OCULTAR)'!$Q$3:$S$133,3,0),"")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>IVANILDO DO CARMO MENDES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>
        <f>IF('[1]TCE - ANEXO III - Preencher'!H223="","",'[1]TCE - ANEXO III - Preencher'!H223)</f>
        <v>45108</v>
      </c>
      <c r="H214" s="14">
        <f>'[1]TCE - ANEXO III - Preencher'!I223</f>
        <v>0</v>
      </c>
      <c r="I214" s="14">
        <f>'[1]TCE - ANEXO III - Preencher'!J223</f>
        <v>230.53119999999998</v>
      </c>
      <c r="J214" s="14">
        <f>'[1]TCE - ANEXO III - Preencher'!K223</f>
        <v>0</v>
      </c>
      <c r="K214" s="15">
        <f>'[1]TCE - ANEXO III - Preencher'!L223</f>
        <v>75.3</v>
      </c>
      <c r="L214" s="15">
        <f>'[1]TCE - ANEXO III - Preencher'!M223</f>
        <v>1.1000000000000001</v>
      </c>
      <c r="M214" s="15">
        <f t="shared" si="19"/>
        <v>74.2</v>
      </c>
      <c r="N214" s="15">
        <f>'[1]TCE - ANEXO III - Preencher'!O223</f>
        <v>2.54</v>
      </c>
      <c r="O214" s="15">
        <f>'[1]TCE - ANEXO III - Preencher'!P223</f>
        <v>0</v>
      </c>
      <c r="P214" s="16">
        <f t="shared" si="20"/>
        <v>2.54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307.27120000000002</v>
      </c>
    </row>
    <row r="215" spans="1:28" x14ac:dyDescent="0.25">
      <c r="A215" s="8">
        <f>IFERROR(VLOOKUP(B215,'[1]DADOS (OCULTAR)'!$Q$3:$S$133,3,0),"")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>IZA MATOS CONSERVA ROLIM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1231-05</v>
      </c>
      <c r="G215" s="13">
        <f>IF('[1]TCE - ANEXO III - Preencher'!H224="","",'[1]TCE - ANEXO III - Preencher'!H224)</f>
        <v>45108</v>
      </c>
      <c r="H215" s="14">
        <f>'[1]TCE - ANEXO III - Preencher'!I224</f>
        <v>0</v>
      </c>
      <c r="I215" s="14">
        <f>'[1]TCE - ANEXO III - Preencher'!J224</f>
        <v>1200.9888000000001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1.98</v>
      </c>
      <c r="O215" s="15">
        <f>'[1]TCE - ANEXO III - Preencher'!P224</f>
        <v>0</v>
      </c>
      <c r="P215" s="16">
        <f t="shared" si="20"/>
        <v>1.98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1202.9688000000001</v>
      </c>
    </row>
    <row r="216" spans="1:28" x14ac:dyDescent="0.25">
      <c r="A216" s="8">
        <f>IFERROR(VLOOKUP(B216,'[1]DADOS (OCULTAR)'!$Q$3:$S$133,3,0),"")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 xml:space="preserve">JACIONE BATISTA DE SOUZA 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45108</v>
      </c>
      <c r="H216" s="14">
        <f>'[1]TCE - ANEXO III - Preencher'!I225</f>
        <v>0</v>
      </c>
      <c r="I216" s="14">
        <f>'[1]TCE - ANEXO III - Preencher'!J225</f>
        <v>127.52</v>
      </c>
      <c r="J216" s="14">
        <f>'[1]TCE - ANEXO III - Preencher'!K225</f>
        <v>0</v>
      </c>
      <c r="K216" s="15">
        <f>'[1]TCE - ANEXO III - Preencher'!L225</f>
        <v>75.3</v>
      </c>
      <c r="L216" s="15">
        <f>'[1]TCE - ANEXO III - Preencher'!M225</f>
        <v>1.1000000000000001</v>
      </c>
      <c r="M216" s="15">
        <f t="shared" si="19"/>
        <v>74.2</v>
      </c>
      <c r="N216" s="15">
        <f>'[1]TCE - ANEXO III - Preencher'!O225</f>
        <v>1.98</v>
      </c>
      <c r="O216" s="15">
        <f>'[1]TCE - ANEXO III - Preencher'!P225</f>
        <v>0</v>
      </c>
      <c r="P216" s="16">
        <f t="shared" si="20"/>
        <v>1.98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203.7</v>
      </c>
    </row>
    <row r="217" spans="1:28" x14ac:dyDescent="0.25">
      <c r="A217" s="8">
        <f>IFERROR(VLOOKUP(B217,'[1]DADOS (OCULTAR)'!$Q$3:$S$133,3,0),"")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>JADNA MARIANA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45108</v>
      </c>
      <c r="H217" s="14">
        <f>'[1]TCE - ANEXO III - Preencher'!I226</f>
        <v>0</v>
      </c>
      <c r="I217" s="14">
        <f>'[1]TCE - ANEXO III - Preencher'!J226</f>
        <v>148.64000000000001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1.98</v>
      </c>
      <c r="O217" s="15">
        <f>'[1]TCE - ANEXO III - Preencher'!P226</f>
        <v>0</v>
      </c>
      <c r="P217" s="16">
        <f t="shared" si="20"/>
        <v>1.98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150.62</v>
      </c>
    </row>
    <row r="218" spans="1:28" x14ac:dyDescent="0.25">
      <c r="A218" s="8">
        <f>IFERROR(VLOOKUP(B218,'[1]DADOS (OCULTAR)'!$Q$3:$S$133,3,0),"")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JADSON OTAVIO DAA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>
        <f>IF('[1]TCE - ANEXO III - Preencher'!H227="","",'[1]TCE - ANEXO III - Preencher'!H227)</f>
        <v>45108</v>
      </c>
      <c r="H218" s="14">
        <f>'[1]TCE - ANEXO III - Preencher'!I227</f>
        <v>0</v>
      </c>
      <c r="I218" s="14">
        <f>'[1]TCE - ANEXO III - Preencher'!J227</f>
        <v>217.46720000000002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2.54</v>
      </c>
      <c r="O218" s="15">
        <f>'[1]TCE - ANEXO III - Preencher'!P227</f>
        <v>0</v>
      </c>
      <c r="P218" s="16">
        <f t="shared" si="20"/>
        <v>2.54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220.00720000000001</v>
      </c>
    </row>
    <row r="219" spans="1:28" x14ac:dyDescent="0.25">
      <c r="A219" s="8">
        <f>IFERROR(VLOOKUP(B219,'[1]DADOS (OCULTAR)'!$Q$3:$S$133,3,0),"")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>JAKELINE COELHO DELMONDES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45108</v>
      </c>
      <c r="H219" s="14">
        <f>'[1]TCE - ANEXO III - Preencher'!I228</f>
        <v>0</v>
      </c>
      <c r="I219" s="14">
        <f>'[1]TCE - ANEXO III - Preencher'!J228</f>
        <v>133.72559999999999</v>
      </c>
      <c r="J219" s="14">
        <f>'[1]TCE - ANEXO III - Preencher'!K228</f>
        <v>0</v>
      </c>
      <c r="K219" s="15">
        <f>'[1]TCE - ANEXO III - Preencher'!L228</f>
        <v>75.3</v>
      </c>
      <c r="L219" s="15">
        <f>'[1]TCE - ANEXO III - Preencher'!M228</f>
        <v>1.1000000000000001</v>
      </c>
      <c r="M219" s="15">
        <f t="shared" si="19"/>
        <v>74.2</v>
      </c>
      <c r="N219" s="15">
        <f>'[1]TCE - ANEXO III - Preencher'!O228</f>
        <v>1.98</v>
      </c>
      <c r="O219" s="15">
        <f>'[1]TCE - ANEXO III - Preencher'!P228</f>
        <v>0</v>
      </c>
      <c r="P219" s="16">
        <f t="shared" si="20"/>
        <v>1.98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77.569999999999993</v>
      </c>
      <c r="U219" s="15">
        <f>'[1]TCE - ANEXO III - Preencher'!V228</f>
        <v>0</v>
      </c>
      <c r="V219" s="16">
        <f t="shared" si="22"/>
        <v>77.569999999999993</v>
      </c>
      <c r="W219" s="17" t="str">
        <f>IF('[1]TCE - ANEXO III - Preencher'!X228="","",'[1]TCE - ANEXO III - Preencher'!X228)</f>
        <v>AUXILIO CRECHE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287.47559999999999</v>
      </c>
    </row>
    <row r="220" spans="1:28" x14ac:dyDescent="0.25">
      <c r="A220" s="8">
        <f>IFERROR(VLOOKUP(B220,'[1]DADOS (OCULTAR)'!$Q$3:$S$133,3,0),"")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>JANE KALLY ALVES DE ARAUJO RIBEIRO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45108</v>
      </c>
      <c r="H220" s="14">
        <f>'[1]TCE - ANEXO III - Preencher'!I229</f>
        <v>0</v>
      </c>
      <c r="I220" s="14">
        <f>'[1]TCE - ANEXO III - Preencher'!J229</f>
        <v>133.72559999999999</v>
      </c>
      <c r="J220" s="14">
        <f>'[1]TCE - ANEXO III - Preencher'!K229</f>
        <v>0</v>
      </c>
      <c r="K220" s="15">
        <f>'[1]TCE - ANEXO III - Preencher'!L229</f>
        <v>75.3</v>
      </c>
      <c r="L220" s="15">
        <f>'[1]TCE - ANEXO III - Preencher'!M229</f>
        <v>1.1000000000000001</v>
      </c>
      <c r="M220" s="15">
        <f t="shared" si="19"/>
        <v>74.2</v>
      </c>
      <c r="N220" s="15">
        <f>'[1]TCE - ANEXO III - Preencher'!O229</f>
        <v>1.98</v>
      </c>
      <c r="O220" s="15">
        <f>'[1]TCE - ANEXO III - Preencher'!P229</f>
        <v>0</v>
      </c>
      <c r="P220" s="16">
        <f t="shared" si="20"/>
        <v>1.98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77.569999999999993</v>
      </c>
      <c r="U220" s="15">
        <f>'[1]TCE - ANEXO III - Preencher'!V229</f>
        <v>0</v>
      </c>
      <c r="V220" s="16">
        <f t="shared" si="22"/>
        <v>77.569999999999993</v>
      </c>
      <c r="W220" s="17" t="str">
        <f>IF('[1]TCE - ANEXO III - Preencher'!X229="","",'[1]TCE - ANEXO III - Preencher'!X229)</f>
        <v>AUXILIO CRECHE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287.47559999999999</v>
      </c>
    </row>
    <row r="221" spans="1:28" x14ac:dyDescent="0.25">
      <c r="A221" s="8">
        <f>IFERROR(VLOOKUP(B221,'[1]DADOS (OCULTAR)'!$Q$3:$S$133,3,0),"")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>JANICLEBE DE SOUZA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5142-25</v>
      </c>
      <c r="G221" s="13">
        <f>IF('[1]TCE - ANEXO III - Preencher'!H230="","",'[1]TCE - ANEXO III - Preencher'!H230)</f>
        <v>45108</v>
      </c>
      <c r="H221" s="14">
        <f>'[1]TCE - ANEXO III - Preencher'!I230</f>
        <v>0</v>
      </c>
      <c r="I221" s="14">
        <f>'[1]TCE - ANEXO III - Preencher'!J230</f>
        <v>147.84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1.98</v>
      </c>
      <c r="O221" s="15">
        <f>'[1]TCE - ANEXO III - Preencher'!P230</f>
        <v>0</v>
      </c>
      <c r="P221" s="16">
        <f t="shared" si="20"/>
        <v>1.98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149.82</v>
      </c>
    </row>
    <row r="222" spans="1:28" x14ac:dyDescent="0.25">
      <c r="A222" s="8">
        <f>IFERROR(VLOOKUP(B222,'[1]DADOS (OCULTAR)'!$Q$3:$S$133,3,0),"")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>JANILSON BARROS DE SA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2251-24</v>
      </c>
      <c r="G222" s="13">
        <f>IF('[1]TCE - ANEXO III - Preencher'!H231="","",'[1]TCE - ANEXO III - Preencher'!H231)</f>
        <v>45108</v>
      </c>
      <c r="H222" s="14">
        <f>'[1]TCE - ANEXO III - Preencher'!I231</f>
        <v>0</v>
      </c>
      <c r="I222" s="14">
        <f>'[1]TCE - ANEXO III - Preencher'!J231</f>
        <v>811.91120000000001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21.55</v>
      </c>
      <c r="O222" s="15">
        <f>'[1]TCE - ANEXO III - Preencher'!P231</f>
        <v>0</v>
      </c>
      <c r="P222" s="16">
        <f t="shared" si="20"/>
        <v>21.55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833.46119999999996</v>
      </c>
    </row>
    <row r="223" spans="1:28" x14ac:dyDescent="0.25">
      <c r="A223" s="8">
        <f>IFERROR(VLOOKUP(B223,'[1]DADOS (OCULTAR)'!$Q$3:$S$133,3,0),"")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 xml:space="preserve">JAYANA OLIVEIRA MIRANDA 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>
        <f>IF('[1]TCE - ANEXO III - Preencher'!H232="","",'[1]TCE - ANEXO III - Preencher'!H232)</f>
        <v>45108</v>
      </c>
      <c r="H223" s="14">
        <f>'[1]TCE - ANEXO III - Preencher'!I232</f>
        <v>0</v>
      </c>
      <c r="I223" s="14">
        <f>'[1]TCE - ANEXO III - Preencher'!J232</f>
        <v>195.88240000000002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2.54</v>
      </c>
      <c r="O223" s="15">
        <f>'[1]TCE - ANEXO III - Preencher'!P232</f>
        <v>0</v>
      </c>
      <c r="P223" s="16">
        <f t="shared" si="20"/>
        <v>2.54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198.42240000000001</v>
      </c>
    </row>
    <row r="224" spans="1:28" x14ac:dyDescent="0.25">
      <c r="A224" s="8">
        <f>IFERROR(VLOOKUP(B224,'[1]DADOS (OCULTAR)'!$Q$3:$S$133,3,0),"")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>JEFERSON DE SENA VASCONCELOS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5143-20</v>
      </c>
      <c r="G224" s="13">
        <f>IF('[1]TCE - ANEXO III - Preencher'!H233="","",'[1]TCE - ANEXO III - Preencher'!H233)</f>
        <v>45108</v>
      </c>
      <c r="H224" s="14">
        <f>'[1]TCE - ANEXO III - Preencher'!I233</f>
        <v>0</v>
      </c>
      <c r="I224" s="14">
        <f>'[1]TCE - ANEXO III - Preencher'!J233</f>
        <v>207.98400000000001</v>
      </c>
      <c r="J224" s="14">
        <f>'[1]TCE - ANEXO III - Preencher'!K233</f>
        <v>0</v>
      </c>
      <c r="K224" s="15">
        <f>'[1]TCE - ANEXO III - Preencher'!L233</f>
        <v>75.3</v>
      </c>
      <c r="L224" s="15">
        <f>'[1]TCE - ANEXO III - Preencher'!M233</f>
        <v>1.1000000000000001</v>
      </c>
      <c r="M224" s="15">
        <f t="shared" si="19"/>
        <v>74.2</v>
      </c>
      <c r="N224" s="15">
        <f>'[1]TCE - ANEXO III - Preencher'!O233</f>
        <v>1.98</v>
      </c>
      <c r="O224" s="15">
        <f>'[1]TCE - ANEXO III - Preencher'!P233</f>
        <v>0</v>
      </c>
      <c r="P224" s="16">
        <f t="shared" si="20"/>
        <v>1.98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284.16400000000004</v>
      </c>
    </row>
    <row r="225" spans="1:28" x14ac:dyDescent="0.25">
      <c r="A225" s="8">
        <f>IFERROR(VLOOKUP(B225,'[1]DADOS (OCULTAR)'!$Q$3:$S$133,3,0),"")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>JEFFERSON ROMARIO PEIXOTO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3171-10</v>
      </c>
      <c r="G225" s="13">
        <f>IF('[1]TCE - ANEXO III - Preencher'!H234="","",'[1]TCE - ANEXO III - Preencher'!H234)</f>
        <v>45108</v>
      </c>
      <c r="H225" s="14">
        <f>'[1]TCE - ANEXO III - Preencher'!I234</f>
        <v>0</v>
      </c>
      <c r="I225" s="14">
        <f>'[1]TCE - ANEXO III - Preencher'!J234</f>
        <v>245.59360000000001</v>
      </c>
      <c r="J225" s="14">
        <f>'[1]TCE - ANEXO III - Preencher'!K234</f>
        <v>0</v>
      </c>
      <c r="K225" s="15">
        <f>'[1]TCE - ANEXO III - Preencher'!L234</f>
        <v>75.3</v>
      </c>
      <c r="L225" s="15">
        <f>'[1]TCE - ANEXO III - Preencher'!M234</f>
        <v>1.1000000000000001</v>
      </c>
      <c r="M225" s="15">
        <f t="shared" si="19"/>
        <v>74.2</v>
      </c>
      <c r="N225" s="15">
        <f>'[1]TCE - ANEXO III - Preencher'!O234</f>
        <v>1.98</v>
      </c>
      <c r="O225" s="15">
        <f>'[1]TCE - ANEXO III - Preencher'!P234</f>
        <v>0</v>
      </c>
      <c r="P225" s="16">
        <f t="shared" si="20"/>
        <v>1.98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321.77360000000004</v>
      </c>
    </row>
    <row r="226" spans="1:28" x14ac:dyDescent="0.25">
      <c r="A226" s="8">
        <f>IFERROR(VLOOKUP(B226,'[1]DADOS (OCULTAR)'!$Q$3:$S$133,3,0),"")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JENILDA MARIA LEITE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5135-05</v>
      </c>
      <c r="G226" s="13">
        <f>IF('[1]TCE - ANEXO III - Preencher'!H235="","",'[1]TCE - ANEXO III - Preencher'!H235)</f>
        <v>45108</v>
      </c>
      <c r="H226" s="14">
        <f>'[1]TCE - ANEXO III - Preencher'!I235</f>
        <v>0</v>
      </c>
      <c r="I226" s="14">
        <f>'[1]TCE - ANEXO III - Preencher'!J235</f>
        <v>144.43440000000001</v>
      </c>
      <c r="J226" s="14">
        <f>'[1]TCE - ANEXO III - Preencher'!K235</f>
        <v>0</v>
      </c>
      <c r="K226" s="15">
        <f>'[1]TCE - ANEXO III - Preencher'!L235</f>
        <v>75.3</v>
      </c>
      <c r="L226" s="15">
        <f>'[1]TCE - ANEXO III - Preencher'!M235</f>
        <v>1.1000000000000001</v>
      </c>
      <c r="M226" s="15">
        <f t="shared" si="19"/>
        <v>74.2</v>
      </c>
      <c r="N226" s="15">
        <f>'[1]TCE - ANEXO III - Preencher'!O235</f>
        <v>1.98</v>
      </c>
      <c r="O226" s="15">
        <f>'[1]TCE - ANEXO III - Preencher'!P235</f>
        <v>0</v>
      </c>
      <c r="P226" s="16">
        <f t="shared" si="20"/>
        <v>1.98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220.61440000000002</v>
      </c>
    </row>
    <row r="227" spans="1:28" x14ac:dyDescent="0.25">
      <c r="A227" s="8">
        <f>IFERROR(VLOOKUP(B227,'[1]DADOS (OCULTAR)'!$Q$3:$S$133,3,0),"")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>JESSICA ALENCAR CAVALCANTE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2237-10</v>
      </c>
      <c r="G227" s="13">
        <f>IF('[1]TCE - ANEXO III - Preencher'!H236="","",'[1]TCE - ANEXO III - Preencher'!H236)</f>
        <v>45108</v>
      </c>
      <c r="H227" s="14">
        <f>'[1]TCE - ANEXO III - Preencher'!I236</f>
        <v>0</v>
      </c>
      <c r="I227" s="14">
        <f>'[1]TCE - ANEXO III - Preencher'!J236</f>
        <v>322.35840000000002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1.98</v>
      </c>
      <c r="O227" s="15">
        <f>'[1]TCE - ANEXO III - Preencher'!P236</f>
        <v>0</v>
      </c>
      <c r="P227" s="16">
        <f t="shared" si="20"/>
        <v>1.98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324.33840000000004</v>
      </c>
    </row>
    <row r="228" spans="1:28" x14ac:dyDescent="0.25">
      <c r="A228" s="8">
        <f>IFERROR(VLOOKUP(B228,'[1]DADOS (OCULTAR)'!$Q$3:$S$133,3,0),"")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>JESSICA LAMISE DE ALENCAR SOUZA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2516-05</v>
      </c>
      <c r="G228" s="13">
        <f>IF('[1]TCE - ANEXO III - Preencher'!H237="","",'[1]TCE - ANEXO III - Preencher'!H237)</f>
        <v>45108</v>
      </c>
      <c r="H228" s="14">
        <f>'[1]TCE - ANEXO III - Preencher'!I237</f>
        <v>0</v>
      </c>
      <c r="I228" s="14">
        <f>'[1]TCE - ANEXO III - Preencher'!J237</f>
        <v>207.85759999999999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1.98</v>
      </c>
      <c r="O228" s="15">
        <f>'[1]TCE - ANEXO III - Preencher'!P237</f>
        <v>0</v>
      </c>
      <c r="P228" s="16">
        <f t="shared" si="20"/>
        <v>1.98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209.83759999999998</v>
      </c>
    </row>
    <row r="229" spans="1:28" x14ac:dyDescent="0.25">
      <c r="A229" s="8">
        <f>IFERROR(VLOOKUP(B229,'[1]DADOS (OCULTAR)'!$Q$3:$S$133,3,0),"")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>JOANA DARC DA SILVA OLIVEIRA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>
        <f>IF('[1]TCE - ANEXO III - Preencher'!H238="","",'[1]TCE - ANEXO III - Preencher'!H238)</f>
        <v>45108</v>
      </c>
      <c r="H229" s="14">
        <f>'[1]TCE - ANEXO III - Preencher'!I238</f>
        <v>0</v>
      </c>
      <c r="I229" s="14">
        <f>'[1]TCE - ANEXO III - Preencher'!J238</f>
        <v>262.67919999999998</v>
      </c>
      <c r="J229" s="14">
        <f>'[1]TCE - ANEXO III - Preencher'!K238</f>
        <v>0</v>
      </c>
      <c r="K229" s="15">
        <f>'[1]TCE - ANEXO III - Preencher'!L238</f>
        <v>75.3</v>
      </c>
      <c r="L229" s="15">
        <f>'[1]TCE - ANEXO III - Preencher'!M238</f>
        <v>1.1000000000000001</v>
      </c>
      <c r="M229" s="15">
        <f t="shared" si="19"/>
        <v>74.2</v>
      </c>
      <c r="N229" s="15">
        <f>'[1]TCE - ANEXO III - Preencher'!O238</f>
        <v>2.54</v>
      </c>
      <c r="O229" s="15">
        <f>'[1]TCE - ANEXO III - Preencher'!P238</f>
        <v>0</v>
      </c>
      <c r="P229" s="16">
        <f t="shared" si="20"/>
        <v>2.54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339.41919999999999</v>
      </c>
    </row>
    <row r="230" spans="1:28" x14ac:dyDescent="0.25">
      <c r="A230" s="8">
        <f>IFERROR(VLOOKUP(B230,'[1]DADOS (OCULTAR)'!$Q$3:$S$133,3,0),"")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JOAO BATISTA NAZARO DOS SANTOS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45108</v>
      </c>
      <c r="H230" s="14">
        <f>'[1]TCE - ANEXO III - Preencher'!I239</f>
        <v>0</v>
      </c>
      <c r="I230" s="14">
        <f>'[1]TCE - ANEXO III - Preencher'!J239</f>
        <v>144.43440000000001</v>
      </c>
      <c r="J230" s="14">
        <f>'[1]TCE - ANEXO III - Preencher'!K239</f>
        <v>0</v>
      </c>
      <c r="K230" s="15">
        <f>'[1]TCE - ANEXO III - Preencher'!L239</f>
        <v>75.3</v>
      </c>
      <c r="L230" s="15">
        <f>'[1]TCE - ANEXO III - Preencher'!M239</f>
        <v>1.1000000000000001</v>
      </c>
      <c r="M230" s="15">
        <f t="shared" si="19"/>
        <v>74.2</v>
      </c>
      <c r="N230" s="15">
        <f>'[1]TCE - ANEXO III - Preencher'!O239</f>
        <v>1.98</v>
      </c>
      <c r="O230" s="15">
        <f>'[1]TCE - ANEXO III - Preencher'!P239</f>
        <v>0</v>
      </c>
      <c r="P230" s="16">
        <f t="shared" si="20"/>
        <v>1.98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220.61440000000002</v>
      </c>
    </row>
    <row r="231" spans="1:28" x14ac:dyDescent="0.25">
      <c r="A231" s="8">
        <f>IFERROR(VLOOKUP(B231,'[1]DADOS (OCULTAR)'!$Q$3:$S$133,3,0),"")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>JOAO BATISTA NOGUEIRA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7823-20</v>
      </c>
      <c r="G231" s="13">
        <f>IF('[1]TCE - ANEXO III - Preencher'!H240="","",'[1]TCE - ANEXO III - Preencher'!H240)</f>
        <v>45108</v>
      </c>
      <c r="H231" s="14">
        <f>'[1]TCE - ANEXO III - Preencher'!I240</f>
        <v>0</v>
      </c>
      <c r="I231" s="14">
        <f>'[1]TCE - ANEXO III - Preencher'!J240</f>
        <v>248.21200000000002</v>
      </c>
      <c r="J231" s="14">
        <f>'[1]TCE - ANEXO III - Preencher'!K240</f>
        <v>0</v>
      </c>
      <c r="K231" s="15">
        <f>'[1]TCE - ANEXO III - Preencher'!L240</f>
        <v>75.3</v>
      </c>
      <c r="L231" s="15">
        <f>'[1]TCE - ANEXO III - Preencher'!M240</f>
        <v>1.1000000000000001</v>
      </c>
      <c r="M231" s="15">
        <f t="shared" si="19"/>
        <v>74.2</v>
      </c>
      <c r="N231" s="15">
        <f>'[1]TCE - ANEXO III - Preencher'!O240</f>
        <v>1.98</v>
      </c>
      <c r="O231" s="15">
        <f>'[1]TCE - ANEXO III - Preencher'!P240</f>
        <v>0</v>
      </c>
      <c r="P231" s="16">
        <f t="shared" si="20"/>
        <v>1.98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324.39200000000005</v>
      </c>
    </row>
    <row r="232" spans="1:28" x14ac:dyDescent="0.25">
      <c r="A232" s="8">
        <f>IFERROR(VLOOKUP(B232,'[1]DADOS (OCULTAR)'!$Q$3:$S$133,3,0),"")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JOAO EDILTON ALVES FEITOSA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45108</v>
      </c>
      <c r="H232" s="14">
        <f>'[1]TCE - ANEXO III - Preencher'!I241</f>
        <v>0</v>
      </c>
      <c r="I232" s="14">
        <f>'[1]TCE - ANEXO III - Preencher'!J241</f>
        <v>181.9504</v>
      </c>
      <c r="J232" s="14">
        <f>'[1]TCE - ANEXO III - Preencher'!K241</f>
        <v>0</v>
      </c>
      <c r="K232" s="15">
        <f>'[1]TCE - ANEXO III - Preencher'!L241</f>
        <v>75.3</v>
      </c>
      <c r="L232" s="15">
        <f>'[1]TCE - ANEXO III - Preencher'!M241</f>
        <v>1.1000000000000001</v>
      </c>
      <c r="M232" s="15">
        <f t="shared" si="19"/>
        <v>74.2</v>
      </c>
      <c r="N232" s="15">
        <f>'[1]TCE - ANEXO III - Preencher'!O241</f>
        <v>2.54</v>
      </c>
      <c r="O232" s="15">
        <f>'[1]TCE - ANEXO III - Preencher'!P241</f>
        <v>0</v>
      </c>
      <c r="P232" s="16">
        <f t="shared" si="20"/>
        <v>2.54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258.69040000000001</v>
      </c>
    </row>
    <row r="233" spans="1:28" x14ac:dyDescent="0.25">
      <c r="A233" s="8">
        <f>IFERROR(VLOOKUP(B233,'[1]DADOS (OCULTAR)'!$Q$3:$S$133,3,0),"")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>JOAO VICTOR DE MORAIS SOBRAL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45108</v>
      </c>
      <c r="H233" s="14">
        <f>'[1]TCE - ANEXO III - Preencher'!I242</f>
        <v>0</v>
      </c>
      <c r="I233" s="14">
        <f>'[1]TCE - ANEXO III - Preencher'!J242</f>
        <v>141.35920000000002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1.98</v>
      </c>
      <c r="O233" s="15">
        <f>'[1]TCE - ANEXO III - Preencher'!P242</f>
        <v>0</v>
      </c>
      <c r="P233" s="16">
        <f t="shared" si="20"/>
        <v>1.98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143.33920000000001</v>
      </c>
    </row>
    <row r="234" spans="1:28" x14ac:dyDescent="0.25">
      <c r="A234" s="8">
        <f>IFERROR(VLOOKUP(B234,'[1]DADOS (OCULTAR)'!$Q$3:$S$133,3,0),"")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>JOAO VICTOR DOS SANTOS RODRIGUES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5143-20</v>
      </c>
      <c r="G234" s="13">
        <f>IF('[1]TCE - ANEXO III - Preencher'!H243="","",'[1]TCE - ANEXO III - Preencher'!H243)</f>
        <v>45108</v>
      </c>
      <c r="H234" s="14">
        <f>'[1]TCE - ANEXO III - Preencher'!I243</f>
        <v>0</v>
      </c>
      <c r="I234" s="14">
        <f>'[1]TCE - ANEXO III - Preencher'!J243</f>
        <v>168.40479999999999</v>
      </c>
      <c r="J234" s="14">
        <f>'[1]TCE - ANEXO III - Preencher'!K243</f>
        <v>0</v>
      </c>
      <c r="K234" s="15">
        <f>'[1]TCE - ANEXO III - Preencher'!L243</f>
        <v>75.3</v>
      </c>
      <c r="L234" s="15">
        <f>'[1]TCE - ANEXO III - Preencher'!M243</f>
        <v>1.1000000000000001</v>
      </c>
      <c r="M234" s="15">
        <f t="shared" si="19"/>
        <v>74.2</v>
      </c>
      <c r="N234" s="15">
        <f>'[1]TCE - ANEXO III - Preencher'!O243</f>
        <v>1.98</v>
      </c>
      <c r="O234" s="15">
        <f>'[1]TCE - ANEXO III - Preencher'!P243</f>
        <v>0</v>
      </c>
      <c r="P234" s="16">
        <f t="shared" si="20"/>
        <v>1.98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244.5848</v>
      </c>
    </row>
    <row r="235" spans="1:28" x14ac:dyDescent="0.25">
      <c r="A235" s="8">
        <f>IFERROR(VLOOKUP(B235,'[1]DADOS (OCULTAR)'!$Q$3:$S$133,3,0),"")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JOAO VICTOR MATOS DE MOURA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4221-05</v>
      </c>
      <c r="G235" s="13">
        <f>IF('[1]TCE - ANEXO III - Preencher'!H244="","",'[1]TCE - ANEXO III - Preencher'!H244)</f>
        <v>45108</v>
      </c>
      <c r="H235" s="14">
        <f>'[1]TCE - ANEXO III - Preencher'!I244</f>
        <v>0</v>
      </c>
      <c r="I235" s="14">
        <f>'[1]TCE - ANEXO III - Preencher'!J244</f>
        <v>156.79760000000002</v>
      </c>
      <c r="J235" s="14">
        <f>'[1]TCE - ANEXO III - Preencher'!K244</f>
        <v>0</v>
      </c>
      <c r="K235" s="15">
        <f>'[1]TCE - ANEXO III - Preencher'!L244</f>
        <v>75.3</v>
      </c>
      <c r="L235" s="15">
        <f>'[1]TCE - ANEXO III - Preencher'!M244</f>
        <v>1.1000000000000001</v>
      </c>
      <c r="M235" s="15">
        <f t="shared" si="19"/>
        <v>74.2</v>
      </c>
      <c r="N235" s="15">
        <f>'[1]TCE - ANEXO III - Preencher'!O244</f>
        <v>1.98</v>
      </c>
      <c r="O235" s="15">
        <f>'[1]TCE - ANEXO III - Preencher'!P244</f>
        <v>0</v>
      </c>
      <c r="P235" s="16">
        <f t="shared" si="20"/>
        <v>1.98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232.97760000000002</v>
      </c>
    </row>
    <row r="236" spans="1:28" x14ac:dyDescent="0.25">
      <c r="A236" s="8">
        <f>IFERROR(VLOOKUP(B236,'[1]DADOS (OCULTAR)'!$Q$3:$S$133,3,0),"")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>JONITON PEREIRA DOS SANTOS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9111-05</v>
      </c>
      <c r="G236" s="13">
        <f>IF('[1]TCE - ANEXO III - Preencher'!H245="","",'[1]TCE - ANEXO III - Preencher'!H245)</f>
        <v>45108</v>
      </c>
      <c r="H236" s="14">
        <f>'[1]TCE - ANEXO III - Preencher'!I245</f>
        <v>0</v>
      </c>
      <c r="I236" s="14">
        <f>'[1]TCE - ANEXO III - Preencher'!J245</f>
        <v>191.83360000000002</v>
      </c>
      <c r="J236" s="14">
        <f>'[1]TCE - ANEXO III - Preencher'!K245</f>
        <v>0</v>
      </c>
      <c r="K236" s="15">
        <f>'[1]TCE - ANEXO III - Preencher'!L245</f>
        <v>75.3</v>
      </c>
      <c r="L236" s="15">
        <f>'[1]TCE - ANEXO III - Preencher'!M245</f>
        <v>1.1000000000000001</v>
      </c>
      <c r="M236" s="15">
        <f t="shared" si="19"/>
        <v>74.2</v>
      </c>
      <c r="N236" s="15">
        <f>'[1]TCE - ANEXO III - Preencher'!O245</f>
        <v>1.98</v>
      </c>
      <c r="O236" s="15">
        <f>'[1]TCE - ANEXO III - Preencher'!P245</f>
        <v>0</v>
      </c>
      <c r="P236" s="16">
        <f t="shared" si="20"/>
        <v>1.98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268.01360000000005</v>
      </c>
    </row>
    <row r="237" spans="1:28" x14ac:dyDescent="0.25">
      <c r="A237" s="8">
        <f>IFERROR(VLOOKUP(B237,'[1]DADOS (OCULTAR)'!$Q$3:$S$133,3,0),"")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>JOSE ALYSON SANTOS LIMA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5163-45</v>
      </c>
      <c r="G237" s="13">
        <f>IF('[1]TCE - ANEXO III - Preencher'!H246="","",'[1]TCE - ANEXO III - Preencher'!H246)</f>
        <v>45108</v>
      </c>
      <c r="H237" s="14">
        <f>'[1]TCE - ANEXO III - Preencher'!I246</f>
        <v>0</v>
      </c>
      <c r="I237" s="14">
        <f>'[1]TCE - ANEXO III - Preencher'!J246</f>
        <v>165.74639999999999</v>
      </c>
      <c r="J237" s="14">
        <f>'[1]TCE - ANEXO III - Preencher'!K246</f>
        <v>0</v>
      </c>
      <c r="K237" s="15">
        <f>'[1]TCE - ANEXO III - Preencher'!L246</f>
        <v>75.3</v>
      </c>
      <c r="L237" s="15">
        <f>'[1]TCE - ANEXO III - Preencher'!M246</f>
        <v>1.1000000000000001</v>
      </c>
      <c r="M237" s="15">
        <f t="shared" si="19"/>
        <v>74.2</v>
      </c>
      <c r="N237" s="15">
        <f>'[1]TCE - ANEXO III - Preencher'!O246</f>
        <v>1.98</v>
      </c>
      <c r="O237" s="15">
        <f>'[1]TCE - ANEXO III - Preencher'!P246</f>
        <v>0</v>
      </c>
      <c r="P237" s="16">
        <f t="shared" si="20"/>
        <v>1.98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241.92639999999997</v>
      </c>
    </row>
    <row r="238" spans="1:28" x14ac:dyDescent="0.25">
      <c r="A238" s="8">
        <f>IFERROR(VLOOKUP(B238,'[1]DADOS (OCULTAR)'!$Q$3:$S$133,3,0),"")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>JOSE BARROS CAVALCANTE JUNIOR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45108</v>
      </c>
      <c r="H238" s="14">
        <f>'[1]TCE - ANEXO III - Preencher'!I247</f>
        <v>0</v>
      </c>
      <c r="I238" s="14">
        <f>'[1]TCE - ANEXO III - Preencher'!J247</f>
        <v>142.2816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1.98</v>
      </c>
      <c r="O238" s="15">
        <f>'[1]TCE - ANEXO III - Preencher'!P247</f>
        <v>0</v>
      </c>
      <c r="P238" s="16">
        <f t="shared" si="20"/>
        <v>1.98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144.26159999999999</v>
      </c>
    </row>
    <row r="239" spans="1:28" x14ac:dyDescent="0.25">
      <c r="A239" s="8">
        <f>IFERROR(VLOOKUP(B239,'[1]DADOS (OCULTAR)'!$Q$3:$S$133,3,0),"")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JOSE CARLOS DE SOUZA MOREIRA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3241-15</v>
      </c>
      <c r="G239" s="13">
        <f>IF('[1]TCE - ANEXO III - Preencher'!H248="","",'[1]TCE - ANEXO III - Preencher'!H248)</f>
        <v>45108</v>
      </c>
      <c r="H239" s="14">
        <f>'[1]TCE - ANEXO III - Preencher'!I248</f>
        <v>0</v>
      </c>
      <c r="I239" s="14">
        <f>'[1]TCE - ANEXO III - Preencher'!J248</f>
        <v>270.05439999999999</v>
      </c>
      <c r="J239" s="14">
        <f>'[1]TCE - ANEXO III - Preencher'!K248</f>
        <v>0</v>
      </c>
      <c r="K239" s="15">
        <f>'[1]TCE - ANEXO III - Preencher'!L248</f>
        <v>75.3</v>
      </c>
      <c r="L239" s="15">
        <f>'[1]TCE - ANEXO III - Preencher'!M248</f>
        <v>1.1000000000000001</v>
      </c>
      <c r="M239" s="15">
        <f t="shared" si="19"/>
        <v>74.2</v>
      </c>
      <c r="N239" s="15">
        <f>'[1]TCE - ANEXO III - Preencher'!O248</f>
        <v>10.029999999999999</v>
      </c>
      <c r="O239" s="15">
        <f>'[1]TCE - ANEXO III - Preencher'!P248</f>
        <v>0</v>
      </c>
      <c r="P239" s="16">
        <f t="shared" si="20"/>
        <v>10.029999999999999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354.28439999999995</v>
      </c>
    </row>
    <row r="240" spans="1:28" x14ac:dyDescent="0.25">
      <c r="A240" s="8">
        <f>IFERROR(VLOOKUP(B240,'[1]DADOS (OCULTAR)'!$Q$3:$S$133,3,0),"")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>JOSE GILVAN DA SILVA SALES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5151-10</v>
      </c>
      <c r="G240" s="13">
        <f>IF('[1]TCE - ANEXO III - Preencher'!H249="","",'[1]TCE - ANEXO III - Preencher'!H249)</f>
        <v>45108</v>
      </c>
      <c r="H240" s="14">
        <f>'[1]TCE - ANEXO III - Preencher'!I249</f>
        <v>0</v>
      </c>
      <c r="I240" s="14">
        <f>'[1]TCE - ANEXO III - Preencher'!J249</f>
        <v>166.07680000000002</v>
      </c>
      <c r="J240" s="14">
        <f>'[1]TCE - ANEXO III - Preencher'!K249</f>
        <v>0</v>
      </c>
      <c r="K240" s="15">
        <f>'[1]TCE - ANEXO III - Preencher'!L249</f>
        <v>75.3</v>
      </c>
      <c r="L240" s="15">
        <f>'[1]TCE - ANEXO III - Preencher'!M249</f>
        <v>1.1000000000000001</v>
      </c>
      <c r="M240" s="15">
        <f t="shared" si="19"/>
        <v>74.2</v>
      </c>
      <c r="N240" s="15">
        <f>'[1]TCE - ANEXO III - Preencher'!O249</f>
        <v>1.98</v>
      </c>
      <c r="O240" s="15">
        <f>'[1]TCE - ANEXO III - Preencher'!P249</f>
        <v>0</v>
      </c>
      <c r="P240" s="16">
        <f t="shared" si="20"/>
        <v>1.98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242.25680000000003</v>
      </c>
    </row>
    <row r="241" spans="1:28" x14ac:dyDescent="0.25">
      <c r="A241" s="8">
        <f>IFERROR(VLOOKUP(B241,'[1]DADOS (OCULTAR)'!$Q$3:$S$133,3,0),"")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>JOSE JANIO BARROS PEREIRA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>
        <f>IF('[1]TCE - ANEXO III - Preencher'!H250="","",'[1]TCE - ANEXO III - Preencher'!H250)</f>
        <v>45108</v>
      </c>
      <c r="H241" s="14">
        <f>'[1]TCE - ANEXO III - Preencher'!I250</f>
        <v>0</v>
      </c>
      <c r="I241" s="14">
        <f>'[1]TCE - ANEXO III - Preencher'!J250</f>
        <v>294.06959999999998</v>
      </c>
      <c r="J241" s="14">
        <f>'[1]TCE - ANEXO III - Preencher'!K250</f>
        <v>0</v>
      </c>
      <c r="K241" s="15">
        <f>'[1]TCE - ANEXO III - Preencher'!L250</f>
        <v>75.3</v>
      </c>
      <c r="L241" s="15">
        <f>'[1]TCE - ANEXO III - Preencher'!M250</f>
        <v>1.1000000000000001</v>
      </c>
      <c r="M241" s="15">
        <f t="shared" si="19"/>
        <v>74.2</v>
      </c>
      <c r="N241" s="15">
        <f>'[1]TCE - ANEXO III - Preencher'!O250</f>
        <v>2.54</v>
      </c>
      <c r="O241" s="15">
        <f>'[1]TCE - ANEXO III - Preencher'!P250</f>
        <v>0</v>
      </c>
      <c r="P241" s="16">
        <f t="shared" si="20"/>
        <v>2.54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128.24</v>
      </c>
      <c r="U241" s="15">
        <f>'[1]TCE - ANEXO III - Preencher'!V250</f>
        <v>0</v>
      </c>
      <c r="V241" s="16">
        <f t="shared" si="22"/>
        <v>128.24</v>
      </c>
      <c r="W241" s="17" t="str">
        <f>IF('[1]TCE - ANEXO III - Preencher'!X250="","",'[1]TCE - ANEXO III - Preencher'!X250)</f>
        <v>AUXILIO CRECHE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499.0496</v>
      </c>
    </row>
    <row r="242" spans="1:28" x14ac:dyDescent="0.25">
      <c r="A242" s="8">
        <f>IFERROR(VLOOKUP(B242,'[1]DADOS (OCULTAR)'!$Q$3:$S$133,3,0),"")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>JOSE LUCAS OLIVEIRA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45108</v>
      </c>
      <c r="H242" s="14">
        <f>'[1]TCE - ANEXO III - Preencher'!I251</f>
        <v>0</v>
      </c>
      <c r="I242" s="14">
        <f>'[1]TCE - ANEXO III - Preencher'!J251</f>
        <v>144.43440000000001</v>
      </c>
      <c r="J242" s="14">
        <f>'[1]TCE - ANEXO III - Preencher'!K251</f>
        <v>0</v>
      </c>
      <c r="K242" s="15">
        <f>'[1]TCE - ANEXO III - Preencher'!L251</f>
        <v>75.3</v>
      </c>
      <c r="L242" s="15">
        <f>'[1]TCE - ANEXO III - Preencher'!M251</f>
        <v>1.1000000000000001</v>
      </c>
      <c r="M242" s="15">
        <f t="shared" si="19"/>
        <v>74.2</v>
      </c>
      <c r="N242" s="15">
        <f>'[1]TCE - ANEXO III - Preencher'!O251</f>
        <v>1.98</v>
      </c>
      <c r="O242" s="15">
        <f>'[1]TCE - ANEXO III - Preencher'!P251</f>
        <v>0</v>
      </c>
      <c r="P242" s="16">
        <f t="shared" si="20"/>
        <v>1.98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220.61440000000002</v>
      </c>
    </row>
    <row r="243" spans="1:28" x14ac:dyDescent="0.25">
      <c r="A243" s="8">
        <f>IFERROR(VLOOKUP(B243,'[1]DADOS (OCULTAR)'!$Q$3:$S$133,3,0),"")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>JOSE NELSON FREITAS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5152-10</v>
      </c>
      <c r="G243" s="13">
        <f>IF('[1]TCE - ANEXO III - Preencher'!H252="","",'[1]TCE - ANEXO III - Preencher'!H252)</f>
        <v>45108</v>
      </c>
      <c r="H243" s="14">
        <f>'[1]TCE - ANEXO III - Preencher'!I252</f>
        <v>0</v>
      </c>
      <c r="I243" s="14">
        <f>'[1]TCE - ANEXO III - Preencher'!J252</f>
        <v>126.72</v>
      </c>
      <c r="J243" s="14">
        <f>'[1]TCE - ANEXO III - Preencher'!K252</f>
        <v>0</v>
      </c>
      <c r="K243" s="15">
        <f>'[1]TCE - ANEXO III - Preencher'!L252</f>
        <v>75.3</v>
      </c>
      <c r="L243" s="15">
        <f>'[1]TCE - ANEXO III - Preencher'!M252</f>
        <v>1.1000000000000001</v>
      </c>
      <c r="M243" s="15">
        <f t="shared" si="19"/>
        <v>74.2</v>
      </c>
      <c r="N243" s="15">
        <f>'[1]TCE - ANEXO III - Preencher'!O252</f>
        <v>1.98</v>
      </c>
      <c r="O243" s="15">
        <f>'[1]TCE - ANEXO III - Preencher'!P252</f>
        <v>0</v>
      </c>
      <c r="P243" s="16">
        <f t="shared" si="20"/>
        <v>1.98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202.9</v>
      </c>
    </row>
    <row r="244" spans="1:28" x14ac:dyDescent="0.25">
      <c r="A244" s="8">
        <f>IFERROR(VLOOKUP(B244,'[1]DADOS (OCULTAR)'!$Q$3:$S$133,3,0),"")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JOSE ULISSES ALENCAR DE AQUINO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5174-10</v>
      </c>
      <c r="G244" s="13">
        <f>IF('[1]TCE - ANEXO III - Preencher'!H253="","",'[1]TCE - ANEXO III - Preencher'!H253)</f>
        <v>45108</v>
      </c>
      <c r="H244" s="14">
        <f>'[1]TCE - ANEXO III - Preencher'!I253</f>
        <v>0</v>
      </c>
      <c r="I244" s="14">
        <f>'[1]TCE - ANEXO III - Preencher'!J253</f>
        <v>168.96</v>
      </c>
      <c r="J244" s="14">
        <f>'[1]TCE - ANEXO III - Preencher'!K253</f>
        <v>0</v>
      </c>
      <c r="K244" s="15">
        <f>'[1]TCE - ANEXO III - Preencher'!L253</f>
        <v>75.3</v>
      </c>
      <c r="L244" s="15">
        <f>'[1]TCE - ANEXO III - Preencher'!M253</f>
        <v>1.1000000000000001</v>
      </c>
      <c r="M244" s="15">
        <f t="shared" si="19"/>
        <v>74.2</v>
      </c>
      <c r="N244" s="15">
        <f>'[1]TCE - ANEXO III - Preencher'!O253</f>
        <v>1.98</v>
      </c>
      <c r="O244" s="15">
        <f>'[1]TCE - ANEXO III - Preencher'!P253</f>
        <v>0</v>
      </c>
      <c r="P244" s="16">
        <f t="shared" si="20"/>
        <v>1.98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245.14000000000001</v>
      </c>
    </row>
    <row r="245" spans="1:28" x14ac:dyDescent="0.25">
      <c r="A245" s="8">
        <f>IFERROR(VLOOKUP(B245,'[1]DADOS (OCULTAR)'!$Q$3:$S$133,3,0),"")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>JOSE VALMIR RAMOS LACERDA FILHO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2252-70</v>
      </c>
      <c r="G245" s="13">
        <f>IF('[1]TCE - ANEXO III - Preencher'!H254="","",'[1]TCE - ANEXO III - Preencher'!H254)</f>
        <v>45108</v>
      </c>
      <c r="H245" s="14">
        <f>'[1]TCE - ANEXO III - Preencher'!I254</f>
        <v>0</v>
      </c>
      <c r="I245" s="14">
        <f>'[1]TCE - ANEXO III - Preencher'!J254</f>
        <v>1211.9112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21.55</v>
      </c>
      <c r="O245" s="15">
        <f>'[1]TCE - ANEXO III - Preencher'!P254</f>
        <v>0</v>
      </c>
      <c r="P245" s="16">
        <f t="shared" si="20"/>
        <v>21.55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1233.4612</v>
      </c>
    </row>
    <row r="246" spans="1:28" x14ac:dyDescent="0.25">
      <c r="A246" s="8">
        <f>IFERROR(VLOOKUP(B246,'[1]DADOS (OCULTAR)'!$Q$3:$S$133,3,0),"")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 xml:space="preserve">JOSENILDA DE MEDEIROS SANTANA 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5143-20</v>
      </c>
      <c r="G246" s="13">
        <f>IF('[1]TCE - ANEXO III - Preencher'!H255="","",'[1]TCE - ANEXO III - Preencher'!H255)</f>
        <v>45108</v>
      </c>
      <c r="H246" s="14">
        <f>'[1]TCE - ANEXO III - Preencher'!I255</f>
        <v>0</v>
      </c>
      <c r="I246" s="14">
        <f>'[1]TCE - ANEXO III - Preencher'!J255</f>
        <v>126.72</v>
      </c>
      <c r="J246" s="14">
        <f>'[1]TCE - ANEXO III - Preencher'!K255</f>
        <v>0</v>
      </c>
      <c r="K246" s="15">
        <f>'[1]TCE - ANEXO III - Preencher'!L255</f>
        <v>75.3</v>
      </c>
      <c r="L246" s="15">
        <f>'[1]TCE - ANEXO III - Preencher'!M255</f>
        <v>1.1000000000000001</v>
      </c>
      <c r="M246" s="15">
        <f t="shared" si="19"/>
        <v>74.2</v>
      </c>
      <c r="N246" s="15">
        <f>'[1]TCE - ANEXO III - Preencher'!O255</f>
        <v>1.98</v>
      </c>
      <c r="O246" s="15">
        <f>'[1]TCE - ANEXO III - Preencher'!P255</f>
        <v>0</v>
      </c>
      <c r="P246" s="16">
        <f t="shared" si="20"/>
        <v>1.98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202.9</v>
      </c>
    </row>
    <row r="247" spans="1:28" x14ac:dyDescent="0.25">
      <c r="A247" s="8">
        <f>IFERROR(VLOOKUP(B247,'[1]DADOS (OCULTAR)'!$Q$3:$S$133,3,0),"")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JOSINAIDE MARIA DE MOURA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>
        <f>IF('[1]TCE - ANEXO III - Preencher'!H256="","",'[1]TCE - ANEXO III - Preencher'!H256)</f>
        <v>45108</v>
      </c>
      <c r="H247" s="14">
        <f>'[1]TCE - ANEXO III - Preencher'!I256</f>
        <v>0</v>
      </c>
      <c r="I247" s="14">
        <f>'[1]TCE - ANEXO III - Preencher'!J256</f>
        <v>203.9776</v>
      </c>
      <c r="J247" s="14">
        <f>'[1]TCE - ANEXO III - Preencher'!K256</f>
        <v>0</v>
      </c>
      <c r="K247" s="15">
        <f>'[1]TCE - ANEXO III - Preencher'!L256</f>
        <v>75.3</v>
      </c>
      <c r="L247" s="15">
        <f>'[1]TCE - ANEXO III - Preencher'!M256</f>
        <v>1.1000000000000001</v>
      </c>
      <c r="M247" s="15">
        <f t="shared" si="19"/>
        <v>74.2</v>
      </c>
      <c r="N247" s="15">
        <f>'[1]TCE - ANEXO III - Preencher'!O256</f>
        <v>1.98</v>
      </c>
      <c r="O247" s="15">
        <f>'[1]TCE - ANEXO III - Preencher'!P256</f>
        <v>0</v>
      </c>
      <c r="P247" s="16">
        <f t="shared" si="20"/>
        <v>1.98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280.1576</v>
      </c>
    </row>
    <row r="248" spans="1:28" x14ac:dyDescent="0.25">
      <c r="A248" s="8">
        <f>IFERROR(VLOOKUP(B248,'[1]DADOS (OCULTAR)'!$Q$3:$S$133,3,0),"")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 xml:space="preserve">JOZIMARIA MARIA TEIXEIRA DE LIMA 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5152-10</v>
      </c>
      <c r="G248" s="13">
        <f>IF('[1]TCE - ANEXO III - Preencher'!H257="","",'[1]TCE - ANEXO III - Preencher'!H257)</f>
        <v>45108</v>
      </c>
      <c r="H248" s="14">
        <f>'[1]TCE - ANEXO III - Preencher'!I257</f>
        <v>0</v>
      </c>
      <c r="I248" s="14">
        <f>'[1]TCE - ANEXO III - Preencher'!J257</f>
        <v>139.31040000000002</v>
      </c>
      <c r="J248" s="14">
        <f>'[1]TCE - ANEXO III - Preencher'!K257</f>
        <v>0</v>
      </c>
      <c r="K248" s="15">
        <f>'[1]TCE - ANEXO III - Preencher'!L257</f>
        <v>75.3</v>
      </c>
      <c r="L248" s="15">
        <f>'[1]TCE - ANEXO III - Preencher'!M257</f>
        <v>1.1000000000000001</v>
      </c>
      <c r="M248" s="15">
        <f t="shared" si="19"/>
        <v>74.2</v>
      </c>
      <c r="N248" s="15">
        <f>'[1]TCE - ANEXO III - Preencher'!O257</f>
        <v>1.98</v>
      </c>
      <c r="O248" s="15">
        <f>'[1]TCE - ANEXO III - Preencher'!P257</f>
        <v>0</v>
      </c>
      <c r="P248" s="16">
        <f t="shared" si="20"/>
        <v>1.98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215.49039999999999</v>
      </c>
    </row>
    <row r="249" spans="1:28" x14ac:dyDescent="0.25">
      <c r="A249" s="8">
        <f>IFERROR(VLOOKUP(B249,'[1]DADOS (OCULTAR)'!$Q$3:$S$133,3,0),"")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JUCELI ALVES DE CARVALHO TAVARES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45108</v>
      </c>
      <c r="H249" s="14">
        <f>'[1]TCE - ANEXO III - Preencher'!I258</f>
        <v>0</v>
      </c>
      <c r="I249" s="14">
        <f>'[1]TCE - ANEXO III - Preencher'!J258</f>
        <v>127.52</v>
      </c>
      <c r="J249" s="14">
        <f>'[1]TCE - ANEXO III - Preencher'!K258</f>
        <v>0</v>
      </c>
      <c r="K249" s="15">
        <f>'[1]TCE - ANEXO III - Preencher'!L258</f>
        <v>75.3</v>
      </c>
      <c r="L249" s="15">
        <f>'[1]TCE - ANEXO III - Preencher'!M258</f>
        <v>1.1000000000000001</v>
      </c>
      <c r="M249" s="15">
        <f t="shared" si="19"/>
        <v>74.2</v>
      </c>
      <c r="N249" s="15">
        <f>'[1]TCE - ANEXO III - Preencher'!O258</f>
        <v>1.98</v>
      </c>
      <c r="O249" s="15">
        <f>'[1]TCE - ANEXO III - Preencher'!P258</f>
        <v>0</v>
      </c>
      <c r="P249" s="16">
        <f t="shared" si="20"/>
        <v>1.98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203.7</v>
      </c>
    </row>
    <row r="250" spans="1:28" x14ac:dyDescent="0.25">
      <c r="A250" s="8">
        <f>IFERROR(VLOOKUP(B250,'[1]DADOS (OCULTAR)'!$Q$3:$S$133,3,0),"")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>JUCELIA TORRES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45108</v>
      </c>
      <c r="H250" s="14">
        <f>'[1]TCE - ANEXO III - Preencher'!I259</f>
        <v>0</v>
      </c>
      <c r="I250" s="14">
        <f>'[1]TCE - ANEXO III - Preencher'!J259</f>
        <v>145.56319999999999</v>
      </c>
      <c r="J250" s="14">
        <f>'[1]TCE - ANEXO III - Preencher'!K259</f>
        <v>0</v>
      </c>
      <c r="K250" s="15">
        <f>'[1]TCE - ANEXO III - Preencher'!L259</f>
        <v>75.3</v>
      </c>
      <c r="L250" s="15">
        <f>'[1]TCE - ANEXO III - Preencher'!M259</f>
        <v>1.1000000000000001</v>
      </c>
      <c r="M250" s="15">
        <f t="shared" si="19"/>
        <v>74.2</v>
      </c>
      <c r="N250" s="15">
        <f>'[1]TCE - ANEXO III - Preencher'!O259</f>
        <v>1.98</v>
      </c>
      <c r="O250" s="15">
        <f>'[1]TCE - ANEXO III - Preencher'!P259</f>
        <v>0</v>
      </c>
      <c r="P250" s="16">
        <f t="shared" si="20"/>
        <v>1.98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221.74319999999997</v>
      </c>
    </row>
    <row r="251" spans="1:28" x14ac:dyDescent="0.25">
      <c r="A251" s="8">
        <f>IFERROR(VLOOKUP(B251,'[1]DADOS (OCULTAR)'!$Q$3:$S$133,3,0),"")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>JUCIANE ROCHA RIBEIRO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45108</v>
      </c>
      <c r="H251" s="14">
        <f>'[1]TCE - ANEXO III - Preencher'!I260</f>
        <v>0</v>
      </c>
      <c r="I251" s="14">
        <f>'[1]TCE - ANEXO III - Preencher'!J260</f>
        <v>133.72559999999999</v>
      </c>
      <c r="J251" s="14">
        <f>'[1]TCE - ANEXO III - Preencher'!K260</f>
        <v>0</v>
      </c>
      <c r="K251" s="15">
        <f>'[1]TCE - ANEXO III - Preencher'!L260</f>
        <v>75.3</v>
      </c>
      <c r="L251" s="15">
        <f>'[1]TCE - ANEXO III - Preencher'!M260</f>
        <v>1.1000000000000001</v>
      </c>
      <c r="M251" s="15">
        <f t="shared" si="19"/>
        <v>74.2</v>
      </c>
      <c r="N251" s="15">
        <f>'[1]TCE - ANEXO III - Preencher'!O260</f>
        <v>1.98</v>
      </c>
      <c r="O251" s="15">
        <f>'[1]TCE - ANEXO III - Preencher'!P260</f>
        <v>0</v>
      </c>
      <c r="P251" s="16">
        <f t="shared" si="20"/>
        <v>1.98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77.569999999999993</v>
      </c>
      <c r="U251" s="15">
        <f>'[1]TCE - ANEXO III - Preencher'!V260</f>
        <v>0</v>
      </c>
      <c r="V251" s="16">
        <f t="shared" si="22"/>
        <v>77.569999999999993</v>
      </c>
      <c r="W251" s="17" t="str">
        <f>IF('[1]TCE - ANEXO III - Preencher'!X260="","",'[1]TCE - ANEXO III - Preencher'!X260)</f>
        <v>AUXILIO CRECHE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287.47559999999999</v>
      </c>
    </row>
    <row r="252" spans="1:28" x14ac:dyDescent="0.25">
      <c r="A252" s="8">
        <f>IFERROR(VLOOKUP(B252,'[1]DADOS (OCULTAR)'!$Q$3:$S$133,3,0),"")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>JUCICLEIDE VIEIRA LEANDRO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5143-20</v>
      </c>
      <c r="G252" s="13">
        <f>IF('[1]TCE - ANEXO III - Preencher'!H261="","",'[1]TCE - ANEXO III - Preencher'!H261)</f>
        <v>45108</v>
      </c>
      <c r="H252" s="14">
        <f>'[1]TCE - ANEXO III - Preencher'!I261</f>
        <v>0</v>
      </c>
      <c r="I252" s="14">
        <f>'[1]TCE - ANEXO III - Preencher'!J261</f>
        <v>147.84</v>
      </c>
      <c r="J252" s="14">
        <f>'[1]TCE - ANEXO III - Preencher'!K261</f>
        <v>0</v>
      </c>
      <c r="K252" s="15">
        <f>'[1]TCE - ANEXO III - Preencher'!L261</f>
        <v>75.3</v>
      </c>
      <c r="L252" s="15">
        <f>'[1]TCE - ANEXO III - Preencher'!M261</f>
        <v>1.1000000000000001</v>
      </c>
      <c r="M252" s="15">
        <f t="shared" si="19"/>
        <v>74.2</v>
      </c>
      <c r="N252" s="15">
        <f>'[1]TCE - ANEXO III - Preencher'!O261</f>
        <v>1.98</v>
      </c>
      <c r="O252" s="15">
        <f>'[1]TCE - ANEXO III - Preencher'!P261</f>
        <v>0</v>
      </c>
      <c r="P252" s="16">
        <f t="shared" si="20"/>
        <v>1.98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224.02</v>
      </c>
    </row>
    <row r="253" spans="1:28" x14ac:dyDescent="0.25">
      <c r="A253" s="8">
        <f>IFERROR(VLOOKUP(B253,'[1]DADOS (OCULTAR)'!$Q$3:$S$133,3,0),"")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>JUCILENE FELIPE GONÇALVES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45108</v>
      </c>
      <c r="H253" s="14">
        <f>'[1]TCE - ANEXO III - Preencher'!I262</f>
        <v>0</v>
      </c>
      <c r="I253" s="14">
        <f>'[1]TCE - ANEXO III - Preencher'!J262</f>
        <v>145.56319999999999</v>
      </c>
      <c r="J253" s="14">
        <f>'[1]TCE - ANEXO III - Preencher'!K262</f>
        <v>0</v>
      </c>
      <c r="K253" s="15">
        <f>'[1]TCE - ANEXO III - Preencher'!L262</f>
        <v>75.3</v>
      </c>
      <c r="L253" s="15">
        <f>'[1]TCE - ANEXO III - Preencher'!M262</f>
        <v>1.1000000000000001</v>
      </c>
      <c r="M253" s="15">
        <f t="shared" si="19"/>
        <v>74.2</v>
      </c>
      <c r="N253" s="15">
        <f>'[1]TCE - ANEXO III - Preencher'!O262</f>
        <v>1.98</v>
      </c>
      <c r="O253" s="15">
        <f>'[1]TCE - ANEXO III - Preencher'!P262</f>
        <v>0</v>
      </c>
      <c r="P253" s="16">
        <f t="shared" si="20"/>
        <v>1.98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221.74319999999997</v>
      </c>
    </row>
    <row r="254" spans="1:28" x14ac:dyDescent="0.25">
      <c r="A254" s="8">
        <f>IFERROR(VLOOKUP(B254,'[1]DADOS (OCULTAR)'!$Q$3:$S$133,3,0),"")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>JUCILENE VIEIRA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5135-05</v>
      </c>
      <c r="G254" s="13">
        <f>IF('[1]TCE - ANEXO III - Preencher'!H263="","",'[1]TCE - ANEXO III - Preencher'!H263)</f>
        <v>45108</v>
      </c>
      <c r="H254" s="14">
        <f>'[1]TCE - ANEXO III - Preencher'!I263</f>
        <v>0</v>
      </c>
      <c r="I254" s="14">
        <f>'[1]TCE - ANEXO III - Preencher'!J263</f>
        <v>126.72</v>
      </c>
      <c r="J254" s="14">
        <f>'[1]TCE - ANEXO III - Preencher'!K263</f>
        <v>0</v>
      </c>
      <c r="K254" s="15">
        <f>'[1]TCE - ANEXO III - Preencher'!L263</f>
        <v>75.3</v>
      </c>
      <c r="L254" s="15">
        <f>'[1]TCE - ANEXO III - Preencher'!M263</f>
        <v>1.1000000000000001</v>
      </c>
      <c r="M254" s="15">
        <f t="shared" si="19"/>
        <v>74.2</v>
      </c>
      <c r="N254" s="15">
        <f>'[1]TCE - ANEXO III - Preencher'!O263</f>
        <v>1.98</v>
      </c>
      <c r="O254" s="15">
        <f>'[1]TCE - ANEXO III - Preencher'!P263</f>
        <v>0</v>
      </c>
      <c r="P254" s="16">
        <f t="shared" si="20"/>
        <v>1.98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202.9</v>
      </c>
    </row>
    <row r="255" spans="1:28" x14ac:dyDescent="0.25">
      <c r="A255" s="8">
        <f>IFERROR(VLOOKUP(B255,'[1]DADOS (OCULTAR)'!$Q$3:$S$133,3,0),"")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>JUITA DOS SANTOS PEREIRA ARAUJO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5163-45</v>
      </c>
      <c r="G255" s="13">
        <f>IF('[1]TCE - ANEXO III - Preencher'!H264="","",'[1]TCE - ANEXO III - Preencher'!H264)</f>
        <v>45108</v>
      </c>
      <c r="H255" s="14">
        <f>'[1]TCE - ANEXO III - Preencher'!I264</f>
        <v>0</v>
      </c>
      <c r="I255" s="14">
        <f>'[1]TCE - ANEXO III - Preencher'!J264</f>
        <v>239.05360000000002</v>
      </c>
      <c r="J255" s="14">
        <f>'[1]TCE - ANEXO III - Preencher'!K264</f>
        <v>0</v>
      </c>
      <c r="K255" s="15">
        <f>'[1]TCE - ANEXO III - Preencher'!L264</f>
        <v>75.3</v>
      </c>
      <c r="L255" s="15">
        <f>'[1]TCE - ANEXO III - Preencher'!M264</f>
        <v>1.1000000000000001</v>
      </c>
      <c r="M255" s="15">
        <f t="shared" si="19"/>
        <v>74.2</v>
      </c>
      <c r="N255" s="15">
        <f>'[1]TCE - ANEXO III - Preencher'!O264</f>
        <v>1.98</v>
      </c>
      <c r="O255" s="15">
        <f>'[1]TCE - ANEXO III - Preencher'!P264</f>
        <v>0</v>
      </c>
      <c r="P255" s="16">
        <f t="shared" si="20"/>
        <v>1.98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315.23360000000002</v>
      </c>
    </row>
    <row r="256" spans="1:28" x14ac:dyDescent="0.25">
      <c r="A256" s="8">
        <f>IFERROR(VLOOKUP(B256,'[1]DADOS (OCULTAR)'!$Q$3:$S$133,3,0),"")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JULIANA MARIA DIAS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4221-05</v>
      </c>
      <c r="G256" s="13">
        <f>IF('[1]TCE - ANEXO III - Preencher'!H265="","",'[1]TCE - ANEXO III - Preencher'!H265)</f>
        <v>45108</v>
      </c>
      <c r="H256" s="14">
        <f>'[1]TCE - ANEXO III - Preencher'!I265</f>
        <v>0</v>
      </c>
      <c r="I256" s="14">
        <f>'[1]TCE - ANEXO III - Preencher'!J265</f>
        <v>144.62639999999999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1.98</v>
      </c>
      <c r="O256" s="15">
        <f>'[1]TCE - ANEXO III - Preencher'!P265</f>
        <v>0</v>
      </c>
      <c r="P256" s="16">
        <f t="shared" si="20"/>
        <v>1.98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146.60639999999998</v>
      </c>
    </row>
    <row r="257" spans="1:28" x14ac:dyDescent="0.25">
      <c r="A257" s="8">
        <f>IFERROR(VLOOKUP(B257,'[1]DADOS (OCULTAR)'!$Q$3:$S$133,3,0),"")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>JULIANA MYRELLE ALENCAR ARRAES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45108</v>
      </c>
      <c r="H257" s="14">
        <f>'[1]TCE - ANEXO III - Preencher'!I266</f>
        <v>0</v>
      </c>
      <c r="I257" s="14">
        <f>'[1]TCE - ANEXO III - Preencher'!J266</f>
        <v>80.7624</v>
      </c>
      <c r="J257" s="14">
        <f>'[1]TCE - ANEXO III - Preencher'!K266</f>
        <v>0</v>
      </c>
      <c r="K257" s="15">
        <f>'[1]TCE - ANEXO III - Preencher'!L266</f>
        <v>75.3</v>
      </c>
      <c r="L257" s="15">
        <f>'[1]TCE - ANEXO III - Preencher'!M266</f>
        <v>1.1000000000000001</v>
      </c>
      <c r="M257" s="15">
        <f t="shared" si="19"/>
        <v>74.2</v>
      </c>
      <c r="N257" s="15">
        <f>'[1]TCE - ANEXO III - Preencher'!O266</f>
        <v>1.98</v>
      </c>
      <c r="O257" s="15">
        <f>'[1]TCE - ANEXO III - Preencher'!P266</f>
        <v>0</v>
      </c>
      <c r="P257" s="16">
        <f t="shared" si="20"/>
        <v>1.98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156.94239999999999</v>
      </c>
    </row>
    <row r="258" spans="1:28" x14ac:dyDescent="0.25">
      <c r="A258" s="8">
        <f>IFERROR(VLOOKUP(B258,'[1]DADOS (OCULTAR)'!$Q$3:$S$133,3,0),"")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>JULIO CESAR MODESTO BATISTA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4110-10</v>
      </c>
      <c r="G258" s="13">
        <f>IF('[1]TCE - ANEXO III - Preencher'!H267="","",'[1]TCE - ANEXO III - Preencher'!H267)</f>
        <v>45108</v>
      </c>
      <c r="H258" s="14">
        <f>'[1]TCE - ANEXO III - Preencher'!I267</f>
        <v>0</v>
      </c>
      <c r="I258" s="14">
        <f>'[1]TCE - ANEXO III - Preencher'!J267</f>
        <v>228.8168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1.98</v>
      </c>
      <c r="O258" s="15">
        <f>'[1]TCE - ANEXO III - Preencher'!P267</f>
        <v>0</v>
      </c>
      <c r="P258" s="16">
        <f t="shared" si="20"/>
        <v>1.98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230.79679999999999</v>
      </c>
    </row>
    <row r="259" spans="1:28" x14ac:dyDescent="0.25">
      <c r="A259" s="8">
        <f>IFERROR(VLOOKUP(B259,'[1]DADOS (OCULTAR)'!$Q$3:$S$133,3,0),"")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JULIO CESAR RODRIGUES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4110-10</v>
      </c>
      <c r="G259" s="13">
        <f>IF('[1]TCE - ANEXO III - Preencher'!H268="","",'[1]TCE - ANEXO III - Preencher'!H268)</f>
        <v>45108</v>
      </c>
      <c r="H259" s="14">
        <f>'[1]TCE - ANEXO III - Preencher'!I268</f>
        <v>0</v>
      </c>
      <c r="I259" s="14">
        <f>'[1]TCE - ANEXO III - Preencher'!J268</f>
        <v>14.5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1.98</v>
      </c>
      <c r="O259" s="15">
        <f>'[1]TCE - ANEXO III - Preencher'!P268</f>
        <v>0</v>
      </c>
      <c r="P259" s="16">
        <f t="shared" si="20"/>
        <v>1.98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16.48</v>
      </c>
    </row>
    <row r="260" spans="1:28" x14ac:dyDescent="0.25">
      <c r="A260" s="8">
        <f>IFERROR(VLOOKUP(B260,'[1]DADOS (OCULTAR)'!$Q$3:$S$133,3,0),"")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>JULYANA BARROS MARQUES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4221-05</v>
      </c>
      <c r="G260" s="13">
        <f>IF('[1]TCE - ANEXO III - Preencher'!H269="","",'[1]TCE - ANEXO III - Preencher'!H269)</f>
        <v>45108</v>
      </c>
      <c r="H260" s="14">
        <f>'[1]TCE - ANEXO III - Preencher'!I269</f>
        <v>0</v>
      </c>
      <c r="I260" s="14">
        <f>'[1]TCE - ANEXO III - Preencher'!J269</f>
        <v>126.72</v>
      </c>
      <c r="J260" s="14">
        <f>'[1]TCE - ANEXO III - Preencher'!K269</f>
        <v>0</v>
      </c>
      <c r="K260" s="15">
        <f>'[1]TCE - ANEXO III - Preencher'!L269</f>
        <v>75.3</v>
      </c>
      <c r="L260" s="15">
        <f>'[1]TCE - ANEXO III - Preencher'!M269</f>
        <v>1.1000000000000001</v>
      </c>
      <c r="M260" s="15">
        <f t="shared" ref="M260:M323" si="25">K260-L260</f>
        <v>74.2</v>
      </c>
      <c r="N260" s="15">
        <f>'[1]TCE - ANEXO III - Preencher'!O269</f>
        <v>1.98</v>
      </c>
      <c r="O260" s="15">
        <f>'[1]TCE - ANEXO III - Preencher'!P269</f>
        <v>0</v>
      </c>
      <c r="P260" s="16">
        <f t="shared" ref="P260:P323" si="26">N260-O260</f>
        <v>1.98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202.9</v>
      </c>
    </row>
    <row r="261" spans="1:28" x14ac:dyDescent="0.25">
      <c r="A261" s="8">
        <f>IFERROR(VLOOKUP(B261,'[1]DADOS (OCULTAR)'!$Q$3:$S$133,3,0),"")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JUSCIELMA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45108</v>
      </c>
      <c r="H261" s="14">
        <f>'[1]TCE - ANEXO III - Preencher'!I270</f>
        <v>0</v>
      </c>
      <c r="I261" s="14">
        <f>'[1]TCE - ANEXO III - Preencher'!J270</f>
        <v>145.56319999999999</v>
      </c>
      <c r="J261" s="14">
        <f>'[1]TCE - ANEXO III - Preencher'!K270</f>
        <v>0</v>
      </c>
      <c r="K261" s="15">
        <f>'[1]TCE - ANEXO III - Preencher'!L270</f>
        <v>75.3</v>
      </c>
      <c r="L261" s="15">
        <f>'[1]TCE - ANEXO III - Preencher'!M270</f>
        <v>1.1000000000000001</v>
      </c>
      <c r="M261" s="15">
        <f t="shared" si="25"/>
        <v>74.2</v>
      </c>
      <c r="N261" s="15">
        <f>'[1]TCE - ANEXO III - Preencher'!O270</f>
        <v>1.98</v>
      </c>
      <c r="O261" s="15">
        <f>'[1]TCE - ANEXO III - Preencher'!P270</f>
        <v>0</v>
      </c>
      <c r="P261" s="16">
        <f t="shared" si="26"/>
        <v>1.98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221.74319999999997</v>
      </c>
    </row>
    <row r="262" spans="1:28" x14ac:dyDescent="0.25">
      <c r="A262" s="8">
        <f>IFERROR(VLOOKUP(B262,'[1]DADOS (OCULTAR)'!$Q$3:$S$133,3,0),"")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>JUSSIANA MARIA DE CASTRO RODRIGUES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45108</v>
      </c>
      <c r="H262" s="14">
        <f>'[1]TCE - ANEXO III - Preencher'!I271</f>
        <v>0</v>
      </c>
      <c r="I262" s="14">
        <f>'[1]TCE - ANEXO III - Preencher'!J271</f>
        <v>127.52</v>
      </c>
      <c r="J262" s="14">
        <f>'[1]TCE - ANEXO III - Preencher'!K271</f>
        <v>0</v>
      </c>
      <c r="K262" s="15">
        <f>'[1]TCE - ANEXO III - Preencher'!L271</f>
        <v>75.3</v>
      </c>
      <c r="L262" s="15">
        <f>'[1]TCE - ANEXO III - Preencher'!M271</f>
        <v>1.1000000000000001</v>
      </c>
      <c r="M262" s="15">
        <f t="shared" si="25"/>
        <v>74.2</v>
      </c>
      <c r="N262" s="15">
        <f>'[1]TCE - ANEXO III - Preencher'!O271</f>
        <v>1.98</v>
      </c>
      <c r="O262" s="15">
        <f>'[1]TCE - ANEXO III - Preencher'!P271</f>
        <v>0</v>
      </c>
      <c r="P262" s="16">
        <f t="shared" si="26"/>
        <v>1.98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203.7</v>
      </c>
    </row>
    <row r="263" spans="1:28" x14ac:dyDescent="0.25">
      <c r="A263" s="8">
        <f>IFERROR(VLOOKUP(B263,'[1]DADOS (OCULTAR)'!$Q$3:$S$133,3,0),"")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KALINY ANDREA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45108</v>
      </c>
      <c r="H263" s="14">
        <f>'[1]TCE - ANEXO III - Preencher'!I272</f>
        <v>0</v>
      </c>
      <c r="I263" s="14">
        <f>'[1]TCE - ANEXO III - Preencher'!J272</f>
        <v>127.52</v>
      </c>
      <c r="J263" s="14">
        <f>'[1]TCE - ANEXO III - Preencher'!K272</f>
        <v>0</v>
      </c>
      <c r="K263" s="15">
        <f>'[1]TCE - ANEXO III - Preencher'!L272</f>
        <v>75.3</v>
      </c>
      <c r="L263" s="15">
        <f>'[1]TCE - ANEXO III - Preencher'!M272</f>
        <v>1.1000000000000001</v>
      </c>
      <c r="M263" s="15">
        <f t="shared" si="25"/>
        <v>74.2</v>
      </c>
      <c r="N263" s="15">
        <f>'[1]TCE - ANEXO III - Preencher'!O272</f>
        <v>1.98</v>
      </c>
      <c r="O263" s="15">
        <f>'[1]TCE - ANEXO III - Preencher'!P272</f>
        <v>0</v>
      </c>
      <c r="P263" s="16">
        <f t="shared" si="26"/>
        <v>1.98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203.7</v>
      </c>
    </row>
    <row r="264" spans="1:28" x14ac:dyDescent="0.25">
      <c r="A264" s="8">
        <f>IFERROR(VLOOKUP(B264,'[1]DADOS (OCULTAR)'!$Q$3:$S$133,3,0),"")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>KAROLINE MOREIRA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5143-20</v>
      </c>
      <c r="G264" s="13">
        <f>IF('[1]TCE - ANEXO III - Preencher'!H273="","",'[1]TCE - ANEXO III - Preencher'!H273)</f>
        <v>45108</v>
      </c>
      <c r="H264" s="14">
        <f>'[1]TCE - ANEXO III - Preencher'!I273</f>
        <v>0</v>
      </c>
      <c r="I264" s="14">
        <f>'[1]TCE - ANEXO III - Preencher'!J273</f>
        <v>154.04560000000001</v>
      </c>
      <c r="J264" s="14">
        <f>'[1]TCE - ANEXO III - Preencher'!K273</f>
        <v>0</v>
      </c>
      <c r="K264" s="15">
        <f>'[1]TCE - ANEXO III - Preencher'!L273</f>
        <v>75.3</v>
      </c>
      <c r="L264" s="15">
        <f>'[1]TCE - ANEXO III - Preencher'!M273</f>
        <v>1.1000000000000001</v>
      </c>
      <c r="M264" s="15">
        <f t="shared" si="25"/>
        <v>74.2</v>
      </c>
      <c r="N264" s="15">
        <f>'[1]TCE - ANEXO III - Preencher'!O273</f>
        <v>1.98</v>
      </c>
      <c r="O264" s="15">
        <f>'[1]TCE - ANEXO III - Preencher'!P273</f>
        <v>0</v>
      </c>
      <c r="P264" s="16">
        <f t="shared" si="26"/>
        <v>1.98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77.569999999999993</v>
      </c>
      <c r="U264" s="15">
        <f>'[1]TCE - ANEXO III - Preencher'!V273</f>
        <v>0</v>
      </c>
      <c r="V264" s="16">
        <f t="shared" si="28"/>
        <v>77.569999999999993</v>
      </c>
      <c r="W264" s="17" t="str">
        <f>IF('[1]TCE - ANEXO III - Preencher'!X273="","",'[1]TCE - ANEXO III - Preencher'!X273)</f>
        <v>AUXILIO CRECHE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307.79560000000004</v>
      </c>
    </row>
    <row r="265" spans="1:28" x14ac:dyDescent="0.25">
      <c r="A265" s="8">
        <f>IFERROR(VLOOKUP(B265,'[1]DADOS (OCULTAR)'!$Q$3:$S$133,3,0),"")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>KAROLINE SILVA CARVALHO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>
        <f>IF('[1]TCE - ANEXO III - Preencher'!H274="","",'[1]TCE - ANEXO III - Preencher'!H274)</f>
        <v>45108</v>
      </c>
      <c r="H265" s="14">
        <f>'[1]TCE - ANEXO III - Preencher'!I274</f>
        <v>0</v>
      </c>
      <c r="I265" s="14">
        <f>'[1]TCE - ANEXO III - Preencher'!J274</f>
        <v>233.6584</v>
      </c>
      <c r="J265" s="14">
        <f>'[1]TCE - ANEXO III - Preencher'!K274</f>
        <v>0</v>
      </c>
      <c r="K265" s="15">
        <f>'[1]TCE - ANEXO III - Preencher'!L274</f>
        <v>75.3</v>
      </c>
      <c r="L265" s="15">
        <f>'[1]TCE - ANEXO III - Preencher'!M274</f>
        <v>1.1000000000000001</v>
      </c>
      <c r="M265" s="15">
        <f t="shared" si="25"/>
        <v>74.2</v>
      </c>
      <c r="N265" s="15">
        <f>'[1]TCE - ANEXO III - Preencher'!O274</f>
        <v>2.54</v>
      </c>
      <c r="O265" s="15">
        <f>'[1]TCE - ANEXO III - Preencher'!P274</f>
        <v>0</v>
      </c>
      <c r="P265" s="16">
        <f t="shared" si="26"/>
        <v>2.54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310.39840000000004</v>
      </c>
    </row>
    <row r="266" spans="1:28" x14ac:dyDescent="0.25">
      <c r="A266" s="8">
        <f>IFERROR(VLOOKUP(B266,'[1]DADOS (OCULTAR)'!$Q$3:$S$133,3,0),"")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>KASSIA SANTOS DE LIMA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45108</v>
      </c>
      <c r="H266" s="14">
        <f>'[1]TCE - ANEXO III - Preencher'!I275</f>
        <v>0</v>
      </c>
      <c r="I266" s="14">
        <f>'[1]TCE - ANEXO III - Preencher'!J275</f>
        <v>127.52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1.98</v>
      </c>
      <c r="O266" s="15">
        <f>'[1]TCE - ANEXO III - Preencher'!P275</f>
        <v>0</v>
      </c>
      <c r="P266" s="16">
        <f t="shared" si="26"/>
        <v>1.98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129.5</v>
      </c>
    </row>
    <row r="267" spans="1:28" x14ac:dyDescent="0.25">
      <c r="A267" s="8">
        <f>IFERROR(VLOOKUP(B267,'[1]DADOS (OCULTAR)'!$Q$3:$S$133,3,0),"")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>KATIA CRISTINA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4221-05</v>
      </c>
      <c r="G267" s="13">
        <f>IF('[1]TCE - ANEXO III - Preencher'!H276="","",'[1]TCE - ANEXO III - Preencher'!H276)</f>
        <v>45108</v>
      </c>
      <c r="H267" s="14">
        <f>'[1]TCE - ANEXO III - Preencher'!I276</f>
        <v>0</v>
      </c>
      <c r="I267" s="14">
        <f>'[1]TCE - ANEXO III - Preencher'!J276</f>
        <v>126.72</v>
      </c>
      <c r="J267" s="14">
        <f>'[1]TCE - ANEXO III - Preencher'!K276</f>
        <v>0</v>
      </c>
      <c r="K267" s="15">
        <f>'[1]TCE - ANEXO III - Preencher'!L276</f>
        <v>75.3</v>
      </c>
      <c r="L267" s="15">
        <f>'[1]TCE - ANEXO III - Preencher'!M276</f>
        <v>1.1000000000000001</v>
      </c>
      <c r="M267" s="15">
        <f t="shared" si="25"/>
        <v>74.2</v>
      </c>
      <c r="N267" s="15">
        <f>'[1]TCE - ANEXO III - Preencher'!O276</f>
        <v>1.98</v>
      </c>
      <c r="O267" s="15">
        <f>'[1]TCE - ANEXO III - Preencher'!P276</f>
        <v>0</v>
      </c>
      <c r="P267" s="16">
        <f t="shared" si="26"/>
        <v>1.98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202.9</v>
      </c>
    </row>
    <row r="268" spans="1:28" x14ac:dyDescent="0.25">
      <c r="A268" s="8">
        <f>IFERROR(VLOOKUP(B268,'[1]DADOS (OCULTAR)'!$Q$3:$S$133,3,0),"")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>LEIDIANA RIBEIRO DE ARAUJO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45108</v>
      </c>
      <c r="H268" s="14">
        <f>'[1]TCE - ANEXO III - Preencher'!I277</f>
        <v>0</v>
      </c>
      <c r="I268" s="14">
        <f>'[1]TCE - ANEXO III - Preencher'!J277</f>
        <v>145.56319999999999</v>
      </c>
      <c r="J268" s="14">
        <f>'[1]TCE - ANEXO III - Preencher'!K277</f>
        <v>0</v>
      </c>
      <c r="K268" s="15">
        <f>'[1]TCE - ANEXO III - Preencher'!L277</f>
        <v>75.3</v>
      </c>
      <c r="L268" s="15">
        <f>'[1]TCE - ANEXO III - Preencher'!M277</f>
        <v>1.1000000000000001</v>
      </c>
      <c r="M268" s="15">
        <f t="shared" si="25"/>
        <v>74.2</v>
      </c>
      <c r="N268" s="15">
        <f>'[1]TCE - ANEXO III - Preencher'!O277</f>
        <v>1.98</v>
      </c>
      <c r="O268" s="15">
        <f>'[1]TCE - ANEXO III - Preencher'!P277</f>
        <v>0</v>
      </c>
      <c r="P268" s="16">
        <f t="shared" si="26"/>
        <v>1.98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221.74319999999997</v>
      </c>
    </row>
    <row r="269" spans="1:28" x14ac:dyDescent="0.25">
      <c r="A269" s="8">
        <f>IFERROR(VLOOKUP(B269,'[1]DADOS (OCULTAR)'!$Q$3:$S$133,3,0),"")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LENARTHE MARINHO MACEDO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2234-45</v>
      </c>
      <c r="G269" s="13">
        <f>IF('[1]TCE - ANEXO III - Preencher'!H278="","",'[1]TCE - ANEXO III - Preencher'!H278)</f>
        <v>45108</v>
      </c>
      <c r="H269" s="14">
        <f>'[1]TCE - ANEXO III - Preencher'!I278</f>
        <v>0</v>
      </c>
      <c r="I269" s="14">
        <f>'[1]TCE - ANEXO III - Preencher'!J278</f>
        <v>379.81599999999997</v>
      </c>
      <c r="J269" s="14">
        <f>'[1]TCE - ANEXO III - Preencher'!K278</f>
        <v>0</v>
      </c>
      <c r="K269" s="15">
        <f>'[1]TCE - ANEXO III - Preencher'!L278</f>
        <v>75.3</v>
      </c>
      <c r="L269" s="15">
        <f>'[1]TCE - ANEXO III - Preencher'!M278</f>
        <v>1.1000000000000001</v>
      </c>
      <c r="M269" s="15">
        <f t="shared" si="25"/>
        <v>74.2</v>
      </c>
      <c r="N269" s="15">
        <f>'[1]TCE - ANEXO III - Preencher'!O278</f>
        <v>1.98</v>
      </c>
      <c r="O269" s="15">
        <f>'[1]TCE - ANEXO III - Preencher'!P278</f>
        <v>0</v>
      </c>
      <c r="P269" s="16">
        <f t="shared" si="26"/>
        <v>1.98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455.99599999999998</v>
      </c>
    </row>
    <row r="270" spans="1:28" x14ac:dyDescent="0.25">
      <c r="A270" s="8">
        <f>IFERROR(VLOOKUP(B270,'[1]DADOS (OCULTAR)'!$Q$3:$S$133,3,0),"")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>LEONARDO DE OLIVEIRA ALBUQUERQUE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>
        <f>IF('[1]TCE - ANEXO III - Preencher'!H279="","",'[1]TCE - ANEXO III - Preencher'!H279)</f>
        <v>45108</v>
      </c>
      <c r="H270" s="14">
        <f>'[1]TCE - ANEXO III - Preencher'!I279</f>
        <v>0</v>
      </c>
      <c r="I270" s="14">
        <f>'[1]TCE - ANEXO III - Preencher'!J279</f>
        <v>14.0008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1.98</v>
      </c>
      <c r="O270" s="15">
        <f>'[1]TCE - ANEXO III - Preencher'!P279</f>
        <v>0</v>
      </c>
      <c r="P270" s="16">
        <f t="shared" si="26"/>
        <v>1.98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15.9808</v>
      </c>
    </row>
    <row r="271" spans="1:28" x14ac:dyDescent="0.25">
      <c r="A271" s="8">
        <f>IFERROR(VLOOKUP(B271,'[1]DADOS (OCULTAR)'!$Q$3:$S$133,3,0),"")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>LIDIA ADELIA COELHO SOBRAL DE AQUINO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2516-05</v>
      </c>
      <c r="G271" s="13">
        <f>IF('[1]TCE - ANEXO III - Preencher'!H280="","",'[1]TCE - ANEXO III - Preencher'!H280)</f>
        <v>45108</v>
      </c>
      <c r="H271" s="14">
        <f>'[1]TCE - ANEXO III - Preencher'!I280</f>
        <v>0</v>
      </c>
      <c r="I271" s="14">
        <f>'[1]TCE - ANEXO III - Preencher'!J280</f>
        <v>295.76639999999998</v>
      </c>
      <c r="J271" s="14">
        <f>'[1]TCE - ANEXO III - Preencher'!K280</f>
        <v>0</v>
      </c>
      <c r="K271" s="15">
        <f>'[1]TCE - ANEXO III - Preencher'!L280</f>
        <v>75.3</v>
      </c>
      <c r="L271" s="15">
        <f>'[1]TCE - ANEXO III - Preencher'!M280</f>
        <v>1.1000000000000001</v>
      </c>
      <c r="M271" s="15">
        <f t="shared" si="25"/>
        <v>74.2</v>
      </c>
      <c r="N271" s="15">
        <f>'[1]TCE - ANEXO III - Preencher'!O280</f>
        <v>1.98</v>
      </c>
      <c r="O271" s="15">
        <f>'[1]TCE - ANEXO III - Preencher'!P280</f>
        <v>0</v>
      </c>
      <c r="P271" s="16">
        <f t="shared" si="26"/>
        <v>1.98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371.94639999999998</v>
      </c>
    </row>
    <row r="272" spans="1:28" x14ac:dyDescent="0.25">
      <c r="A272" s="8">
        <f>IFERROR(VLOOKUP(B272,'[1]DADOS (OCULTAR)'!$Q$3:$S$133,3,0),"")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>LIVIA KAYRONY SANTOS DE ASSIS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4110-10</v>
      </c>
      <c r="G272" s="13">
        <f>IF('[1]TCE - ANEXO III - Preencher'!H281="","",'[1]TCE - ANEXO III - Preencher'!H281)</f>
        <v>45108</v>
      </c>
      <c r="H272" s="14">
        <f>'[1]TCE - ANEXO III - Preencher'!I281</f>
        <v>0</v>
      </c>
      <c r="I272" s="14">
        <f>'[1]TCE - ANEXO III - Preencher'!J281</f>
        <v>140.45520000000002</v>
      </c>
      <c r="J272" s="14">
        <f>'[1]TCE - ANEXO III - Preencher'!K281</f>
        <v>0</v>
      </c>
      <c r="K272" s="15">
        <f>'[1]TCE - ANEXO III - Preencher'!L281</f>
        <v>75.3</v>
      </c>
      <c r="L272" s="15">
        <f>'[1]TCE - ANEXO III - Preencher'!M281</f>
        <v>1.1000000000000001</v>
      </c>
      <c r="M272" s="15">
        <f t="shared" si="25"/>
        <v>74.2</v>
      </c>
      <c r="N272" s="15">
        <f>'[1]TCE - ANEXO III - Preencher'!O281</f>
        <v>1.98</v>
      </c>
      <c r="O272" s="15">
        <f>'[1]TCE - ANEXO III - Preencher'!P281</f>
        <v>0</v>
      </c>
      <c r="P272" s="16">
        <f t="shared" si="26"/>
        <v>1.98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216.63520000000003</v>
      </c>
    </row>
    <row r="273" spans="1:28" x14ac:dyDescent="0.25">
      <c r="A273" s="8">
        <f>IFERROR(VLOOKUP(B273,'[1]DADOS (OCULTAR)'!$Q$3:$S$133,3,0),"")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>LUAN ANTONIO DA SILVA CAMPELO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4110-10</v>
      </c>
      <c r="G273" s="13">
        <f>IF('[1]TCE - ANEXO III - Preencher'!H282="","",'[1]TCE - ANEXO III - Preencher'!H282)</f>
        <v>45108</v>
      </c>
      <c r="H273" s="14">
        <f>'[1]TCE - ANEXO III - Preencher'!I282</f>
        <v>0</v>
      </c>
      <c r="I273" s="14">
        <f>'[1]TCE - ANEXO III - Preencher'!J282</f>
        <v>126.72</v>
      </c>
      <c r="J273" s="14">
        <f>'[1]TCE - ANEXO III - Preencher'!K282</f>
        <v>0</v>
      </c>
      <c r="K273" s="15">
        <f>'[1]TCE - ANEXO III - Preencher'!L282</f>
        <v>75.3</v>
      </c>
      <c r="L273" s="15">
        <f>'[1]TCE - ANEXO III - Preencher'!M282</f>
        <v>1.1000000000000001</v>
      </c>
      <c r="M273" s="15">
        <f t="shared" si="25"/>
        <v>74.2</v>
      </c>
      <c r="N273" s="15">
        <f>'[1]TCE - ANEXO III - Preencher'!O282</f>
        <v>1.98</v>
      </c>
      <c r="O273" s="15">
        <f>'[1]TCE - ANEXO III - Preencher'!P282</f>
        <v>0</v>
      </c>
      <c r="P273" s="16">
        <f t="shared" si="26"/>
        <v>1.98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202.9</v>
      </c>
    </row>
    <row r="274" spans="1:28" x14ac:dyDescent="0.25">
      <c r="A274" s="8">
        <f>IFERROR(VLOOKUP(B274,'[1]DADOS (OCULTAR)'!$Q$3:$S$133,3,0),"")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LUIS PAULO BEZERRA MARQUES LUNA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2234-45</v>
      </c>
      <c r="G274" s="13">
        <f>IF('[1]TCE - ANEXO III - Preencher'!H283="","",'[1]TCE - ANEXO III - Preencher'!H283)</f>
        <v>45108</v>
      </c>
      <c r="H274" s="14">
        <f>'[1]TCE - ANEXO III - Preencher'!I283</f>
        <v>0</v>
      </c>
      <c r="I274" s="14">
        <f>'[1]TCE - ANEXO III - Preencher'!J283</f>
        <v>358.59280000000001</v>
      </c>
      <c r="J274" s="14">
        <f>'[1]TCE - ANEXO III - Preencher'!K283</f>
        <v>0</v>
      </c>
      <c r="K274" s="15">
        <f>'[1]TCE - ANEXO III - Preencher'!L283</f>
        <v>75.3</v>
      </c>
      <c r="L274" s="15">
        <f>'[1]TCE - ANEXO III - Preencher'!M283</f>
        <v>1.1000000000000001</v>
      </c>
      <c r="M274" s="15">
        <f t="shared" si="25"/>
        <v>74.2</v>
      </c>
      <c r="N274" s="15">
        <f>'[1]TCE - ANEXO III - Preencher'!O283</f>
        <v>1.98</v>
      </c>
      <c r="O274" s="15">
        <f>'[1]TCE - ANEXO III - Preencher'!P283</f>
        <v>0</v>
      </c>
      <c r="P274" s="16">
        <f t="shared" si="26"/>
        <v>1.98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434.77280000000002</v>
      </c>
    </row>
    <row r="275" spans="1:28" x14ac:dyDescent="0.25">
      <c r="A275" s="8">
        <f>IFERROR(VLOOKUP(B275,'[1]DADOS (OCULTAR)'!$Q$3:$S$133,3,0),"")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 xml:space="preserve">LUZIA MARIA ALVES 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5135-05</v>
      </c>
      <c r="G275" s="13">
        <f>IF('[1]TCE - ANEXO III - Preencher'!H284="","",'[1]TCE - ANEXO III - Preencher'!H284)</f>
        <v>45108</v>
      </c>
      <c r="H275" s="14">
        <f>'[1]TCE - ANEXO III - Preencher'!I284</f>
        <v>0</v>
      </c>
      <c r="I275" s="14">
        <f>'[1]TCE - ANEXO III - Preencher'!J284</f>
        <v>179.52</v>
      </c>
      <c r="J275" s="14">
        <f>'[1]TCE - ANEXO III - Preencher'!K284</f>
        <v>0</v>
      </c>
      <c r="K275" s="15">
        <f>'[1]TCE - ANEXO III - Preencher'!L284</f>
        <v>75.3</v>
      </c>
      <c r="L275" s="15">
        <f>'[1]TCE - ANEXO III - Preencher'!M284</f>
        <v>1.1000000000000001</v>
      </c>
      <c r="M275" s="15">
        <f t="shared" si="25"/>
        <v>74.2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253.72000000000003</v>
      </c>
    </row>
    <row r="276" spans="1:28" x14ac:dyDescent="0.25">
      <c r="A276" s="8">
        <f>IFERROR(VLOOKUP(B276,'[1]DADOS (OCULTAR)'!$Q$3:$S$133,3,0),"")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>LUZIA RODRIGUES DE LIMA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5143-20</v>
      </c>
      <c r="G276" s="13">
        <f>IF('[1]TCE - ANEXO III - Preencher'!H285="","",'[1]TCE - ANEXO III - Preencher'!H285)</f>
        <v>45108</v>
      </c>
      <c r="H276" s="14">
        <f>'[1]TCE - ANEXO III - Preencher'!I285</f>
        <v>0</v>
      </c>
      <c r="I276" s="14">
        <f>'[1]TCE - ANEXO III - Preencher'!J285</f>
        <v>258.77760000000001</v>
      </c>
      <c r="J276" s="14">
        <f>'[1]TCE - ANEXO III - Preencher'!K285</f>
        <v>0</v>
      </c>
      <c r="K276" s="15">
        <f>'[1]TCE - ANEXO III - Preencher'!L285</f>
        <v>75.3</v>
      </c>
      <c r="L276" s="15">
        <f>'[1]TCE - ANEXO III - Preencher'!M285</f>
        <v>1.1000000000000001</v>
      </c>
      <c r="M276" s="15">
        <f t="shared" si="25"/>
        <v>74.2</v>
      </c>
      <c r="N276" s="15">
        <f>'[1]TCE - ANEXO III - Preencher'!O285</f>
        <v>1.98</v>
      </c>
      <c r="O276" s="15">
        <f>'[1]TCE - ANEXO III - Preencher'!P285</f>
        <v>0</v>
      </c>
      <c r="P276" s="16">
        <f t="shared" si="26"/>
        <v>1.98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334.95760000000001</v>
      </c>
    </row>
    <row r="277" spans="1:28" x14ac:dyDescent="0.25">
      <c r="A277" s="8">
        <f>IFERROR(VLOOKUP(B277,'[1]DADOS (OCULTAR)'!$Q$3:$S$133,3,0),"")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LUZIMAR ALVES BARBOSA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3226-05</v>
      </c>
      <c r="G277" s="13">
        <f>IF('[1]TCE - ANEXO III - Preencher'!H286="","",'[1]TCE - ANEXO III - Preencher'!H286)</f>
        <v>45108</v>
      </c>
      <c r="H277" s="14">
        <f>'[1]TCE - ANEXO III - Preencher'!I286</f>
        <v>0</v>
      </c>
      <c r="I277" s="14">
        <f>'[1]TCE - ANEXO III - Preencher'!J286</f>
        <v>143.50800000000001</v>
      </c>
      <c r="J277" s="14">
        <f>'[1]TCE - ANEXO III - Preencher'!K286</f>
        <v>0</v>
      </c>
      <c r="K277" s="15">
        <f>'[1]TCE - ANEXO III - Preencher'!L286</f>
        <v>75.3</v>
      </c>
      <c r="L277" s="15">
        <f>'[1]TCE - ANEXO III - Preencher'!M286</f>
        <v>1.1000000000000001</v>
      </c>
      <c r="M277" s="15">
        <f t="shared" si="25"/>
        <v>74.2</v>
      </c>
      <c r="N277" s="15">
        <f>'[1]TCE - ANEXO III - Preencher'!O286</f>
        <v>1.98</v>
      </c>
      <c r="O277" s="15">
        <f>'[1]TCE - ANEXO III - Preencher'!P286</f>
        <v>0</v>
      </c>
      <c r="P277" s="16">
        <f t="shared" si="26"/>
        <v>1.98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219.68800000000002</v>
      </c>
    </row>
    <row r="278" spans="1:28" x14ac:dyDescent="0.25">
      <c r="A278" s="8">
        <f>IFERROR(VLOOKUP(B278,'[1]DADOS (OCULTAR)'!$Q$3:$S$133,3,0),"")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>LUZINETE DA CONCEICAO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5135-05</v>
      </c>
      <c r="G278" s="13">
        <f>IF('[1]TCE - ANEXO III - Preencher'!H287="","",'[1]TCE - ANEXO III - Preencher'!H287)</f>
        <v>45108</v>
      </c>
      <c r="H278" s="14">
        <f>'[1]TCE - ANEXO III - Preencher'!I287</f>
        <v>0</v>
      </c>
      <c r="I278" s="14">
        <f>'[1]TCE - ANEXO III - Preencher'!J287</f>
        <v>144.62639999999999</v>
      </c>
      <c r="J278" s="14">
        <f>'[1]TCE - ANEXO III - Preencher'!K287</f>
        <v>0</v>
      </c>
      <c r="K278" s="15">
        <f>'[1]TCE - ANEXO III - Preencher'!L287</f>
        <v>75.3</v>
      </c>
      <c r="L278" s="15">
        <f>'[1]TCE - ANEXO III - Preencher'!M287</f>
        <v>1.1000000000000001</v>
      </c>
      <c r="M278" s="15">
        <f t="shared" si="25"/>
        <v>74.2</v>
      </c>
      <c r="N278" s="15">
        <f>'[1]TCE - ANEXO III - Preencher'!O287</f>
        <v>1.98</v>
      </c>
      <c r="O278" s="15">
        <f>'[1]TCE - ANEXO III - Preencher'!P287</f>
        <v>0</v>
      </c>
      <c r="P278" s="16">
        <f t="shared" si="26"/>
        <v>1.98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220.80639999999997</v>
      </c>
    </row>
    <row r="279" spans="1:28" x14ac:dyDescent="0.25">
      <c r="A279" s="8">
        <f>IFERROR(VLOOKUP(B279,'[1]DADOS (OCULTAR)'!$Q$3:$S$133,3,0),"")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>MAGDA ROXANA FURTADO DE ALENCAR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>
        <f>IF('[1]TCE - ANEXO III - Preencher'!H288="","",'[1]TCE - ANEXO III - Preencher'!H288)</f>
        <v>45108</v>
      </c>
      <c r="H279" s="14">
        <f>'[1]TCE - ANEXO III - Preencher'!I288</f>
        <v>0</v>
      </c>
      <c r="I279" s="14">
        <f>'[1]TCE - ANEXO III - Preencher'!J288</f>
        <v>237.55680000000001</v>
      </c>
      <c r="J279" s="14">
        <f>'[1]TCE - ANEXO III - Preencher'!K288</f>
        <v>0</v>
      </c>
      <c r="K279" s="15">
        <f>'[1]TCE - ANEXO III - Preencher'!L288</f>
        <v>75.3</v>
      </c>
      <c r="L279" s="15">
        <f>'[1]TCE - ANEXO III - Preencher'!M288</f>
        <v>1.1000000000000001</v>
      </c>
      <c r="M279" s="15">
        <f t="shared" si="25"/>
        <v>74.2</v>
      </c>
      <c r="N279" s="15">
        <f>'[1]TCE - ANEXO III - Preencher'!O288</f>
        <v>2.54</v>
      </c>
      <c r="O279" s="15">
        <f>'[1]TCE - ANEXO III - Preencher'!P288</f>
        <v>0</v>
      </c>
      <c r="P279" s="16">
        <f t="shared" si="26"/>
        <v>2.54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314.29680000000002</v>
      </c>
    </row>
    <row r="280" spans="1:28" x14ac:dyDescent="0.25">
      <c r="A280" s="8">
        <f>IFERROR(VLOOKUP(B280,'[1]DADOS (OCULTAR)'!$Q$3:$S$133,3,0),"")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>MAIZA RICARDINO DE VIVEIROS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45108</v>
      </c>
      <c r="H280" s="14">
        <f>'[1]TCE - ANEXO III - Preencher'!I289</f>
        <v>0</v>
      </c>
      <c r="I280" s="14">
        <f>'[1]TCE - ANEXO III - Preencher'!J289</f>
        <v>145.56319999999999</v>
      </c>
      <c r="J280" s="14">
        <f>'[1]TCE - ANEXO III - Preencher'!K289</f>
        <v>0</v>
      </c>
      <c r="K280" s="15">
        <f>'[1]TCE - ANEXO III - Preencher'!L289</f>
        <v>75.3</v>
      </c>
      <c r="L280" s="15">
        <f>'[1]TCE - ANEXO III - Preencher'!M289</f>
        <v>1.1000000000000001</v>
      </c>
      <c r="M280" s="15">
        <f t="shared" si="25"/>
        <v>74.2</v>
      </c>
      <c r="N280" s="15">
        <f>'[1]TCE - ANEXO III - Preencher'!O289</f>
        <v>1.98</v>
      </c>
      <c r="O280" s="15">
        <f>'[1]TCE - ANEXO III - Preencher'!P289</f>
        <v>0</v>
      </c>
      <c r="P280" s="16">
        <f t="shared" si="26"/>
        <v>1.98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221.74319999999997</v>
      </c>
    </row>
    <row r="281" spans="1:28" x14ac:dyDescent="0.25">
      <c r="A281" s="8">
        <f>IFERROR(VLOOKUP(B281,'[1]DADOS (OCULTAR)'!$Q$3:$S$133,3,0),"")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>MANOEL ABIMAEL DE SIQUEIRA LIMA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45108</v>
      </c>
      <c r="H281" s="14">
        <f>'[1]TCE - ANEXO III - Preencher'!I290</f>
        <v>0</v>
      </c>
      <c r="I281" s="14">
        <f>'[1]TCE - ANEXO III - Preencher'!J290</f>
        <v>141.35920000000002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1.98</v>
      </c>
      <c r="O281" s="15">
        <f>'[1]TCE - ANEXO III - Preencher'!P290</f>
        <v>0</v>
      </c>
      <c r="P281" s="16">
        <f t="shared" si="26"/>
        <v>1.98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143.33920000000001</v>
      </c>
    </row>
    <row r="282" spans="1:28" x14ac:dyDescent="0.25">
      <c r="A282" s="8">
        <f>IFERROR(VLOOKUP(B282,'[1]DADOS (OCULTAR)'!$Q$3:$S$133,3,0),"")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MANOEL XAVIER GOMES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7823-20</v>
      </c>
      <c r="G282" s="13">
        <f>IF('[1]TCE - ANEXO III - Preencher'!H291="","",'[1]TCE - ANEXO III - Preencher'!H291)</f>
        <v>45108</v>
      </c>
      <c r="H282" s="14">
        <f>'[1]TCE - ANEXO III - Preencher'!I291</f>
        <v>0</v>
      </c>
      <c r="I282" s="14">
        <f>'[1]TCE - ANEXO III - Preencher'!J291</f>
        <v>188.60159999999999</v>
      </c>
      <c r="J282" s="14">
        <f>'[1]TCE - ANEXO III - Preencher'!K291</f>
        <v>0</v>
      </c>
      <c r="K282" s="15">
        <f>'[1]TCE - ANEXO III - Preencher'!L291</f>
        <v>75.3</v>
      </c>
      <c r="L282" s="15">
        <f>'[1]TCE - ANEXO III - Preencher'!M291</f>
        <v>1.1000000000000001</v>
      </c>
      <c r="M282" s="15">
        <f t="shared" si="25"/>
        <v>74.2</v>
      </c>
      <c r="N282" s="15">
        <f>'[1]TCE - ANEXO III - Preencher'!O291</f>
        <v>1.98</v>
      </c>
      <c r="O282" s="15">
        <f>'[1]TCE - ANEXO III - Preencher'!P291</f>
        <v>0</v>
      </c>
      <c r="P282" s="16">
        <f t="shared" si="26"/>
        <v>1.98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264.78160000000003</v>
      </c>
    </row>
    <row r="283" spans="1:28" x14ac:dyDescent="0.25">
      <c r="A283" s="8">
        <f>IFERROR(VLOOKUP(B283,'[1]DADOS (OCULTAR)'!$Q$3:$S$133,3,0),"")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MARCIA CRISTIANE AVELINO DA SILVA FER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45108</v>
      </c>
      <c r="H283" s="14">
        <f>'[1]TCE - ANEXO III - Preencher'!I292</f>
        <v>0</v>
      </c>
      <c r="I283" s="14">
        <f>'[1]TCE - ANEXO III - Preencher'!J292</f>
        <v>145.56319999999999</v>
      </c>
      <c r="J283" s="14">
        <f>'[1]TCE - ANEXO III - Preencher'!K292</f>
        <v>0</v>
      </c>
      <c r="K283" s="15">
        <f>'[1]TCE - ANEXO III - Preencher'!L292</f>
        <v>75.3</v>
      </c>
      <c r="L283" s="15">
        <f>'[1]TCE - ANEXO III - Preencher'!M292</f>
        <v>1.1000000000000001</v>
      </c>
      <c r="M283" s="15">
        <f t="shared" si="25"/>
        <v>74.2</v>
      </c>
      <c r="N283" s="15">
        <f>'[1]TCE - ANEXO III - Preencher'!O292</f>
        <v>1.98</v>
      </c>
      <c r="O283" s="15">
        <f>'[1]TCE - ANEXO III - Preencher'!P292</f>
        <v>0</v>
      </c>
      <c r="P283" s="16">
        <f t="shared" si="26"/>
        <v>1.98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221.74319999999997</v>
      </c>
    </row>
    <row r="284" spans="1:28" x14ac:dyDescent="0.25">
      <c r="A284" s="8">
        <f>IFERROR(VLOOKUP(B284,'[1]DADOS (OCULTAR)'!$Q$3:$S$133,3,0),"")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>MARCONDES GONCALVES DE LIMA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5151-10</v>
      </c>
      <c r="G284" s="13">
        <f>IF('[1]TCE - ANEXO III - Preencher'!H293="","",'[1]TCE - ANEXO III - Preencher'!H293)</f>
        <v>45108</v>
      </c>
      <c r="H284" s="14">
        <f>'[1]TCE - ANEXO III - Preencher'!I293</f>
        <v>0</v>
      </c>
      <c r="I284" s="14">
        <f>'[1]TCE - ANEXO III - Preencher'!J293</f>
        <v>147.84</v>
      </c>
      <c r="J284" s="14">
        <f>'[1]TCE - ANEXO III - Preencher'!K293</f>
        <v>0</v>
      </c>
      <c r="K284" s="15">
        <f>'[1]TCE - ANEXO III - Preencher'!L293</f>
        <v>75.3</v>
      </c>
      <c r="L284" s="15">
        <f>'[1]TCE - ANEXO III - Preencher'!M293</f>
        <v>1.1000000000000001</v>
      </c>
      <c r="M284" s="15">
        <f t="shared" si="25"/>
        <v>74.2</v>
      </c>
      <c r="N284" s="15">
        <f>'[1]TCE - ANEXO III - Preencher'!O293</f>
        <v>1.98</v>
      </c>
      <c r="O284" s="15">
        <f>'[1]TCE - ANEXO III - Preencher'!P293</f>
        <v>0</v>
      </c>
      <c r="P284" s="16">
        <f t="shared" si="26"/>
        <v>1.98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224.02</v>
      </c>
    </row>
    <row r="285" spans="1:28" x14ac:dyDescent="0.25">
      <c r="A285" s="8">
        <f>IFERROR(VLOOKUP(B285,'[1]DADOS (OCULTAR)'!$Q$3:$S$133,3,0),"")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>MARCOS DANIEL DE SOUSA XAVIER</v>
      </c>
      <c r="E285" s="9" t="str">
        <f>IF('[1]TCE - ANEXO III - Preencher'!F294="4 - Assistência Odontológica","2 - Outros Profissionais da Saúde",'[1]TCE - ANEXO III - Preencher'!F294)</f>
        <v>1 - Médico</v>
      </c>
      <c r="F285" s="12" t="str">
        <f>'[1]TCE - ANEXO III - Preencher'!G294</f>
        <v>2252-25</v>
      </c>
      <c r="G285" s="13">
        <f>IF('[1]TCE - ANEXO III - Preencher'!H294="","",'[1]TCE - ANEXO III - Preencher'!H294)</f>
        <v>45108</v>
      </c>
      <c r="H285" s="14">
        <f>'[1]TCE - ANEXO III - Preencher'!I294</f>
        <v>0</v>
      </c>
      <c r="I285" s="14">
        <f>'[1]TCE - ANEXO III - Preencher'!J294</f>
        <v>811.91120000000001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21.55</v>
      </c>
      <c r="O285" s="15">
        <f>'[1]TCE - ANEXO III - Preencher'!P294</f>
        <v>0</v>
      </c>
      <c r="P285" s="16">
        <f t="shared" si="26"/>
        <v>21.55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833.46119999999996</v>
      </c>
    </row>
    <row r="286" spans="1:28" x14ac:dyDescent="0.25">
      <c r="A286" s="8">
        <f>IFERROR(VLOOKUP(B286,'[1]DADOS (OCULTAR)'!$Q$3:$S$133,3,0),"")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MARCOS JORDAN PEDROSA MORAIS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2236-05</v>
      </c>
      <c r="G286" s="13">
        <f>IF('[1]TCE - ANEXO III - Preencher'!H295="","",'[1]TCE - ANEXO III - Preencher'!H295)</f>
        <v>45108</v>
      </c>
      <c r="H286" s="14">
        <f>'[1]TCE - ANEXO III - Preencher'!I295</f>
        <v>0</v>
      </c>
      <c r="I286" s="14">
        <f>'[1]TCE - ANEXO III - Preencher'!J295</f>
        <v>332.26240000000001</v>
      </c>
      <c r="J286" s="14">
        <f>'[1]TCE - ANEXO III - Preencher'!K295</f>
        <v>0</v>
      </c>
      <c r="K286" s="15">
        <f>'[1]TCE - ANEXO III - Preencher'!L295</f>
        <v>75.3</v>
      </c>
      <c r="L286" s="15">
        <f>'[1]TCE - ANEXO III - Preencher'!M295</f>
        <v>1.1000000000000001</v>
      </c>
      <c r="M286" s="15">
        <f t="shared" si="25"/>
        <v>74.2</v>
      </c>
      <c r="N286" s="15">
        <f>'[1]TCE - ANEXO III - Preencher'!O295</f>
        <v>2.54</v>
      </c>
      <c r="O286" s="15">
        <f>'[1]TCE - ANEXO III - Preencher'!P295</f>
        <v>0</v>
      </c>
      <c r="P286" s="16">
        <f t="shared" si="26"/>
        <v>2.54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409.00240000000002</v>
      </c>
    </row>
    <row r="287" spans="1:28" x14ac:dyDescent="0.25">
      <c r="A287" s="8">
        <f>IFERROR(VLOOKUP(B287,'[1]DADOS (OCULTAR)'!$Q$3:$S$133,3,0),"")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>MARCOS VINICIUS FIGUEIREDO GONCALVE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4110-10</v>
      </c>
      <c r="G287" s="13">
        <f>IF('[1]TCE - ANEXO III - Preencher'!H296="","",'[1]TCE - ANEXO III - Preencher'!H296)</f>
        <v>45108</v>
      </c>
      <c r="H287" s="14">
        <f>'[1]TCE - ANEXO III - Preencher'!I296</f>
        <v>0</v>
      </c>
      <c r="I287" s="14">
        <f>'[1]TCE - ANEXO III - Preencher'!J296</f>
        <v>15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1.98</v>
      </c>
      <c r="O287" s="15">
        <f>'[1]TCE - ANEXO III - Preencher'!P296</f>
        <v>0</v>
      </c>
      <c r="P287" s="16">
        <f t="shared" si="26"/>
        <v>1.98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16.98</v>
      </c>
    </row>
    <row r="288" spans="1:28" x14ac:dyDescent="0.25">
      <c r="A288" s="8">
        <f>IFERROR(VLOOKUP(B288,'[1]DADOS (OCULTAR)'!$Q$3:$S$133,3,0),"")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>MARIA ALEXANDRINA FERREIRA XAVIER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5143-20</v>
      </c>
      <c r="G288" s="13">
        <f>IF('[1]TCE - ANEXO III - Preencher'!H297="","",'[1]TCE - ANEXO III - Preencher'!H297)</f>
        <v>45108</v>
      </c>
      <c r="H288" s="14">
        <f>'[1]TCE - ANEXO III - Preencher'!I297</f>
        <v>0</v>
      </c>
      <c r="I288" s="14">
        <f>'[1]TCE - ANEXO III - Preencher'!J297</f>
        <v>162.85840000000002</v>
      </c>
      <c r="J288" s="14">
        <f>'[1]TCE - ANEXO III - Preencher'!K297</f>
        <v>0</v>
      </c>
      <c r="K288" s="15">
        <f>'[1]TCE - ANEXO III - Preencher'!L297</f>
        <v>75.3</v>
      </c>
      <c r="L288" s="15">
        <f>'[1]TCE - ANEXO III - Preencher'!M297</f>
        <v>1.1000000000000001</v>
      </c>
      <c r="M288" s="15">
        <f t="shared" si="25"/>
        <v>74.2</v>
      </c>
      <c r="N288" s="15">
        <f>'[1]TCE - ANEXO III - Preencher'!O297</f>
        <v>1.98</v>
      </c>
      <c r="O288" s="15">
        <f>'[1]TCE - ANEXO III - Preencher'!P297</f>
        <v>0</v>
      </c>
      <c r="P288" s="16">
        <f t="shared" si="26"/>
        <v>1.98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239.0384</v>
      </c>
    </row>
    <row r="289" spans="1:28" x14ac:dyDescent="0.25">
      <c r="A289" s="8">
        <f>IFERROR(VLOOKUP(B289,'[1]DADOS (OCULTAR)'!$Q$3:$S$133,3,0),"")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 xml:space="preserve">MARIA ALTINA DE JESUS LIMA 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5143-20</v>
      </c>
      <c r="G289" s="13">
        <f>IF('[1]TCE - ANEXO III - Preencher'!H298="","",'[1]TCE - ANEXO III - Preencher'!H298)</f>
        <v>45108</v>
      </c>
      <c r="H289" s="14">
        <f>'[1]TCE - ANEXO III - Preencher'!I298</f>
        <v>0</v>
      </c>
      <c r="I289" s="14">
        <f>'[1]TCE - ANEXO III - Preencher'!J298</f>
        <v>202.95919999999998</v>
      </c>
      <c r="J289" s="14">
        <f>'[1]TCE - ANEXO III - Preencher'!K298</f>
        <v>0</v>
      </c>
      <c r="K289" s="15">
        <f>'[1]TCE - ANEXO III - Preencher'!L298</f>
        <v>75.3</v>
      </c>
      <c r="L289" s="15">
        <f>'[1]TCE - ANEXO III - Preencher'!M298</f>
        <v>1.1000000000000001</v>
      </c>
      <c r="M289" s="15">
        <f t="shared" si="25"/>
        <v>74.2</v>
      </c>
      <c r="N289" s="15">
        <f>'[1]TCE - ANEXO III - Preencher'!O298</f>
        <v>1.98</v>
      </c>
      <c r="O289" s="15">
        <f>'[1]TCE - ANEXO III - Preencher'!P298</f>
        <v>0</v>
      </c>
      <c r="P289" s="16">
        <f t="shared" si="26"/>
        <v>1.98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279.13920000000002</v>
      </c>
    </row>
    <row r="290" spans="1:28" x14ac:dyDescent="0.25">
      <c r="A290" s="8">
        <f>IFERROR(VLOOKUP(B290,'[1]DADOS (OCULTAR)'!$Q$3:$S$133,3,0),"")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>MARIA ALZINETE RODRIGUES DE AGUIAR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45108</v>
      </c>
      <c r="H290" s="14">
        <f>'[1]TCE - ANEXO III - Preencher'!I299</f>
        <v>0</v>
      </c>
      <c r="I290" s="14">
        <f>'[1]TCE - ANEXO III - Preencher'!J299</f>
        <v>144.43440000000001</v>
      </c>
      <c r="J290" s="14">
        <f>'[1]TCE - ANEXO III - Preencher'!K299</f>
        <v>0</v>
      </c>
      <c r="K290" s="15">
        <f>'[1]TCE - ANEXO III - Preencher'!L299</f>
        <v>75.3</v>
      </c>
      <c r="L290" s="15">
        <f>'[1]TCE - ANEXO III - Preencher'!M299</f>
        <v>1.1000000000000001</v>
      </c>
      <c r="M290" s="15">
        <f t="shared" si="25"/>
        <v>74.2</v>
      </c>
      <c r="N290" s="15">
        <f>'[1]TCE - ANEXO III - Preencher'!O299</f>
        <v>1.98</v>
      </c>
      <c r="O290" s="15">
        <f>'[1]TCE - ANEXO III - Preencher'!P299</f>
        <v>0</v>
      </c>
      <c r="P290" s="16">
        <f t="shared" si="26"/>
        <v>1.98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220.61440000000002</v>
      </c>
    </row>
    <row r="291" spans="1:28" x14ac:dyDescent="0.25">
      <c r="A291" s="8">
        <f>IFERROR(VLOOKUP(B291,'[1]DADOS (OCULTAR)'!$Q$3:$S$133,3,0),"")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MARIA APARECIDA ALVES DA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5132-20</v>
      </c>
      <c r="G291" s="13">
        <f>IF('[1]TCE - ANEXO III - Preencher'!H300="","",'[1]TCE - ANEXO III - Preencher'!H300)</f>
        <v>45108</v>
      </c>
      <c r="H291" s="14">
        <f>'[1]TCE - ANEXO III - Preencher'!I300</f>
        <v>0</v>
      </c>
      <c r="I291" s="14">
        <f>'[1]TCE - ANEXO III - Preencher'!J300</f>
        <v>126.72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1.98</v>
      </c>
      <c r="O291" s="15">
        <f>'[1]TCE - ANEXO III - Preencher'!P300</f>
        <v>0</v>
      </c>
      <c r="P291" s="16">
        <f t="shared" si="26"/>
        <v>1.98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128.69999999999999</v>
      </c>
    </row>
    <row r="292" spans="1:28" x14ac:dyDescent="0.25">
      <c r="A292" s="8">
        <f>IFERROR(VLOOKUP(B292,'[1]DADOS (OCULTAR)'!$Q$3:$S$133,3,0),"")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MARIA APARECIDA DE SENA BRASIL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45108</v>
      </c>
      <c r="H292" s="14">
        <f>'[1]TCE - ANEXO III - Preencher'!I301</f>
        <v>0</v>
      </c>
      <c r="I292" s="14">
        <f>'[1]TCE - ANEXO III - Preencher'!J301</f>
        <v>144.43440000000001</v>
      </c>
      <c r="J292" s="14">
        <f>'[1]TCE - ANEXO III - Preencher'!K301</f>
        <v>0</v>
      </c>
      <c r="K292" s="15">
        <f>'[1]TCE - ANEXO III - Preencher'!L301</f>
        <v>75.3</v>
      </c>
      <c r="L292" s="15">
        <f>'[1]TCE - ANEXO III - Preencher'!M301</f>
        <v>1.1000000000000001</v>
      </c>
      <c r="M292" s="15">
        <f t="shared" si="25"/>
        <v>74.2</v>
      </c>
      <c r="N292" s="15">
        <f>'[1]TCE - ANEXO III - Preencher'!O301</f>
        <v>1.98</v>
      </c>
      <c r="O292" s="15">
        <f>'[1]TCE - ANEXO III - Preencher'!P301</f>
        <v>0</v>
      </c>
      <c r="P292" s="16">
        <f t="shared" si="26"/>
        <v>1.98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220.61440000000002</v>
      </c>
    </row>
    <row r="293" spans="1:28" x14ac:dyDescent="0.25">
      <c r="A293" s="8">
        <f>IFERROR(VLOOKUP(B293,'[1]DADOS (OCULTAR)'!$Q$3:$S$133,3,0),"")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>MARIA APARECIDA NOBRE ARAGAO SOUZA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45108</v>
      </c>
      <c r="H293" s="14">
        <f>'[1]TCE - ANEXO III - Preencher'!I302</f>
        <v>0</v>
      </c>
      <c r="I293" s="14">
        <f>'[1]TCE - ANEXO III - Preencher'!J302</f>
        <v>127.52</v>
      </c>
      <c r="J293" s="14">
        <f>'[1]TCE - ANEXO III - Preencher'!K302</f>
        <v>0</v>
      </c>
      <c r="K293" s="15">
        <f>'[1]TCE - ANEXO III - Preencher'!L302</f>
        <v>75.3</v>
      </c>
      <c r="L293" s="15">
        <f>'[1]TCE - ANEXO III - Preencher'!M302</f>
        <v>1.1000000000000001</v>
      </c>
      <c r="M293" s="15">
        <f t="shared" si="25"/>
        <v>74.2</v>
      </c>
      <c r="N293" s="15">
        <f>'[1]TCE - ANEXO III - Preencher'!O302</f>
        <v>1.98</v>
      </c>
      <c r="O293" s="15">
        <f>'[1]TCE - ANEXO III - Preencher'!P302</f>
        <v>0</v>
      </c>
      <c r="P293" s="16">
        <f t="shared" si="26"/>
        <v>1.98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203.7</v>
      </c>
    </row>
    <row r="294" spans="1:28" x14ac:dyDescent="0.25">
      <c r="A294" s="8">
        <f>IFERROR(VLOOKUP(B294,'[1]DADOS (OCULTAR)'!$Q$3:$S$133,3,0),"")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>MARIA CLARA DOS SANTOS SILVA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4110-10</v>
      </c>
      <c r="G294" s="13">
        <f>IF('[1]TCE - ANEXO III - Preencher'!H303="","",'[1]TCE - ANEXO III - Preencher'!H303)</f>
        <v>45108</v>
      </c>
      <c r="H294" s="14">
        <f>'[1]TCE - ANEXO III - Preencher'!I303</f>
        <v>0</v>
      </c>
      <c r="I294" s="14">
        <f>'[1]TCE - ANEXO III - Preencher'!J303</f>
        <v>13.8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1.98</v>
      </c>
      <c r="O294" s="15">
        <f>'[1]TCE - ANEXO III - Preencher'!P303</f>
        <v>0</v>
      </c>
      <c r="P294" s="16">
        <f t="shared" si="26"/>
        <v>1.98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15.780000000000001</v>
      </c>
    </row>
    <row r="295" spans="1:28" x14ac:dyDescent="0.25">
      <c r="A295" s="8">
        <f>IFERROR(VLOOKUP(B295,'[1]DADOS (OCULTAR)'!$Q$3:$S$133,3,0),"")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MARIA DA CONCEICAO DA SILVA OLIVEIRA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45108</v>
      </c>
      <c r="H295" s="14">
        <f>'[1]TCE - ANEXO III - Preencher'!I304</f>
        <v>0</v>
      </c>
      <c r="I295" s="14">
        <f>'[1]TCE - ANEXO III - Preencher'!J304</f>
        <v>127.52</v>
      </c>
      <c r="J295" s="14">
        <f>'[1]TCE - ANEXO III - Preencher'!K304</f>
        <v>0</v>
      </c>
      <c r="K295" s="15">
        <f>'[1]TCE - ANEXO III - Preencher'!L304</f>
        <v>75.3</v>
      </c>
      <c r="L295" s="15">
        <f>'[1]TCE - ANEXO III - Preencher'!M304</f>
        <v>1.1000000000000001</v>
      </c>
      <c r="M295" s="15">
        <f t="shared" si="25"/>
        <v>74.2</v>
      </c>
      <c r="N295" s="15">
        <f>'[1]TCE - ANEXO III - Preencher'!O304</f>
        <v>1.98</v>
      </c>
      <c r="O295" s="15">
        <f>'[1]TCE - ANEXO III - Preencher'!P304</f>
        <v>0</v>
      </c>
      <c r="P295" s="16">
        <f t="shared" si="26"/>
        <v>1.98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203.7</v>
      </c>
    </row>
    <row r="296" spans="1:28" x14ac:dyDescent="0.25">
      <c r="A296" s="8">
        <f>IFERROR(VLOOKUP(B296,'[1]DADOS (OCULTAR)'!$Q$3:$S$133,3,0),"")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MARIA DA PAZ ALVES DE SOUZA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45108</v>
      </c>
      <c r="H296" s="14">
        <f>'[1]TCE - ANEXO III - Preencher'!I305</f>
        <v>0</v>
      </c>
      <c r="I296" s="14">
        <f>'[1]TCE - ANEXO III - Preencher'!J305</f>
        <v>187.3664</v>
      </c>
      <c r="J296" s="14">
        <f>'[1]TCE - ANEXO III - Preencher'!K305</f>
        <v>0</v>
      </c>
      <c r="K296" s="15">
        <f>'[1]TCE - ANEXO III - Preencher'!L305</f>
        <v>75.3</v>
      </c>
      <c r="L296" s="15">
        <f>'[1]TCE - ANEXO III - Preencher'!M305</f>
        <v>1.1000000000000001</v>
      </c>
      <c r="M296" s="15">
        <f t="shared" si="25"/>
        <v>74.2</v>
      </c>
      <c r="N296" s="15">
        <f>'[1]TCE - ANEXO III - Preencher'!O305</f>
        <v>1.98</v>
      </c>
      <c r="O296" s="15">
        <f>'[1]TCE - ANEXO III - Preencher'!P305</f>
        <v>0</v>
      </c>
      <c r="P296" s="16">
        <f t="shared" si="26"/>
        <v>1.98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263.54640000000001</v>
      </c>
    </row>
    <row r="297" spans="1:28" x14ac:dyDescent="0.25">
      <c r="A297" s="8">
        <f>IFERROR(VLOOKUP(B297,'[1]DADOS (OCULTAR)'!$Q$3:$S$133,3,0),"")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>MARIA DAS DORES DOS SANTOS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45108</v>
      </c>
      <c r="H297" s="14">
        <f>'[1]TCE - ANEXO III - Preencher'!I306</f>
        <v>0</v>
      </c>
      <c r="I297" s="14">
        <f>'[1]TCE - ANEXO III - Preencher'!J306</f>
        <v>127.52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1.98</v>
      </c>
      <c r="O297" s="15">
        <f>'[1]TCE - ANEXO III - Preencher'!P306</f>
        <v>0</v>
      </c>
      <c r="P297" s="16">
        <f t="shared" si="26"/>
        <v>1.98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129.5</v>
      </c>
    </row>
    <row r="298" spans="1:28" x14ac:dyDescent="0.25">
      <c r="A298" s="8">
        <f>IFERROR(VLOOKUP(B298,'[1]DADOS (OCULTAR)'!$Q$3:$S$133,3,0),"")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MARIA DAS DORES RIBEIRO DE LIMA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5143-20</v>
      </c>
      <c r="G298" s="13">
        <f>IF('[1]TCE - ANEXO III - Preencher'!H307="","",'[1]TCE - ANEXO III - Preencher'!H307)</f>
        <v>45108</v>
      </c>
      <c r="H298" s="14">
        <f>'[1]TCE - ANEXO III - Preencher'!I307</f>
        <v>0</v>
      </c>
      <c r="I298" s="14">
        <f>'[1]TCE - ANEXO III - Preencher'!J307</f>
        <v>147.84</v>
      </c>
      <c r="J298" s="14">
        <f>'[1]TCE - ANEXO III - Preencher'!K307</f>
        <v>0</v>
      </c>
      <c r="K298" s="15">
        <f>'[1]TCE - ANEXO III - Preencher'!L307</f>
        <v>75.3</v>
      </c>
      <c r="L298" s="15">
        <f>'[1]TCE - ANEXO III - Preencher'!M307</f>
        <v>1.1000000000000001</v>
      </c>
      <c r="M298" s="15">
        <f t="shared" si="25"/>
        <v>74.2</v>
      </c>
      <c r="N298" s="15">
        <f>'[1]TCE - ANEXO III - Preencher'!O307</f>
        <v>1.98</v>
      </c>
      <c r="O298" s="15">
        <f>'[1]TCE - ANEXO III - Preencher'!P307</f>
        <v>0</v>
      </c>
      <c r="P298" s="16">
        <f t="shared" si="26"/>
        <v>1.98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224.02</v>
      </c>
    </row>
    <row r="299" spans="1:28" x14ac:dyDescent="0.25">
      <c r="A299" s="8">
        <f>IFERROR(VLOOKUP(B299,'[1]DADOS (OCULTAR)'!$Q$3:$S$133,3,0),"")</f>
        <v>10739225001866</v>
      </c>
      <c r="B299" s="9" t="str">
        <f>'[1]TCE - ANEXO III - Preencher'!C308</f>
        <v>HOSPITAL REGIONAL FERNANDO BEZERRA - C.G - 02/2021</v>
      </c>
      <c r="C299" s="10"/>
      <c r="D299" s="11" t="str">
        <f>'[1]TCE - ANEXO III - Preencher'!E308</f>
        <v>MARIA DE FATIMA FERREIRA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45108</v>
      </c>
      <c r="H299" s="14">
        <f>'[1]TCE - ANEXO III - Preencher'!I308</f>
        <v>0</v>
      </c>
      <c r="I299" s="14">
        <f>'[1]TCE - ANEXO III - Preencher'!J308</f>
        <v>145.56319999999999</v>
      </c>
      <c r="J299" s="14">
        <f>'[1]TCE - ANEXO III - Preencher'!K308</f>
        <v>0</v>
      </c>
      <c r="K299" s="15">
        <f>'[1]TCE - ANEXO III - Preencher'!L308</f>
        <v>75.3</v>
      </c>
      <c r="L299" s="15">
        <f>'[1]TCE - ANEXO III - Preencher'!M308</f>
        <v>1.1000000000000001</v>
      </c>
      <c r="M299" s="15">
        <f t="shared" si="25"/>
        <v>74.2</v>
      </c>
      <c r="N299" s="15">
        <f>'[1]TCE - ANEXO III - Preencher'!O308</f>
        <v>1.98</v>
      </c>
      <c r="O299" s="15">
        <f>'[1]TCE - ANEXO III - Preencher'!P308</f>
        <v>0</v>
      </c>
      <c r="P299" s="16">
        <f t="shared" si="26"/>
        <v>1.98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221.74319999999997</v>
      </c>
    </row>
    <row r="300" spans="1:28" x14ac:dyDescent="0.25">
      <c r="A300" s="8">
        <f>IFERROR(VLOOKUP(B300,'[1]DADOS (OCULTAR)'!$Q$3:$S$133,3,0),"")</f>
        <v>10739225001866</v>
      </c>
      <c r="B300" s="9" t="str">
        <f>'[1]TCE - ANEXO III - Preencher'!C309</f>
        <v>HOSPITAL REGIONAL FERNANDO BEZERRA - C.G - 02/2021</v>
      </c>
      <c r="C300" s="10"/>
      <c r="D300" s="11" t="str">
        <f>'[1]TCE - ANEXO III - Preencher'!E309</f>
        <v>MARIA DE FATIMA SILVA SANTOS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5135-05</v>
      </c>
      <c r="G300" s="13">
        <f>IF('[1]TCE - ANEXO III - Preencher'!H309="","",'[1]TCE - ANEXO III - Preencher'!H309)</f>
        <v>45108</v>
      </c>
      <c r="H300" s="14">
        <f>'[1]TCE - ANEXO III - Preencher'!I309</f>
        <v>0</v>
      </c>
      <c r="I300" s="14">
        <f>'[1]TCE - ANEXO III - Preencher'!J309</f>
        <v>179.60159999999999</v>
      </c>
      <c r="J300" s="14">
        <f>'[1]TCE - ANEXO III - Preencher'!K309</f>
        <v>0</v>
      </c>
      <c r="K300" s="15">
        <f>'[1]TCE - ANEXO III - Preencher'!L309</f>
        <v>75.3</v>
      </c>
      <c r="L300" s="15">
        <f>'[1]TCE - ANEXO III - Preencher'!M309</f>
        <v>1.1000000000000001</v>
      </c>
      <c r="M300" s="15">
        <f t="shared" si="25"/>
        <v>74.2</v>
      </c>
      <c r="N300" s="15">
        <f>'[1]TCE - ANEXO III - Preencher'!O309</f>
        <v>1.98</v>
      </c>
      <c r="O300" s="15">
        <f>'[1]TCE - ANEXO III - Preencher'!P309</f>
        <v>0</v>
      </c>
      <c r="P300" s="16">
        <f t="shared" si="26"/>
        <v>1.98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255.7816</v>
      </c>
    </row>
    <row r="301" spans="1:28" x14ac:dyDescent="0.25">
      <c r="A301" s="8">
        <f>IFERROR(VLOOKUP(B301,'[1]DADOS (OCULTAR)'!$Q$3:$S$133,3,0),"")</f>
        <v>10739225001866</v>
      </c>
      <c r="B301" s="9" t="str">
        <f>'[1]TCE - ANEXO III - Preencher'!C310</f>
        <v>HOSPITAL REGIONAL FERNANDO BEZERRA - C.G - 02/2021</v>
      </c>
      <c r="C301" s="10"/>
      <c r="D301" s="11" t="str">
        <f>'[1]TCE - ANEXO III - Preencher'!E310</f>
        <v>MARIA DE LOURDES ALVES DUARTE PEREIRA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45108</v>
      </c>
      <c r="H301" s="14">
        <f>'[1]TCE - ANEXO III - Preencher'!I310</f>
        <v>0</v>
      </c>
      <c r="I301" s="14">
        <f>'[1]TCE - ANEXO III - Preencher'!J310</f>
        <v>144.43440000000001</v>
      </c>
      <c r="J301" s="14">
        <f>'[1]TCE - ANEXO III - Preencher'!K310</f>
        <v>0</v>
      </c>
      <c r="K301" s="15">
        <f>'[1]TCE - ANEXO III - Preencher'!L310</f>
        <v>75.3</v>
      </c>
      <c r="L301" s="15">
        <f>'[1]TCE - ANEXO III - Preencher'!M310</f>
        <v>1.1000000000000001</v>
      </c>
      <c r="M301" s="15">
        <f t="shared" si="25"/>
        <v>74.2</v>
      </c>
      <c r="N301" s="15">
        <f>'[1]TCE - ANEXO III - Preencher'!O310</f>
        <v>1.98</v>
      </c>
      <c r="O301" s="15">
        <f>'[1]TCE - ANEXO III - Preencher'!P310</f>
        <v>0</v>
      </c>
      <c r="P301" s="16">
        <f t="shared" si="26"/>
        <v>1.98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220.61440000000002</v>
      </c>
    </row>
    <row r="302" spans="1:28" x14ac:dyDescent="0.25">
      <c r="A302" s="8">
        <f>IFERROR(VLOOKUP(B302,'[1]DADOS (OCULTAR)'!$Q$3:$S$133,3,0),"")</f>
        <v>10739225001866</v>
      </c>
      <c r="B302" s="9" t="str">
        <f>'[1]TCE - ANEXO III - Preencher'!C311</f>
        <v>HOSPITAL REGIONAL FERNANDO BEZERRA - C.G - 02/2021</v>
      </c>
      <c r="C302" s="10"/>
      <c r="D302" s="11" t="str">
        <f>'[1]TCE - ANEXO III - Preencher'!E311</f>
        <v>MARIA DE LOURDES GOMES VIEIRA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7632-10</v>
      </c>
      <c r="G302" s="13">
        <f>IF('[1]TCE - ANEXO III - Preencher'!H311="","",'[1]TCE - ANEXO III - Preencher'!H311)</f>
        <v>45108</v>
      </c>
      <c r="H302" s="14">
        <f>'[1]TCE - ANEXO III - Preencher'!I311</f>
        <v>0</v>
      </c>
      <c r="I302" s="14">
        <f>'[1]TCE - ANEXO III - Preencher'!J311</f>
        <v>126.43200000000002</v>
      </c>
      <c r="J302" s="14">
        <f>'[1]TCE - ANEXO III - Preencher'!K311</f>
        <v>0</v>
      </c>
      <c r="K302" s="15">
        <f>'[1]TCE - ANEXO III - Preencher'!L311</f>
        <v>75.3</v>
      </c>
      <c r="L302" s="15">
        <f>'[1]TCE - ANEXO III - Preencher'!M311</f>
        <v>1.1000000000000001</v>
      </c>
      <c r="M302" s="15">
        <f t="shared" si="25"/>
        <v>74.2</v>
      </c>
      <c r="N302" s="15">
        <f>'[1]TCE - ANEXO III - Preencher'!O311</f>
        <v>1.98</v>
      </c>
      <c r="O302" s="15">
        <f>'[1]TCE - ANEXO III - Preencher'!P311</f>
        <v>0</v>
      </c>
      <c r="P302" s="16">
        <f t="shared" si="26"/>
        <v>1.98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202.61199999999999</v>
      </c>
    </row>
    <row r="303" spans="1:28" x14ac:dyDescent="0.25">
      <c r="A303" s="8">
        <f>IFERROR(VLOOKUP(B303,'[1]DADOS (OCULTAR)'!$Q$3:$S$133,3,0),"")</f>
        <v>10739225001866</v>
      </c>
      <c r="B303" s="9" t="str">
        <f>'[1]TCE - ANEXO III - Preencher'!C312</f>
        <v>HOSPITAL REGIONAL FERNANDO BEZERRA - C.G - 02/2021</v>
      </c>
      <c r="C303" s="10"/>
      <c r="D303" s="11" t="str">
        <f>'[1]TCE - ANEXO III - Preencher'!E312</f>
        <v>MARIA DE LOURDES NOBRE FERREIRA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5143-20</v>
      </c>
      <c r="G303" s="13">
        <f>IF('[1]TCE - ANEXO III - Preencher'!H312="","",'[1]TCE - ANEXO III - Preencher'!H312)</f>
        <v>45108</v>
      </c>
      <c r="H303" s="14">
        <f>'[1]TCE - ANEXO III - Preencher'!I312</f>
        <v>0</v>
      </c>
      <c r="I303" s="14">
        <f>'[1]TCE - ANEXO III - Preencher'!J312</f>
        <v>147.84</v>
      </c>
      <c r="J303" s="14">
        <f>'[1]TCE - ANEXO III - Preencher'!K312</f>
        <v>0</v>
      </c>
      <c r="K303" s="15">
        <f>'[1]TCE - ANEXO III - Preencher'!L312</f>
        <v>75.3</v>
      </c>
      <c r="L303" s="15">
        <f>'[1]TCE - ANEXO III - Preencher'!M312</f>
        <v>1.1000000000000001</v>
      </c>
      <c r="M303" s="15">
        <f t="shared" si="25"/>
        <v>74.2</v>
      </c>
      <c r="N303" s="15">
        <f>'[1]TCE - ANEXO III - Preencher'!O312</f>
        <v>1.98</v>
      </c>
      <c r="O303" s="15">
        <f>'[1]TCE - ANEXO III - Preencher'!P312</f>
        <v>0</v>
      </c>
      <c r="P303" s="16">
        <f t="shared" si="26"/>
        <v>1.98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224.02</v>
      </c>
    </row>
    <row r="304" spans="1:28" x14ac:dyDescent="0.25">
      <c r="A304" s="8">
        <f>IFERROR(VLOOKUP(B304,'[1]DADOS (OCULTAR)'!$Q$3:$S$133,3,0),"")</f>
        <v>10739225001866</v>
      </c>
      <c r="B304" s="9" t="str">
        <f>'[1]TCE - ANEXO III - Preencher'!C313</f>
        <v>HOSPITAL REGIONAL FERNANDO BEZERRA - C.G - 02/2021</v>
      </c>
      <c r="C304" s="10"/>
      <c r="D304" s="11" t="str">
        <f>'[1]TCE - ANEXO III - Preencher'!E313</f>
        <v>MARIA DEUSA DELMONDES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45108</v>
      </c>
      <c r="H304" s="14">
        <f>'[1]TCE - ANEXO III - Preencher'!I313</f>
        <v>0</v>
      </c>
      <c r="I304" s="14">
        <f>'[1]TCE - ANEXO III - Preencher'!J313</f>
        <v>127.52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1.98</v>
      </c>
      <c r="O304" s="15">
        <f>'[1]TCE - ANEXO III - Preencher'!P313</f>
        <v>0</v>
      </c>
      <c r="P304" s="16">
        <f t="shared" si="26"/>
        <v>1.98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129.5</v>
      </c>
    </row>
    <row r="305" spans="1:28" x14ac:dyDescent="0.25">
      <c r="A305" s="8">
        <f>IFERROR(VLOOKUP(B305,'[1]DADOS (OCULTAR)'!$Q$3:$S$133,3,0),"")</f>
        <v>10739225001866</v>
      </c>
      <c r="B305" s="9" t="str">
        <f>'[1]TCE - ANEXO III - Preencher'!C314</f>
        <v>HOSPITAL REGIONAL FERNANDO BEZERRA - C.G - 02/2021</v>
      </c>
      <c r="C305" s="10"/>
      <c r="D305" s="11" t="str">
        <f>'[1]TCE - ANEXO III - Preencher'!E314</f>
        <v>MARIA DO CARMO FERREIRA DE MELO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4110-10</v>
      </c>
      <c r="G305" s="13">
        <f>IF('[1]TCE - ANEXO III - Preencher'!H314="","",'[1]TCE - ANEXO III - Preencher'!H314)</f>
        <v>45108</v>
      </c>
      <c r="H305" s="14">
        <f>'[1]TCE - ANEXO III - Preencher'!I314</f>
        <v>0</v>
      </c>
      <c r="I305" s="14">
        <f>'[1]TCE - ANEXO III - Preencher'!J314</f>
        <v>126.72</v>
      </c>
      <c r="J305" s="14">
        <f>'[1]TCE - ANEXO III - Preencher'!K314</f>
        <v>0</v>
      </c>
      <c r="K305" s="15">
        <f>'[1]TCE - ANEXO III - Preencher'!L314</f>
        <v>75.3</v>
      </c>
      <c r="L305" s="15">
        <f>'[1]TCE - ANEXO III - Preencher'!M314</f>
        <v>1.1000000000000001</v>
      </c>
      <c r="M305" s="15">
        <f t="shared" si="25"/>
        <v>74.2</v>
      </c>
      <c r="N305" s="15">
        <f>'[1]TCE - ANEXO III - Preencher'!O314</f>
        <v>1.98</v>
      </c>
      <c r="O305" s="15">
        <f>'[1]TCE - ANEXO III - Preencher'!P314</f>
        <v>0</v>
      </c>
      <c r="P305" s="16">
        <f t="shared" si="26"/>
        <v>1.98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202.9</v>
      </c>
    </row>
    <row r="306" spans="1:28" x14ac:dyDescent="0.25">
      <c r="A306" s="8">
        <f>IFERROR(VLOOKUP(B306,'[1]DADOS (OCULTAR)'!$Q$3:$S$133,3,0),"")</f>
        <v>10739225001866</v>
      </c>
      <c r="B306" s="9" t="str">
        <f>'[1]TCE - ANEXO III - Preencher'!C315</f>
        <v>HOSPITAL REGIONAL FERNANDO BEZERRA - C.G - 02/2021</v>
      </c>
      <c r="C306" s="10"/>
      <c r="D306" s="11" t="str">
        <f>'[1]TCE - ANEXO III - Preencher'!E315</f>
        <v>MARIA DO SOCORRO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45108</v>
      </c>
      <c r="H306" s="14">
        <f>'[1]TCE - ANEXO III - Preencher'!I315</f>
        <v>0</v>
      </c>
      <c r="I306" s="14">
        <f>'[1]TCE - ANEXO III - Preencher'!J315</f>
        <v>144.43440000000001</v>
      </c>
      <c r="J306" s="14">
        <f>'[1]TCE - ANEXO III - Preencher'!K315</f>
        <v>0</v>
      </c>
      <c r="K306" s="15">
        <f>'[1]TCE - ANEXO III - Preencher'!L315</f>
        <v>75.3</v>
      </c>
      <c r="L306" s="15">
        <f>'[1]TCE - ANEXO III - Preencher'!M315</f>
        <v>1.1000000000000001</v>
      </c>
      <c r="M306" s="15">
        <f t="shared" si="25"/>
        <v>74.2</v>
      </c>
      <c r="N306" s="15">
        <f>'[1]TCE - ANEXO III - Preencher'!O315</f>
        <v>1.98</v>
      </c>
      <c r="O306" s="15">
        <f>'[1]TCE - ANEXO III - Preencher'!P315</f>
        <v>0</v>
      </c>
      <c r="P306" s="16">
        <f t="shared" si="26"/>
        <v>1.98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220.61440000000002</v>
      </c>
    </row>
    <row r="307" spans="1:28" x14ac:dyDescent="0.25">
      <c r="A307" s="8">
        <f>IFERROR(VLOOKUP(B307,'[1]DADOS (OCULTAR)'!$Q$3:$S$133,3,0),"")</f>
        <v>10739225001866</v>
      </c>
      <c r="B307" s="9" t="str">
        <f>'[1]TCE - ANEXO III - Preencher'!C316</f>
        <v>HOSPITAL REGIONAL FERNANDO BEZERRA - C.G - 02/2021</v>
      </c>
      <c r="C307" s="10"/>
      <c r="D307" s="11" t="str">
        <f>'[1]TCE - ANEXO III - Preencher'!E316</f>
        <v>MARIA DO SOCORRO DOS SANTOS E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5142-25</v>
      </c>
      <c r="G307" s="13">
        <f>IF('[1]TCE - ANEXO III - Preencher'!H316="","",'[1]TCE - ANEXO III - Preencher'!H316)</f>
        <v>45108</v>
      </c>
      <c r="H307" s="14">
        <f>'[1]TCE - ANEXO III - Preencher'!I316</f>
        <v>0</v>
      </c>
      <c r="I307" s="14">
        <f>'[1]TCE - ANEXO III - Preencher'!J316</f>
        <v>147.84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1.98</v>
      </c>
      <c r="O307" s="15">
        <f>'[1]TCE - ANEXO III - Preencher'!P316</f>
        <v>0</v>
      </c>
      <c r="P307" s="16">
        <f t="shared" si="26"/>
        <v>1.98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149.82</v>
      </c>
    </row>
    <row r="308" spans="1:28" x14ac:dyDescent="0.25">
      <c r="A308" s="8">
        <f>IFERROR(VLOOKUP(B308,'[1]DADOS (OCULTAR)'!$Q$3:$S$133,3,0),"")</f>
        <v>10739225001866</v>
      </c>
      <c r="B308" s="9" t="str">
        <f>'[1]TCE - ANEXO III - Preencher'!C317</f>
        <v>HOSPITAL REGIONAL FERNANDO BEZERRA - C.G - 02/2021</v>
      </c>
      <c r="C308" s="10"/>
      <c r="D308" s="11" t="str">
        <f>'[1]TCE - ANEXO III - Preencher'!E317</f>
        <v>MARIA DO SOCORRO FERREIRA DA SILVA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5143-20</v>
      </c>
      <c r="G308" s="13">
        <f>IF('[1]TCE - ANEXO III - Preencher'!H317="","",'[1]TCE - ANEXO III - Preencher'!H317)</f>
        <v>45108</v>
      </c>
      <c r="H308" s="14">
        <f>'[1]TCE - ANEXO III - Preencher'!I317</f>
        <v>0</v>
      </c>
      <c r="I308" s="14">
        <f>'[1]TCE - ANEXO III - Preencher'!J317</f>
        <v>143.50800000000001</v>
      </c>
      <c r="J308" s="14">
        <f>'[1]TCE - ANEXO III - Preencher'!K317</f>
        <v>0</v>
      </c>
      <c r="K308" s="15">
        <f>'[1]TCE - ANEXO III - Preencher'!L317</f>
        <v>75.3</v>
      </c>
      <c r="L308" s="15">
        <f>'[1]TCE - ANEXO III - Preencher'!M317</f>
        <v>1.1000000000000001</v>
      </c>
      <c r="M308" s="15">
        <f t="shared" si="25"/>
        <v>74.2</v>
      </c>
      <c r="N308" s="15">
        <f>'[1]TCE - ANEXO III - Preencher'!O317</f>
        <v>1.98</v>
      </c>
      <c r="O308" s="15">
        <f>'[1]TCE - ANEXO III - Preencher'!P317</f>
        <v>0</v>
      </c>
      <c r="P308" s="16">
        <f t="shared" si="26"/>
        <v>1.98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219.68800000000002</v>
      </c>
    </row>
    <row r="309" spans="1:28" x14ac:dyDescent="0.25">
      <c r="A309" s="8">
        <f>IFERROR(VLOOKUP(B309,'[1]DADOS (OCULTAR)'!$Q$3:$S$133,3,0),"")</f>
        <v>10739225001866</v>
      </c>
      <c r="B309" s="9" t="str">
        <f>'[1]TCE - ANEXO III - Preencher'!C318</f>
        <v>HOSPITAL REGIONAL FERNANDO BEZERRA - C.G - 02/2021</v>
      </c>
      <c r="C309" s="10"/>
      <c r="D309" s="11" t="str">
        <f>'[1]TCE - ANEXO III - Preencher'!E318</f>
        <v>MARIA DO SOCORRO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45108</v>
      </c>
      <c r="H309" s="14">
        <f>'[1]TCE - ANEXO III - Preencher'!I318</f>
        <v>0</v>
      </c>
      <c r="I309" s="14">
        <f>'[1]TCE - ANEXO III - Preencher'!J318</f>
        <v>127.52</v>
      </c>
      <c r="J309" s="14">
        <f>'[1]TCE - ANEXO III - Preencher'!K318</f>
        <v>0</v>
      </c>
      <c r="K309" s="15">
        <f>'[1]TCE - ANEXO III - Preencher'!L318</f>
        <v>75.3</v>
      </c>
      <c r="L309" s="15">
        <f>'[1]TCE - ANEXO III - Preencher'!M318</f>
        <v>1.1000000000000001</v>
      </c>
      <c r="M309" s="15">
        <f t="shared" si="25"/>
        <v>74.2</v>
      </c>
      <c r="N309" s="15">
        <f>'[1]TCE - ANEXO III - Preencher'!O318</f>
        <v>1.98</v>
      </c>
      <c r="O309" s="15">
        <f>'[1]TCE - ANEXO III - Preencher'!P318</f>
        <v>0</v>
      </c>
      <c r="P309" s="16">
        <f t="shared" si="26"/>
        <v>1.98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203.7</v>
      </c>
    </row>
    <row r="310" spans="1:28" x14ac:dyDescent="0.25">
      <c r="A310" s="8">
        <f>IFERROR(VLOOKUP(B310,'[1]DADOS (OCULTAR)'!$Q$3:$S$133,3,0),"")</f>
        <v>10739225001866</v>
      </c>
      <c r="B310" s="9" t="str">
        <f>'[1]TCE - ANEXO III - Preencher'!C319</f>
        <v>HOSPITAL REGIONAL FERNANDO BEZERRA - C.G - 02/2021</v>
      </c>
      <c r="C310" s="10"/>
      <c r="D310" s="11" t="str">
        <f>'[1]TCE - ANEXO III - Preencher'!E319</f>
        <v>MARIA DO SOCORRO SILVA ALENCAR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45108</v>
      </c>
      <c r="H310" s="14">
        <f>'[1]TCE - ANEXO III - Preencher'!I319</f>
        <v>0</v>
      </c>
      <c r="I310" s="14">
        <f>'[1]TCE - ANEXO III - Preencher'!J319</f>
        <v>145.56319999999999</v>
      </c>
      <c r="J310" s="14">
        <f>'[1]TCE - ANEXO III - Preencher'!K319</f>
        <v>0</v>
      </c>
      <c r="K310" s="15">
        <f>'[1]TCE - ANEXO III - Preencher'!L319</f>
        <v>75.3</v>
      </c>
      <c r="L310" s="15">
        <f>'[1]TCE - ANEXO III - Preencher'!M319</f>
        <v>1.1000000000000001</v>
      </c>
      <c r="M310" s="15">
        <f t="shared" si="25"/>
        <v>74.2</v>
      </c>
      <c r="N310" s="15">
        <f>'[1]TCE - ANEXO III - Preencher'!O319</f>
        <v>1.98</v>
      </c>
      <c r="O310" s="15">
        <f>'[1]TCE - ANEXO III - Preencher'!P319</f>
        <v>0</v>
      </c>
      <c r="P310" s="16">
        <f t="shared" si="26"/>
        <v>1.98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221.74319999999997</v>
      </c>
    </row>
    <row r="311" spans="1:28" x14ac:dyDescent="0.25">
      <c r="A311" s="8">
        <f>IFERROR(VLOOKUP(B311,'[1]DADOS (OCULTAR)'!$Q$3:$S$133,3,0),"")</f>
        <v>10739225001866</v>
      </c>
      <c r="B311" s="9" t="str">
        <f>'[1]TCE - ANEXO III - Preencher'!C320</f>
        <v>HOSPITAL REGIONAL FERNANDO BEZERRA - C.G - 02/2021</v>
      </c>
      <c r="C311" s="10"/>
      <c r="D311" s="11" t="str">
        <f>'[1]TCE - ANEXO III - Preencher'!E320</f>
        <v xml:space="preserve">MARIA DOS SANTOS SILVA 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45108</v>
      </c>
      <c r="H311" s="14">
        <f>'[1]TCE - ANEXO III - Preencher'!I320</f>
        <v>0</v>
      </c>
      <c r="I311" s="14">
        <f>'[1]TCE - ANEXO III - Preencher'!J320</f>
        <v>127.52</v>
      </c>
      <c r="J311" s="14">
        <f>'[1]TCE - ANEXO III - Preencher'!K320</f>
        <v>0</v>
      </c>
      <c r="K311" s="15">
        <f>'[1]TCE - ANEXO III - Preencher'!L320</f>
        <v>75.3</v>
      </c>
      <c r="L311" s="15">
        <f>'[1]TCE - ANEXO III - Preencher'!M320</f>
        <v>1.1000000000000001</v>
      </c>
      <c r="M311" s="15">
        <f t="shared" si="25"/>
        <v>74.2</v>
      </c>
      <c r="N311" s="15">
        <f>'[1]TCE - ANEXO III - Preencher'!O320</f>
        <v>1.98</v>
      </c>
      <c r="O311" s="15">
        <f>'[1]TCE - ANEXO III - Preencher'!P320</f>
        <v>0</v>
      </c>
      <c r="P311" s="16">
        <f t="shared" si="26"/>
        <v>1.98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203.7</v>
      </c>
    </row>
    <row r="312" spans="1:28" x14ac:dyDescent="0.25">
      <c r="A312" s="8">
        <f>IFERROR(VLOOKUP(B312,'[1]DADOS (OCULTAR)'!$Q$3:$S$133,3,0),"")</f>
        <v>10739225001866</v>
      </c>
      <c r="B312" s="9" t="str">
        <f>'[1]TCE - ANEXO III - Preencher'!C321</f>
        <v>HOSPITAL REGIONAL FERNANDO BEZERRA - C.G - 02/2021</v>
      </c>
      <c r="C312" s="10"/>
      <c r="D312" s="11" t="str">
        <f>'[1]TCE - ANEXO III - Preencher'!E321</f>
        <v>MARIA DULCIMAR MATIAS DE SOUZA FERREIRA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45108</v>
      </c>
      <c r="H312" s="14">
        <f>'[1]TCE - ANEXO III - Preencher'!I321</f>
        <v>0</v>
      </c>
      <c r="I312" s="14">
        <f>'[1]TCE - ANEXO III - Preencher'!J321</f>
        <v>127.52</v>
      </c>
      <c r="J312" s="14">
        <f>'[1]TCE - ANEXO III - Preencher'!K321</f>
        <v>0</v>
      </c>
      <c r="K312" s="15">
        <f>'[1]TCE - ANEXO III - Preencher'!L321</f>
        <v>75.3</v>
      </c>
      <c r="L312" s="15">
        <f>'[1]TCE - ANEXO III - Preencher'!M321</f>
        <v>1.1000000000000001</v>
      </c>
      <c r="M312" s="15">
        <f t="shared" si="25"/>
        <v>74.2</v>
      </c>
      <c r="N312" s="15">
        <f>'[1]TCE - ANEXO III - Preencher'!O321</f>
        <v>1.98</v>
      </c>
      <c r="O312" s="15">
        <f>'[1]TCE - ANEXO III - Preencher'!P321</f>
        <v>0</v>
      </c>
      <c r="P312" s="16">
        <f t="shared" si="26"/>
        <v>1.98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203.7</v>
      </c>
    </row>
    <row r="313" spans="1:28" x14ac:dyDescent="0.25">
      <c r="A313" s="8">
        <f>IFERROR(VLOOKUP(B313,'[1]DADOS (OCULTAR)'!$Q$3:$S$133,3,0),"")</f>
        <v>10739225001866</v>
      </c>
      <c r="B313" s="9" t="str">
        <f>'[1]TCE - ANEXO III - Preencher'!C322</f>
        <v>HOSPITAL REGIONAL FERNANDO BEZERRA - C.G - 02/2021</v>
      </c>
      <c r="C313" s="10"/>
      <c r="D313" s="11" t="str">
        <f>'[1]TCE - ANEXO III - Preencher'!E322</f>
        <v>MARIA EDLENE DOS SANTOS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5132-05</v>
      </c>
      <c r="G313" s="13">
        <f>IF('[1]TCE - ANEXO III - Preencher'!H322="","",'[1]TCE - ANEXO III - Preencher'!H322)</f>
        <v>45108</v>
      </c>
      <c r="H313" s="14">
        <f>'[1]TCE - ANEXO III - Preencher'!I322</f>
        <v>0</v>
      </c>
      <c r="I313" s="14">
        <f>'[1]TCE - ANEXO III - Preencher'!J322</f>
        <v>126.72</v>
      </c>
      <c r="J313" s="14">
        <f>'[1]TCE - ANEXO III - Preencher'!K322</f>
        <v>0</v>
      </c>
      <c r="K313" s="15">
        <f>'[1]TCE - ANEXO III - Preencher'!L322</f>
        <v>75.3</v>
      </c>
      <c r="L313" s="15">
        <f>'[1]TCE - ANEXO III - Preencher'!M322</f>
        <v>1.1000000000000001</v>
      </c>
      <c r="M313" s="15">
        <f t="shared" si="25"/>
        <v>74.2</v>
      </c>
      <c r="N313" s="15">
        <f>'[1]TCE - ANEXO III - Preencher'!O322</f>
        <v>1.98</v>
      </c>
      <c r="O313" s="15">
        <f>'[1]TCE - ANEXO III - Preencher'!P322</f>
        <v>0</v>
      </c>
      <c r="P313" s="16">
        <f t="shared" si="26"/>
        <v>1.98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202.9</v>
      </c>
    </row>
    <row r="314" spans="1:28" x14ac:dyDescent="0.25">
      <c r="A314" s="8">
        <f>IFERROR(VLOOKUP(B314,'[1]DADOS (OCULTAR)'!$Q$3:$S$133,3,0),"")</f>
        <v>10739225001866</v>
      </c>
      <c r="B314" s="9" t="str">
        <f>'[1]TCE - ANEXO III - Preencher'!C323</f>
        <v>HOSPITAL REGIONAL FERNANDO BEZERRA - C.G - 02/2021</v>
      </c>
      <c r="C314" s="10"/>
      <c r="D314" s="11" t="str">
        <f>'[1]TCE - ANEXO III - Preencher'!E323</f>
        <v>MARIA ELIANE DE OLIVEIRA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45108</v>
      </c>
      <c r="H314" s="14">
        <f>'[1]TCE - ANEXO III - Preencher'!I323</f>
        <v>0</v>
      </c>
      <c r="I314" s="14">
        <f>'[1]TCE - ANEXO III - Preencher'!J323</f>
        <v>133.72559999999999</v>
      </c>
      <c r="J314" s="14">
        <f>'[1]TCE - ANEXO III - Preencher'!K323</f>
        <v>0</v>
      </c>
      <c r="K314" s="15">
        <f>'[1]TCE - ANEXO III - Preencher'!L323</f>
        <v>75.3</v>
      </c>
      <c r="L314" s="15">
        <f>'[1]TCE - ANEXO III - Preencher'!M323</f>
        <v>1.1000000000000001</v>
      </c>
      <c r="M314" s="15">
        <f t="shared" si="25"/>
        <v>74.2</v>
      </c>
      <c r="N314" s="15">
        <f>'[1]TCE - ANEXO III - Preencher'!O323</f>
        <v>1.98</v>
      </c>
      <c r="O314" s="15">
        <f>'[1]TCE - ANEXO III - Preencher'!P323</f>
        <v>0</v>
      </c>
      <c r="P314" s="16">
        <f t="shared" si="26"/>
        <v>1.98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77.569999999999993</v>
      </c>
      <c r="U314" s="15">
        <f>'[1]TCE - ANEXO III - Preencher'!V323</f>
        <v>0</v>
      </c>
      <c r="V314" s="16">
        <f t="shared" si="28"/>
        <v>77.569999999999993</v>
      </c>
      <c r="W314" s="17" t="str">
        <f>IF('[1]TCE - ANEXO III - Preencher'!X323="","",'[1]TCE - ANEXO III - Preencher'!X323)</f>
        <v>AUXILIO CRECHE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287.47559999999999</v>
      </c>
    </row>
    <row r="315" spans="1:28" x14ac:dyDescent="0.25">
      <c r="A315" s="8">
        <f>IFERROR(VLOOKUP(B315,'[1]DADOS (OCULTAR)'!$Q$3:$S$133,3,0),"")</f>
        <v>10739225001866</v>
      </c>
      <c r="B315" s="9" t="str">
        <f>'[1]TCE - ANEXO III - Preencher'!C324</f>
        <v>HOSPITAL REGIONAL FERNANDO BEZERRA - C.G - 02/2021</v>
      </c>
      <c r="C315" s="10"/>
      <c r="D315" s="11" t="str">
        <f>'[1]TCE - ANEXO III - Preencher'!E324</f>
        <v>MARIA ELIZABETE DA CONCEICAO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45108</v>
      </c>
      <c r="H315" s="14">
        <f>'[1]TCE - ANEXO III - Preencher'!I324</f>
        <v>0</v>
      </c>
      <c r="I315" s="14">
        <f>'[1]TCE - ANEXO III - Preencher'!J324</f>
        <v>127.52</v>
      </c>
      <c r="J315" s="14">
        <f>'[1]TCE - ANEXO III - Preencher'!K324</f>
        <v>0</v>
      </c>
      <c r="K315" s="15">
        <f>'[1]TCE - ANEXO III - Preencher'!L324</f>
        <v>75.3</v>
      </c>
      <c r="L315" s="15">
        <f>'[1]TCE - ANEXO III - Preencher'!M324</f>
        <v>1.1000000000000001</v>
      </c>
      <c r="M315" s="15">
        <f t="shared" si="25"/>
        <v>74.2</v>
      </c>
      <c r="N315" s="15">
        <f>'[1]TCE - ANEXO III - Preencher'!O324</f>
        <v>1.98</v>
      </c>
      <c r="O315" s="15">
        <f>'[1]TCE - ANEXO III - Preencher'!P324</f>
        <v>0</v>
      </c>
      <c r="P315" s="16">
        <f t="shared" si="26"/>
        <v>1.98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203.7</v>
      </c>
    </row>
    <row r="316" spans="1:28" x14ac:dyDescent="0.25">
      <c r="A316" s="8">
        <f>IFERROR(VLOOKUP(B316,'[1]DADOS (OCULTAR)'!$Q$3:$S$133,3,0),"")</f>
        <v>10739225001866</v>
      </c>
      <c r="B316" s="9" t="str">
        <f>'[1]TCE - ANEXO III - Preencher'!C325</f>
        <v>HOSPITAL REGIONAL FERNANDO BEZERRA - C.G - 02/2021</v>
      </c>
      <c r="C316" s="10"/>
      <c r="D316" s="11" t="str">
        <f>'[1]TCE - ANEXO III - Preencher'!E325</f>
        <v>MARIA FERREIRA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45108</v>
      </c>
      <c r="H316" s="14">
        <f>'[1]TCE - ANEXO III - Preencher'!I325</f>
        <v>0</v>
      </c>
      <c r="I316" s="14">
        <f>'[1]TCE - ANEXO III - Preencher'!J325</f>
        <v>162.47919999999999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1.98</v>
      </c>
      <c r="O316" s="15">
        <f>'[1]TCE - ANEXO III - Preencher'!P325</f>
        <v>0</v>
      </c>
      <c r="P316" s="16">
        <f t="shared" si="26"/>
        <v>1.98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164.45919999999998</v>
      </c>
    </row>
    <row r="317" spans="1:28" x14ac:dyDescent="0.25">
      <c r="A317" s="8">
        <f>IFERROR(VLOOKUP(B317,'[1]DADOS (OCULTAR)'!$Q$3:$S$133,3,0),"")</f>
        <v>10739225001866</v>
      </c>
      <c r="B317" s="9" t="str">
        <f>'[1]TCE - ANEXO III - Preencher'!C326</f>
        <v>HOSPITAL REGIONAL FERNANDO BEZERRA - C.G - 02/2021</v>
      </c>
      <c r="C317" s="10"/>
      <c r="D317" s="11" t="str">
        <f>'[1]TCE - ANEXO III - Preencher'!E326</f>
        <v>MARIA FRANCEILDA DE SOUZA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4110-10</v>
      </c>
      <c r="G317" s="13">
        <f>IF('[1]TCE - ANEXO III - Preencher'!H326="","",'[1]TCE - ANEXO III - Preencher'!H326)</f>
        <v>45108</v>
      </c>
      <c r="H317" s="14">
        <f>'[1]TCE - ANEXO III - Preencher'!I326</f>
        <v>0</v>
      </c>
      <c r="I317" s="14">
        <f>'[1]TCE - ANEXO III - Preencher'!J326</f>
        <v>139.13120000000001</v>
      </c>
      <c r="J317" s="14">
        <f>'[1]TCE - ANEXO III - Preencher'!K326</f>
        <v>0</v>
      </c>
      <c r="K317" s="15">
        <f>'[1]TCE - ANEXO III - Preencher'!L326</f>
        <v>75.3</v>
      </c>
      <c r="L317" s="15">
        <f>'[1]TCE - ANEXO III - Preencher'!M326</f>
        <v>1.1000000000000001</v>
      </c>
      <c r="M317" s="15">
        <f t="shared" si="25"/>
        <v>74.2</v>
      </c>
      <c r="N317" s="15">
        <f>'[1]TCE - ANEXO III - Preencher'!O326</f>
        <v>1.98</v>
      </c>
      <c r="O317" s="15">
        <f>'[1]TCE - ANEXO III - Preencher'!P326</f>
        <v>0</v>
      </c>
      <c r="P317" s="16">
        <f t="shared" si="26"/>
        <v>1.98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155.13999999999999</v>
      </c>
      <c r="U317" s="15">
        <f>'[1]TCE - ANEXO III - Preencher'!V326</f>
        <v>0</v>
      </c>
      <c r="V317" s="16">
        <f t="shared" si="28"/>
        <v>155.13999999999999</v>
      </c>
      <c r="W317" s="17" t="str">
        <f>IF('[1]TCE - ANEXO III - Preencher'!X326="","",'[1]TCE - ANEXO III - Preencher'!X326)</f>
        <v>AUXILIO CRECHE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370.45119999999997</v>
      </c>
    </row>
    <row r="318" spans="1:28" x14ac:dyDescent="0.25">
      <c r="A318" s="8">
        <f>IFERROR(VLOOKUP(B318,'[1]DADOS (OCULTAR)'!$Q$3:$S$133,3,0),"")</f>
        <v>10739225001866</v>
      </c>
      <c r="B318" s="9" t="str">
        <f>'[1]TCE - ANEXO III - Preencher'!C327</f>
        <v>HOSPITAL REGIONAL FERNANDO BEZERRA - C.G - 02/2021</v>
      </c>
      <c r="C318" s="10"/>
      <c r="D318" s="11" t="str">
        <f>'[1]TCE - ANEXO III - Preencher'!E327</f>
        <v xml:space="preserve">MARIA GABRIELA COELHO RODRIGUES DA 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4110-10</v>
      </c>
      <c r="G318" s="13">
        <f>IF('[1]TCE - ANEXO III - Preencher'!H327="","",'[1]TCE - ANEXO III - Preencher'!H327)</f>
        <v>45108</v>
      </c>
      <c r="H318" s="14">
        <f>'[1]TCE - ANEXO III - Preencher'!I327</f>
        <v>0</v>
      </c>
      <c r="I318" s="14">
        <f>'[1]TCE - ANEXO III - Preencher'!J327</f>
        <v>12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1.98</v>
      </c>
      <c r="O318" s="15">
        <f>'[1]TCE - ANEXO III - Preencher'!P327</f>
        <v>0</v>
      </c>
      <c r="P318" s="16">
        <f t="shared" si="26"/>
        <v>1.98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13.98</v>
      </c>
    </row>
    <row r="319" spans="1:28" x14ac:dyDescent="0.25">
      <c r="A319" s="8">
        <f>IFERROR(VLOOKUP(B319,'[1]DADOS (OCULTAR)'!$Q$3:$S$133,3,0),"")</f>
        <v>10739225001866</v>
      </c>
      <c r="B319" s="9" t="str">
        <f>'[1]TCE - ANEXO III - Preencher'!C328</f>
        <v>HOSPITAL REGIONAL FERNANDO BEZERRA - C.G - 02/2021</v>
      </c>
      <c r="C319" s="10"/>
      <c r="D319" s="11" t="str">
        <f>'[1]TCE - ANEXO III - Preencher'!E328</f>
        <v>MARIA GISLENE FERREIRA DE SOUZA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5174-10</v>
      </c>
      <c r="G319" s="13">
        <f>IF('[1]TCE - ANEXO III - Preencher'!H328="","",'[1]TCE - ANEXO III - Preencher'!H328)</f>
        <v>45108</v>
      </c>
      <c r="H319" s="14">
        <f>'[1]TCE - ANEXO III - Preencher'!I328</f>
        <v>0</v>
      </c>
      <c r="I319" s="14">
        <f>'[1]TCE - ANEXO III - Preencher'!J328</f>
        <v>161.9744</v>
      </c>
      <c r="J319" s="14">
        <f>'[1]TCE - ANEXO III - Preencher'!K328</f>
        <v>0</v>
      </c>
      <c r="K319" s="15">
        <f>'[1]TCE - ANEXO III - Preencher'!L328</f>
        <v>75.3</v>
      </c>
      <c r="L319" s="15">
        <f>'[1]TCE - ANEXO III - Preencher'!M328</f>
        <v>1.1000000000000001</v>
      </c>
      <c r="M319" s="15">
        <f t="shared" si="25"/>
        <v>74.2</v>
      </c>
      <c r="N319" s="15">
        <f>'[1]TCE - ANEXO III - Preencher'!O328</f>
        <v>1.98</v>
      </c>
      <c r="O319" s="15">
        <f>'[1]TCE - ANEXO III - Preencher'!P328</f>
        <v>0</v>
      </c>
      <c r="P319" s="16">
        <f t="shared" si="26"/>
        <v>1.98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238.15439999999998</v>
      </c>
    </row>
    <row r="320" spans="1:28" x14ac:dyDescent="0.25">
      <c r="A320" s="8">
        <f>IFERROR(VLOOKUP(B320,'[1]DADOS (OCULTAR)'!$Q$3:$S$133,3,0),"")</f>
        <v>10739225001866</v>
      </c>
      <c r="B320" s="9" t="str">
        <f>'[1]TCE - ANEXO III - Preencher'!C329</f>
        <v>HOSPITAL REGIONAL FERNANDO BEZERRA - C.G - 02/2021</v>
      </c>
      <c r="C320" s="10"/>
      <c r="D320" s="11" t="str">
        <f>'[1]TCE - ANEXO III - Preencher'!E329</f>
        <v>MARIA HELENA ALENCAR DE SOUZA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45108</v>
      </c>
      <c r="H320" s="14">
        <f>'[1]TCE - ANEXO III - Preencher'!I329</f>
        <v>0</v>
      </c>
      <c r="I320" s="14">
        <f>'[1]TCE - ANEXO III - Preencher'!J329</f>
        <v>144.43440000000001</v>
      </c>
      <c r="J320" s="14">
        <f>'[1]TCE - ANEXO III - Preencher'!K329</f>
        <v>0</v>
      </c>
      <c r="K320" s="15">
        <f>'[1]TCE - ANEXO III - Preencher'!L329</f>
        <v>75.3</v>
      </c>
      <c r="L320" s="15">
        <f>'[1]TCE - ANEXO III - Preencher'!M329</f>
        <v>1.1000000000000001</v>
      </c>
      <c r="M320" s="15">
        <f t="shared" si="25"/>
        <v>74.2</v>
      </c>
      <c r="N320" s="15">
        <f>'[1]TCE - ANEXO III - Preencher'!O329</f>
        <v>1.98</v>
      </c>
      <c r="O320" s="15">
        <f>'[1]TCE - ANEXO III - Preencher'!P329</f>
        <v>0</v>
      </c>
      <c r="P320" s="16">
        <f t="shared" si="26"/>
        <v>1.98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220.61440000000002</v>
      </c>
    </row>
    <row r="321" spans="1:28" x14ac:dyDescent="0.25">
      <c r="A321" s="8">
        <f>IFERROR(VLOOKUP(B321,'[1]DADOS (OCULTAR)'!$Q$3:$S$133,3,0),"")</f>
        <v>10739225001866</v>
      </c>
      <c r="B321" s="9" t="str">
        <f>'[1]TCE - ANEXO III - Preencher'!C330</f>
        <v>HOSPITAL REGIONAL FERNANDO BEZERRA - C.G - 02/2021</v>
      </c>
      <c r="C321" s="10"/>
      <c r="D321" s="11" t="str">
        <f>'[1]TCE - ANEXO III - Preencher'!E330</f>
        <v>MARIA HELENA DA CRUZ SOARES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>
        <f>IF('[1]TCE - ANEXO III - Preencher'!H330="","",'[1]TCE - ANEXO III - Preencher'!H330)</f>
        <v>45108</v>
      </c>
      <c r="H321" s="14">
        <f>'[1]TCE - ANEXO III - Preencher'!I330</f>
        <v>0</v>
      </c>
      <c r="I321" s="14">
        <f>'[1]TCE - ANEXO III - Preencher'!J330</f>
        <v>133.72559999999999</v>
      </c>
      <c r="J321" s="14">
        <f>'[1]TCE - ANEXO III - Preencher'!K330</f>
        <v>0</v>
      </c>
      <c r="K321" s="15">
        <f>'[1]TCE - ANEXO III - Preencher'!L330</f>
        <v>75.3</v>
      </c>
      <c r="L321" s="15">
        <f>'[1]TCE - ANEXO III - Preencher'!M330</f>
        <v>1.1000000000000001</v>
      </c>
      <c r="M321" s="15">
        <f t="shared" si="25"/>
        <v>74.2</v>
      </c>
      <c r="N321" s="15">
        <f>'[1]TCE - ANEXO III - Preencher'!O330</f>
        <v>1.98</v>
      </c>
      <c r="O321" s="15">
        <f>'[1]TCE - ANEXO III - Preencher'!P330</f>
        <v>0</v>
      </c>
      <c r="P321" s="16">
        <f t="shared" si="26"/>
        <v>1.98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77.569999999999993</v>
      </c>
      <c r="U321" s="15">
        <f>'[1]TCE - ANEXO III - Preencher'!V330</f>
        <v>0</v>
      </c>
      <c r="V321" s="16">
        <f t="shared" si="28"/>
        <v>77.569999999999993</v>
      </c>
      <c r="W321" s="17" t="str">
        <f>IF('[1]TCE - ANEXO III - Preencher'!X330="","",'[1]TCE - ANEXO III - Preencher'!X330)</f>
        <v>AUXILIO CRECHE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287.47559999999999</v>
      </c>
    </row>
    <row r="322" spans="1:28" x14ac:dyDescent="0.25">
      <c r="A322" s="8">
        <f>IFERROR(VLOOKUP(B322,'[1]DADOS (OCULTAR)'!$Q$3:$S$133,3,0),"")</f>
        <v>10739225001866</v>
      </c>
      <c r="B322" s="9" t="str">
        <f>'[1]TCE - ANEXO III - Preencher'!C331</f>
        <v>HOSPITAL REGIONAL FERNANDO BEZERRA - C.G - 02/2021</v>
      </c>
      <c r="C322" s="10"/>
      <c r="D322" s="11" t="str">
        <f>'[1]TCE - ANEXO III - Preencher'!E331</f>
        <v>MARIA HELENA DE SOUZA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5143-20</v>
      </c>
      <c r="G322" s="13">
        <f>IF('[1]TCE - ANEXO III - Preencher'!H331="","",'[1]TCE - ANEXO III - Preencher'!H331)</f>
        <v>45108</v>
      </c>
      <c r="H322" s="14">
        <f>'[1]TCE - ANEXO III - Preencher'!I331</f>
        <v>0</v>
      </c>
      <c r="I322" s="14">
        <f>'[1]TCE - ANEXO III - Preencher'!J331</f>
        <v>257.6592</v>
      </c>
      <c r="J322" s="14">
        <f>'[1]TCE - ANEXO III - Preencher'!K331</f>
        <v>0</v>
      </c>
      <c r="K322" s="15">
        <f>'[1]TCE - ANEXO III - Preencher'!L331</f>
        <v>75.3</v>
      </c>
      <c r="L322" s="15">
        <f>'[1]TCE - ANEXO III - Preencher'!M331</f>
        <v>1.1000000000000001</v>
      </c>
      <c r="M322" s="15">
        <f t="shared" si="25"/>
        <v>74.2</v>
      </c>
      <c r="N322" s="15">
        <f>'[1]TCE - ANEXO III - Preencher'!O331</f>
        <v>1.98</v>
      </c>
      <c r="O322" s="15">
        <f>'[1]TCE - ANEXO III - Preencher'!P331</f>
        <v>0</v>
      </c>
      <c r="P322" s="16">
        <f t="shared" si="26"/>
        <v>1.98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333.83920000000001</v>
      </c>
    </row>
    <row r="323" spans="1:28" x14ac:dyDescent="0.25">
      <c r="A323" s="8">
        <f>IFERROR(VLOOKUP(B323,'[1]DADOS (OCULTAR)'!$Q$3:$S$133,3,0),"")</f>
        <v>10739225001866</v>
      </c>
      <c r="B323" s="9" t="str">
        <f>'[1]TCE - ANEXO III - Preencher'!C332</f>
        <v>HOSPITAL REGIONAL FERNANDO BEZERRA - C.G - 02/2021</v>
      </c>
      <c r="C323" s="10"/>
      <c r="D323" s="11" t="str">
        <f>'[1]TCE - ANEXO III - Preencher'!E332</f>
        <v>MARIA HELENA LOPES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45108</v>
      </c>
      <c r="H323" s="14">
        <f>'[1]TCE - ANEXO III - Preencher'!I332</f>
        <v>0</v>
      </c>
      <c r="I323" s="14">
        <f>'[1]TCE - ANEXO III - Preencher'!J332</f>
        <v>144.43440000000001</v>
      </c>
      <c r="J323" s="14">
        <f>'[1]TCE - ANEXO III - Preencher'!K332</f>
        <v>0</v>
      </c>
      <c r="K323" s="15">
        <f>'[1]TCE - ANEXO III - Preencher'!L332</f>
        <v>75.3</v>
      </c>
      <c r="L323" s="15">
        <f>'[1]TCE - ANEXO III - Preencher'!M332</f>
        <v>1.1000000000000001</v>
      </c>
      <c r="M323" s="15">
        <f t="shared" si="25"/>
        <v>74.2</v>
      </c>
      <c r="N323" s="15">
        <f>'[1]TCE - ANEXO III - Preencher'!O332</f>
        <v>1.98</v>
      </c>
      <c r="O323" s="15">
        <f>'[1]TCE - ANEXO III - Preencher'!P332</f>
        <v>0</v>
      </c>
      <c r="P323" s="16">
        <f t="shared" si="26"/>
        <v>1.98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220.61440000000002</v>
      </c>
    </row>
    <row r="324" spans="1:28" x14ac:dyDescent="0.25">
      <c r="A324" s="8">
        <f>IFERROR(VLOOKUP(B324,'[1]DADOS (OCULTAR)'!$Q$3:$S$133,3,0),"")</f>
        <v>10739225001866</v>
      </c>
      <c r="B324" s="9" t="str">
        <f>'[1]TCE - ANEXO III - Preencher'!C333</f>
        <v>HOSPITAL REGIONAL FERNANDO BEZERRA - C.G - 02/2021</v>
      </c>
      <c r="C324" s="10"/>
      <c r="D324" s="11" t="str">
        <f>'[1]TCE - ANEXO III - Preencher'!E333</f>
        <v>MARIA IDELVANIA GOMES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2236-05</v>
      </c>
      <c r="G324" s="13">
        <f>IF('[1]TCE - ANEXO III - Preencher'!H333="","",'[1]TCE - ANEXO III - Preencher'!H333)</f>
        <v>45108</v>
      </c>
      <c r="H324" s="14">
        <f>'[1]TCE - ANEXO III - Preencher'!I333</f>
        <v>0</v>
      </c>
      <c r="I324" s="14">
        <f>'[1]TCE - ANEXO III - Preencher'!J333</f>
        <v>364.61760000000004</v>
      </c>
      <c r="J324" s="14">
        <f>'[1]TCE - ANEXO III - Preencher'!K333</f>
        <v>0</v>
      </c>
      <c r="K324" s="15">
        <f>'[1]TCE - ANEXO III - Preencher'!L333</f>
        <v>75.3</v>
      </c>
      <c r="L324" s="15">
        <f>'[1]TCE - ANEXO III - Preencher'!M333</f>
        <v>1.1000000000000001</v>
      </c>
      <c r="M324" s="15">
        <f t="shared" ref="M324:M387" si="31">K324-L324</f>
        <v>74.2</v>
      </c>
      <c r="N324" s="15">
        <f>'[1]TCE - ANEXO III - Preencher'!O333</f>
        <v>2.54</v>
      </c>
      <c r="O324" s="15">
        <f>'[1]TCE - ANEXO III - Preencher'!P333</f>
        <v>0</v>
      </c>
      <c r="P324" s="16">
        <f t="shared" ref="P324:P387" si="32">N324-O324</f>
        <v>2.54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441.35760000000005</v>
      </c>
    </row>
    <row r="325" spans="1:28" x14ac:dyDescent="0.25">
      <c r="A325" s="8">
        <f>IFERROR(VLOOKUP(B325,'[1]DADOS (OCULTAR)'!$Q$3:$S$133,3,0),"")</f>
        <v>10739225001866</v>
      </c>
      <c r="B325" s="9" t="str">
        <f>'[1]TCE - ANEXO III - Preencher'!C334</f>
        <v>HOSPITAL REGIONAL FERNANDO BEZERRA - C.G - 02/2021</v>
      </c>
      <c r="C325" s="10"/>
      <c r="D325" s="11" t="str">
        <f>'[1]TCE - ANEXO III - Preencher'!E334</f>
        <v>MARIA IZABEL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5163-45</v>
      </c>
      <c r="G325" s="13">
        <f>IF('[1]TCE - ANEXO III - Preencher'!H334="","",'[1]TCE - ANEXO III - Preencher'!H334)</f>
        <v>45108</v>
      </c>
      <c r="H325" s="14">
        <f>'[1]TCE - ANEXO III - Preencher'!I334</f>
        <v>0</v>
      </c>
      <c r="I325" s="14">
        <f>'[1]TCE - ANEXO III - Preencher'!J334</f>
        <v>150.42160000000001</v>
      </c>
      <c r="J325" s="14">
        <f>'[1]TCE - ANEXO III - Preencher'!K334</f>
        <v>0</v>
      </c>
      <c r="K325" s="15">
        <f>'[1]TCE - ANEXO III - Preencher'!L334</f>
        <v>75.3</v>
      </c>
      <c r="L325" s="15">
        <f>'[1]TCE - ANEXO III - Preencher'!M334</f>
        <v>1.1000000000000001</v>
      </c>
      <c r="M325" s="15">
        <f t="shared" si="31"/>
        <v>74.2</v>
      </c>
      <c r="N325" s="15">
        <f>'[1]TCE - ANEXO III - Preencher'!O334</f>
        <v>1.98</v>
      </c>
      <c r="O325" s="15">
        <f>'[1]TCE - ANEXO III - Preencher'!P334</f>
        <v>0</v>
      </c>
      <c r="P325" s="16">
        <f t="shared" si="32"/>
        <v>1.98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226.60159999999999</v>
      </c>
    </row>
    <row r="326" spans="1:28" x14ac:dyDescent="0.25">
      <c r="A326" s="8">
        <f>IFERROR(VLOOKUP(B326,'[1]DADOS (OCULTAR)'!$Q$3:$S$133,3,0),"")</f>
        <v>10739225001866</v>
      </c>
      <c r="B326" s="9" t="str">
        <f>'[1]TCE - ANEXO III - Preencher'!C335</f>
        <v>HOSPITAL REGIONAL FERNANDO BEZERRA - C.G - 02/2021</v>
      </c>
      <c r="C326" s="10"/>
      <c r="D326" s="11" t="str">
        <f>'[1]TCE - ANEXO III - Preencher'!E335</f>
        <v>MARIA IZABEL DOS SANTOS LIMA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5142-25</v>
      </c>
      <c r="G326" s="13">
        <f>IF('[1]TCE - ANEXO III - Preencher'!H335="","",'[1]TCE - ANEXO III - Preencher'!H335)</f>
        <v>45108</v>
      </c>
      <c r="H326" s="14">
        <f>'[1]TCE - ANEXO III - Preencher'!I335</f>
        <v>0</v>
      </c>
      <c r="I326" s="14">
        <f>'[1]TCE - ANEXO III - Preencher'!J335</f>
        <v>237.23439999999999</v>
      </c>
      <c r="J326" s="14">
        <f>'[1]TCE - ANEXO III - Preencher'!K335</f>
        <v>0</v>
      </c>
      <c r="K326" s="15">
        <f>'[1]TCE - ANEXO III - Preencher'!L335</f>
        <v>75.3</v>
      </c>
      <c r="L326" s="15">
        <f>'[1]TCE - ANEXO III - Preencher'!M335</f>
        <v>1.1000000000000001</v>
      </c>
      <c r="M326" s="15">
        <f t="shared" si="31"/>
        <v>74.2</v>
      </c>
      <c r="N326" s="15">
        <f>'[1]TCE - ANEXO III - Preencher'!O335</f>
        <v>1.98</v>
      </c>
      <c r="O326" s="15">
        <f>'[1]TCE - ANEXO III - Preencher'!P335</f>
        <v>0</v>
      </c>
      <c r="P326" s="16">
        <f t="shared" si="32"/>
        <v>1.98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313.4144</v>
      </c>
    </row>
    <row r="327" spans="1:28" x14ac:dyDescent="0.25">
      <c r="A327" s="8">
        <f>IFERROR(VLOOKUP(B327,'[1]DADOS (OCULTAR)'!$Q$3:$S$133,3,0),"")</f>
        <v>10739225001866</v>
      </c>
      <c r="B327" s="9" t="str">
        <f>'[1]TCE - ANEXO III - Preencher'!C336</f>
        <v>HOSPITAL REGIONAL FERNANDO BEZERRA - C.G - 02/2021</v>
      </c>
      <c r="C327" s="10"/>
      <c r="D327" s="11" t="str">
        <f>'[1]TCE - ANEXO III - Preencher'!E336</f>
        <v>MARIA JAICLECIA ALVES LEAO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45108</v>
      </c>
      <c r="H327" s="14">
        <f>'[1]TCE - ANEXO III - Preencher'!I336</f>
        <v>0</v>
      </c>
      <c r="I327" s="14">
        <f>'[1]TCE - ANEXO III - Preencher'!J336</f>
        <v>127.52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1.98</v>
      </c>
      <c r="O327" s="15">
        <f>'[1]TCE - ANEXO III - Preencher'!P336</f>
        <v>0</v>
      </c>
      <c r="P327" s="16">
        <f t="shared" si="32"/>
        <v>1.98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129.5</v>
      </c>
    </row>
    <row r="328" spans="1:28" x14ac:dyDescent="0.25">
      <c r="A328" s="8">
        <f>IFERROR(VLOOKUP(B328,'[1]DADOS (OCULTAR)'!$Q$3:$S$133,3,0),"")</f>
        <v>10739225001866</v>
      </c>
      <c r="B328" s="9" t="str">
        <f>'[1]TCE - ANEXO III - Preencher'!C337</f>
        <v>HOSPITAL REGIONAL FERNANDO BEZERRA - C.G - 02/2021</v>
      </c>
      <c r="C328" s="10"/>
      <c r="D328" s="11" t="str">
        <f>'[1]TCE - ANEXO III - Preencher'!E337</f>
        <v>MARIA JANNAINA DE ARAUJO SOUZA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45108</v>
      </c>
      <c r="H328" s="14">
        <f>'[1]TCE - ANEXO III - Preencher'!I337</f>
        <v>0</v>
      </c>
      <c r="I328" s="14">
        <f>'[1]TCE - ANEXO III - Preencher'!J337</f>
        <v>187.57680000000002</v>
      </c>
      <c r="J328" s="14">
        <f>'[1]TCE - ANEXO III - Preencher'!K337</f>
        <v>0</v>
      </c>
      <c r="K328" s="15">
        <f>'[1]TCE - ANEXO III - Preencher'!L337</f>
        <v>75.3</v>
      </c>
      <c r="L328" s="15">
        <f>'[1]TCE - ANEXO III - Preencher'!M337</f>
        <v>1.1000000000000001</v>
      </c>
      <c r="M328" s="15">
        <f t="shared" si="31"/>
        <v>74.2</v>
      </c>
      <c r="N328" s="15">
        <f>'[1]TCE - ANEXO III - Preencher'!O337</f>
        <v>1.98</v>
      </c>
      <c r="O328" s="15">
        <f>'[1]TCE - ANEXO III - Preencher'!P337</f>
        <v>0</v>
      </c>
      <c r="P328" s="16">
        <f t="shared" si="32"/>
        <v>1.98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263.75680000000006</v>
      </c>
    </row>
    <row r="329" spans="1:28" x14ac:dyDescent="0.25">
      <c r="A329" s="8">
        <f>IFERROR(VLOOKUP(B329,'[1]DADOS (OCULTAR)'!$Q$3:$S$133,3,0),"")</f>
        <v>10739225001866</v>
      </c>
      <c r="B329" s="9" t="str">
        <f>'[1]TCE - ANEXO III - Preencher'!C338</f>
        <v>HOSPITAL REGIONAL FERNANDO BEZERRA - C.G - 02/2021</v>
      </c>
      <c r="C329" s="10"/>
      <c r="D329" s="11" t="str">
        <f>'[1]TCE - ANEXO III - Preencher'!E338</f>
        <v xml:space="preserve">MARIA JOSE RODRIGUES DE LIMA 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5142-25</v>
      </c>
      <c r="G329" s="13">
        <f>IF('[1]TCE - ANEXO III - Preencher'!H338="","",'[1]TCE - ANEXO III - Preencher'!H338)</f>
        <v>45108</v>
      </c>
      <c r="H329" s="14">
        <f>'[1]TCE - ANEXO III - Preencher'!I338</f>
        <v>0</v>
      </c>
      <c r="I329" s="14">
        <f>'[1]TCE - ANEXO III - Preencher'!J338</f>
        <v>147.84</v>
      </c>
      <c r="J329" s="14">
        <f>'[1]TCE - ANEXO III - Preencher'!K338</f>
        <v>0</v>
      </c>
      <c r="K329" s="15">
        <f>'[1]TCE - ANEXO III - Preencher'!L338</f>
        <v>75.3</v>
      </c>
      <c r="L329" s="15">
        <f>'[1]TCE - ANEXO III - Preencher'!M338</f>
        <v>1.1000000000000001</v>
      </c>
      <c r="M329" s="15">
        <f t="shared" si="31"/>
        <v>74.2</v>
      </c>
      <c r="N329" s="15">
        <f>'[1]TCE - ANEXO III - Preencher'!O338</f>
        <v>1.98</v>
      </c>
      <c r="O329" s="15">
        <f>'[1]TCE - ANEXO III - Preencher'!P338</f>
        <v>0</v>
      </c>
      <c r="P329" s="16">
        <f t="shared" si="32"/>
        <v>1.98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224.02</v>
      </c>
    </row>
    <row r="330" spans="1:28" x14ac:dyDescent="0.25">
      <c r="A330" s="8">
        <f>IFERROR(VLOOKUP(B330,'[1]DADOS (OCULTAR)'!$Q$3:$S$133,3,0),"")</f>
        <v>10739225001866</v>
      </c>
      <c r="B330" s="9" t="str">
        <f>'[1]TCE - ANEXO III - Preencher'!C339</f>
        <v>HOSPITAL REGIONAL FERNANDO BEZERRA - C.G - 02/2021</v>
      </c>
      <c r="C330" s="10"/>
      <c r="D330" s="11" t="str">
        <f>'[1]TCE - ANEXO III - Preencher'!E339</f>
        <v>MARIA LEILA PEREIRA DE SOUZA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>
        <f>IF('[1]TCE - ANEXO III - Preencher'!H339="","",'[1]TCE - ANEXO III - Preencher'!H339)</f>
        <v>45108</v>
      </c>
      <c r="H330" s="14">
        <f>'[1]TCE - ANEXO III - Preencher'!I339</f>
        <v>0</v>
      </c>
      <c r="I330" s="14">
        <f>'[1]TCE - ANEXO III - Preencher'!J339</f>
        <v>144.43440000000001</v>
      </c>
      <c r="J330" s="14">
        <f>'[1]TCE - ANEXO III - Preencher'!K339</f>
        <v>0</v>
      </c>
      <c r="K330" s="15">
        <f>'[1]TCE - ANEXO III - Preencher'!L339</f>
        <v>75.3</v>
      </c>
      <c r="L330" s="15">
        <f>'[1]TCE - ANEXO III - Preencher'!M339</f>
        <v>1.1000000000000001</v>
      </c>
      <c r="M330" s="15">
        <f t="shared" si="31"/>
        <v>74.2</v>
      </c>
      <c r="N330" s="15">
        <f>'[1]TCE - ANEXO III - Preencher'!O339</f>
        <v>1.98</v>
      </c>
      <c r="O330" s="15">
        <f>'[1]TCE - ANEXO III - Preencher'!P339</f>
        <v>0</v>
      </c>
      <c r="P330" s="16">
        <f t="shared" si="32"/>
        <v>1.98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220.61440000000002</v>
      </c>
    </row>
    <row r="331" spans="1:28" x14ac:dyDescent="0.25">
      <c r="A331" s="8">
        <f>IFERROR(VLOOKUP(B331,'[1]DADOS (OCULTAR)'!$Q$3:$S$133,3,0),"")</f>
        <v>10739225001866</v>
      </c>
      <c r="B331" s="9" t="str">
        <f>'[1]TCE - ANEXO III - Preencher'!C340</f>
        <v>HOSPITAL REGIONAL FERNANDO BEZERRA - C.G - 02/2021</v>
      </c>
      <c r="C331" s="10"/>
      <c r="D331" s="11" t="str">
        <f>'[1]TCE - ANEXO III - Preencher'!E340</f>
        <v>MARIA LINDETE FERREIRA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5135-05</v>
      </c>
      <c r="G331" s="13">
        <f>IF('[1]TCE - ANEXO III - Preencher'!H340="","",'[1]TCE - ANEXO III - Preencher'!H340)</f>
        <v>45108</v>
      </c>
      <c r="H331" s="14">
        <f>'[1]TCE - ANEXO III - Preencher'!I340</f>
        <v>0</v>
      </c>
      <c r="I331" s="14">
        <f>'[1]TCE - ANEXO III - Preencher'!J340</f>
        <v>155.56399999999999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1.98</v>
      </c>
      <c r="O331" s="15">
        <f>'[1]TCE - ANEXO III - Preencher'!P340</f>
        <v>0</v>
      </c>
      <c r="P331" s="16">
        <f t="shared" si="32"/>
        <v>1.98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157.54399999999998</v>
      </c>
    </row>
    <row r="332" spans="1:28" x14ac:dyDescent="0.25">
      <c r="A332" s="8">
        <f>IFERROR(VLOOKUP(B332,'[1]DADOS (OCULTAR)'!$Q$3:$S$133,3,0),"")</f>
        <v>10739225001866</v>
      </c>
      <c r="B332" s="9" t="str">
        <f>'[1]TCE - ANEXO III - Preencher'!C341</f>
        <v>HOSPITAL REGIONAL FERNANDO BEZERRA - C.G - 02/2021</v>
      </c>
      <c r="C332" s="10"/>
      <c r="D332" s="11" t="str">
        <f>'[1]TCE - ANEXO III - Preencher'!E341</f>
        <v>MARIA LUCIA DE OLIVEIRA E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5152-10</v>
      </c>
      <c r="G332" s="13">
        <f>IF('[1]TCE - ANEXO III - Preencher'!H341="","",'[1]TCE - ANEXO III - Preencher'!H341)</f>
        <v>45108</v>
      </c>
      <c r="H332" s="14">
        <f>'[1]TCE - ANEXO III - Preencher'!I341</f>
        <v>0</v>
      </c>
      <c r="I332" s="14">
        <f>'[1]TCE - ANEXO III - Preencher'!J341</f>
        <v>126.72</v>
      </c>
      <c r="J332" s="14">
        <f>'[1]TCE - ANEXO III - Preencher'!K341</f>
        <v>0</v>
      </c>
      <c r="K332" s="15">
        <f>'[1]TCE - ANEXO III - Preencher'!L341</f>
        <v>75.3</v>
      </c>
      <c r="L332" s="15">
        <f>'[1]TCE - ANEXO III - Preencher'!M341</f>
        <v>1.1000000000000001</v>
      </c>
      <c r="M332" s="15">
        <f t="shared" si="31"/>
        <v>74.2</v>
      </c>
      <c r="N332" s="15">
        <f>'[1]TCE - ANEXO III - Preencher'!O341</f>
        <v>1.98</v>
      </c>
      <c r="O332" s="15">
        <f>'[1]TCE - ANEXO III - Preencher'!P341</f>
        <v>0</v>
      </c>
      <c r="P332" s="16">
        <f t="shared" si="32"/>
        <v>1.98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202.9</v>
      </c>
    </row>
    <row r="333" spans="1:28" x14ac:dyDescent="0.25">
      <c r="A333" s="8">
        <f>IFERROR(VLOOKUP(B333,'[1]DADOS (OCULTAR)'!$Q$3:$S$133,3,0),"")</f>
        <v>10739225001866</v>
      </c>
      <c r="B333" s="9" t="str">
        <f>'[1]TCE - ANEXO III - Preencher'!C342</f>
        <v>HOSPITAL REGIONAL FERNANDO BEZERRA - C.G - 02/2021</v>
      </c>
      <c r="C333" s="10"/>
      <c r="D333" s="11" t="str">
        <f>'[1]TCE - ANEXO III - Preencher'!E342</f>
        <v>MARIA LUCILENE DE LIMA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>
        <f>IF('[1]TCE - ANEXO III - Preencher'!H342="","",'[1]TCE - ANEXO III - Preencher'!H342)</f>
        <v>45108</v>
      </c>
      <c r="H333" s="14">
        <f>'[1]TCE - ANEXO III - Preencher'!I342</f>
        <v>0</v>
      </c>
      <c r="I333" s="14">
        <f>'[1]TCE - ANEXO III - Preencher'!J342</f>
        <v>195.88240000000002</v>
      </c>
      <c r="J333" s="14">
        <f>'[1]TCE - ANEXO III - Preencher'!K342</f>
        <v>0</v>
      </c>
      <c r="K333" s="15">
        <f>'[1]TCE - ANEXO III - Preencher'!L342</f>
        <v>75.3</v>
      </c>
      <c r="L333" s="15">
        <f>'[1]TCE - ANEXO III - Preencher'!M342</f>
        <v>1.1000000000000001</v>
      </c>
      <c r="M333" s="15">
        <f t="shared" si="31"/>
        <v>74.2</v>
      </c>
      <c r="N333" s="15">
        <f>'[1]TCE - ANEXO III - Preencher'!O342</f>
        <v>2.54</v>
      </c>
      <c r="O333" s="15">
        <f>'[1]TCE - ANEXO III - Preencher'!P342</f>
        <v>0</v>
      </c>
      <c r="P333" s="16">
        <f t="shared" si="32"/>
        <v>2.54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272.62240000000003</v>
      </c>
    </row>
    <row r="334" spans="1:28" x14ac:dyDescent="0.25">
      <c r="A334" s="8">
        <f>IFERROR(VLOOKUP(B334,'[1]DADOS (OCULTAR)'!$Q$3:$S$133,3,0),"")</f>
        <v>10739225001866</v>
      </c>
      <c r="B334" s="9" t="str">
        <f>'[1]TCE - ANEXO III - Preencher'!C343</f>
        <v>HOSPITAL REGIONAL FERNANDO BEZERRA - C.G - 02/2021</v>
      </c>
      <c r="C334" s="10"/>
      <c r="D334" s="11" t="str">
        <f>'[1]TCE - ANEXO III - Preencher'!E343</f>
        <v>MARIA LUIZA MOTA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1312-15</v>
      </c>
      <c r="G334" s="13">
        <f>IF('[1]TCE - ANEXO III - Preencher'!H343="","",'[1]TCE - ANEXO III - Preencher'!H343)</f>
        <v>45108</v>
      </c>
      <c r="H334" s="14">
        <f>'[1]TCE - ANEXO III - Preencher'!I343</f>
        <v>0</v>
      </c>
      <c r="I334" s="14">
        <f>'[1]TCE - ANEXO III - Preencher'!J343</f>
        <v>2261.12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1.98</v>
      </c>
      <c r="O334" s="15">
        <f>'[1]TCE - ANEXO III - Preencher'!P343</f>
        <v>0</v>
      </c>
      <c r="P334" s="16">
        <f t="shared" si="32"/>
        <v>1.98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2263.1</v>
      </c>
    </row>
    <row r="335" spans="1:28" x14ac:dyDescent="0.25">
      <c r="A335" s="8">
        <f>IFERROR(VLOOKUP(B335,'[1]DADOS (OCULTAR)'!$Q$3:$S$133,3,0),"")</f>
        <v>10739225001866</v>
      </c>
      <c r="B335" s="9" t="str">
        <f>'[1]TCE - ANEXO III - Preencher'!C344</f>
        <v>HOSPITAL REGIONAL FERNANDO BEZERRA - C.G - 02/2021</v>
      </c>
      <c r="C335" s="10"/>
      <c r="D335" s="11" t="str">
        <f>'[1]TCE - ANEXO III - Preencher'!E344</f>
        <v>MARIA MARCIA COSTA CARVALHO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5174-10</v>
      </c>
      <c r="G335" s="13">
        <f>IF('[1]TCE - ANEXO III - Preencher'!H344="","",'[1]TCE - ANEXO III - Preencher'!H344)</f>
        <v>45108</v>
      </c>
      <c r="H335" s="14">
        <f>'[1]TCE - ANEXO III - Preencher'!I344</f>
        <v>0</v>
      </c>
      <c r="I335" s="14">
        <f>'[1]TCE - ANEXO III - Preencher'!J344</f>
        <v>126.72</v>
      </c>
      <c r="J335" s="14">
        <f>'[1]TCE - ANEXO III - Preencher'!K344</f>
        <v>0</v>
      </c>
      <c r="K335" s="15">
        <f>'[1]TCE - ANEXO III - Preencher'!L344</f>
        <v>75.3</v>
      </c>
      <c r="L335" s="15">
        <f>'[1]TCE - ANEXO III - Preencher'!M344</f>
        <v>1.1000000000000001</v>
      </c>
      <c r="M335" s="15">
        <f t="shared" si="31"/>
        <v>74.2</v>
      </c>
      <c r="N335" s="15">
        <f>'[1]TCE - ANEXO III - Preencher'!O344</f>
        <v>1.98</v>
      </c>
      <c r="O335" s="15">
        <f>'[1]TCE - ANEXO III - Preencher'!P344</f>
        <v>0</v>
      </c>
      <c r="P335" s="16">
        <f t="shared" si="32"/>
        <v>1.98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202.9</v>
      </c>
    </row>
    <row r="336" spans="1:28" x14ac:dyDescent="0.25">
      <c r="A336" s="8">
        <f>IFERROR(VLOOKUP(B336,'[1]DADOS (OCULTAR)'!$Q$3:$S$133,3,0),"")</f>
        <v>10739225001866</v>
      </c>
      <c r="B336" s="9" t="str">
        <f>'[1]TCE - ANEXO III - Preencher'!C345</f>
        <v>HOSPITAL REGIONAL FERNANDO BEZERRA - C.G - 02/2021</v>
      </c>
      <c r="C336" s="10"/>
      <c r="D336" s="11" t="str">
        <f>'[1]TCE - ANEXO III - Preencher'!E345</f>
        <v>MARIA MISLENE FERREIRA DE SOUZA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>
        <f>IF('[1]TCE - ANEXO III - Preencher'!H345="","",'[1]TCE - ANEXO III - Preencher'!H345)</f>
        <v>45108</v>
      </c>
      <c r="H336" s="14">
        <f>'[1]TCE - ANEXO III - Preencher'!I345</f>
        <v>0</v>
      </c>
      <c r="I336" s="14">
        <f>'[1]TCE - ANEXO III - Preencher'!J345</f>
        <v>224.4528</v>
      </c>
      <c r="J336" s="14">
        <f>'[1]TCE - ANEXO III - Preencher'!K345</f>
        <v>0</v>
      </c>
      <c r="K336" s="15">
        <f>'[1]TCE - ANEXO III - Preencher'!L345</f>
        <v>75.3</v>
      </c>
      <c r="L336" s="15">
        <f>'[1]TCE - ANEXO III - Preencher'!M345</f>
        <v>1.1000000000000001</v>
      </c>
      <c r="M336" s="15">
        <f t="shared" si="31"/>
        <v>74.2</v>
      </c>
      <c r="N336" s="15">
        <f>'[1]TCE - ANEXO III - Preencher'!O345</f>
        <v>1.98</v>
      </c>
      <c r="O336" s="15">
        <f>'[1]TCE - ANEXO III - Preencher'!P345</f>
        <v>0</v>
      </c>
      <c r="P336" s="16">
        <f t="shared" si="32"/>
        <v>1.98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77.569999999999993</v>
      </c>
      <c r="U336" s="15">
        <f>'[1]TCE - ANEXO III - Preencher'!V345</f>
        <v>0</v>
      </c>
      <c r="V336" s="16">
        <f t="shared" si="34"/>
        <v>77.569999999999993</v>
      </c>
      <c r="W336" s="17" t="str">
        <f>IF('[1]TCE - ANEXO III - Preencher'!X345="","",'[1]TCE - ANEXO III - Preencher'!X345)</f>
        <v>AUXILIO CRECHE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378.20280000000002</v>
      </c>
    </row>
    <row r="337" spans="1:28" x14ac:dyDescent="0.25">
      <c r="A337" s="8">
        <f>IFERROR(VLOOKUP(B337,'[1]DADOS (OCULTAR)'!$Q$3:$S$133,3,0),"")</f>
        <v>10739225001866</v>
      </c>
      <c r="B337" s="9" t="str">
        <f>'[1]TCE - ANEXO III - Preencher'!C346</f>
        <v>HOSPITAL REGIONAL FERNANDO BEZERRA - C.G - 02/2021</v>
      </c>
      <c r="C337" s="10"/>
      <c r="D337" s="11" t="str">
        <f>'[1]TCE - ANEXO III - Preencher'!E346</f>
        <v>MARIA NILVANIA ARAUJO DUARTE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45108</v>
      </c>
      <c r="H337" s="14">
        <f>'[1]TCE - ANEXO III - Preencher'!I346</f>
        <v>0</v>
      </c>
      <c r="I337" s="14">
        <f>'[1]TCE - ANEXO III - Preencher'!J346</f>
        <v>181.9504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2.54</v>
      </c>
      <c r="O337" s="15">
        <f>'[1]TCE - ANEXO III - Preencher'!P346</f>
        <v>0</v>
      </c>
      <c r="P337" s="16">
        <f t="shared" si="32"/>
        <v>2.54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184.49039999999999</v>
      </c>
    </row>
    <row r="338" spans="1:28" x14ac:dyDescent="0.25">
      <c r="A338" s="8">
        <f>IFERROR(VLOOKUP(B338,'[1]DADOS (OCULTAR)'!$Q$3:$S$133,3,0),"")</f>
        <v>10739225001866</v>
      </c>
      <c r="B338" s="9" t="str">
        <f>'[1]TCE - ANEXO III - Preencher'!C347</f>
        <v>HOSPITAL REGIONAL FERNANDO BEZERRA - C.G - 02/2021</v>
      </c>
      <c r="C338" s="10"/>
      <c r="D338" s="11" t="str">
        <f>'[1]TCE - ANEXO III - Preencher'!E347</f>
        <v>MARIA SABRINA LIMA GOMES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4110-10</v>
      </c>
      <c r="G338" s="13">
        <f>IF('[1]TCE - ANEXO III - Preencher'!H347="","",'[1]TCE - ANEXO III - Preencher'!H347)</f>
        <v>45108</v>
      </c>
      <c r="H338" s="14">
        <f>'[1]TCE - ANEXO III - Preencher'!I347</f>
        <v>0</v>
      </c>
      <c r="I338" s="14">
        <f>'[1]TCE - ANEXO III - Preencher'!J347</f>
        <v>12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1.98</v>
      </c>
      <c r="O338" s="15">
        <f>'[1]TCE - ANEXO III - Preencher'!P347</f>
        <v>0</v>
      </c>
      <c r="P338" s="16">
        <f t="shared" si="32"/>
        <v>1.98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13.98</v>
      </c>
    </row>
    <row r="339" spans="1:28" x14ac:dyDescent="0.25">
      <c r="A339" s="8">
        <f>IFERROR(VLOOKUP(B339,'[1]DADOS (OCULTAR)'!$Q$3:$S$133,3,0),"")</f>
        <v>10739225001866</v>
      </c>
      <c r="B339" s="9" t="str">
        <f>'[1]TCE - ANEXO III - Preencher'!C348</f>
        <v>HOSPITAL REGIONAL FERNANDO BEZERRA - C.G - 02/2021</v>
      </c>
      <c r="C339" s="10"/>
      <c r="D339" s="11" t="str">
        <f>'[1]TCE - ANEXO III - Preencher'!E348</f>
        <v>MARIA SHARLENE LIDIANE ALVES MARQUES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>
        <f>IF('[1]TCE - ANEXO III - Preencher'!H348="","",'[1]TCE - ANEXO III - Preencher'!H348)</f>
        <v>45108</v>
      </c>
      <c r="H339" s="14">
        <f>'[1]TCE - ANEXO III - Preencher'!I348</f>
        <v>0</v>
      </c>
      <c r="I339" s="14">
        <f>'[1]TCE - ANEXO III - Preencher'!J348</f>
        <v>252.02959999999999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2.54</v>
      </c>
      <c r="O339" s="15">
        <f>'[1]TCE - ANEXO III - Preencher'!P348</f>
        <v>0</v>
      </c>
      <c r="P339" s="16">
        <f t="shared" si="32"/>
        <v>2.54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254.56959999999998</v>
      </c>
    </row>
    <row r="340" spans="1:28" x14ac:dyDescent="0.25">
      <c r="A340" s="8">
        <f>IFERROR(VLOOKUP(B340,'[1]DADOS (OCULTAR)'!$Q$3:$S$133,3,0),"")</f>
        <v>10739225001866</v>
      </c>
      <c r="B340" s="9" t="str">
        <f>'[1]TCE - ANEXO III - Preencher'!C349</f>
        <v>HOSPITAL REGIONAL FERNANDO BEZERRA - C.G - 02/2021</v>
      </c>
      <c r="C340" s="10"/>
      <c r="D340" s="11" t="str">
        <f>'[1]TCE - ANEXO III - Preencher'!E349</f>
        <v>MARIA SIRLENE MACEDO DE OLIVEIRA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>
        <f>IF('[1]TCE - ANEXO III - Preencher'!H349="","",'[1]TCE - ANEXO III - Preencher'!H349)</f>
        <v>45108</v>
      </c>
      <c r="H340" s="14">
        <f>'[1]TCE - ANEXO III - Preencher'!I349</f>
        <v>0</v>
      </c>
      <c r="I340" s="14">
        <f>'[1]TCE - ANEXO III - Preencher'!J349</f>
        <v>127.52</v>
      </c>
      <c r="J340" s="14">
        <f>'[1]TCE - ANEXO III - Preencher'!K349</f>
        <v>0</v>
      </c>
      <c r="K340" s="15">
        <f>'[1]TCE - ANEXO III - Preencher'!L349</f>
        <v>75.3</v>
      </c>
      <c r="L340" s="15">
        <f>'[1]TCE - ANEXO III - Preencher'!M349</f>
        <v>1.1000000000000001</v>
      </c>
      <c r="M340" s="15">
        <f t="shared" si="31"/>
        <v>74.2</v>
      </c>
      <c r="N340" s="15">
        <f>'[1]TCE - ANEXO III - Preencher'!O349</f>
        <v>1.98</v>
      </c>
      <c r="O340" s="15">
        <f>'[1]TCE - ANEXO III - Preencher'!P349</f>
        <v>0</v>
      </c>
      <c r="P340" s="16">
        <f t="shared" si="32"/>
        <v>1.98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203.7</v>
      </c>
    </row>
    <row r="341" spans="1:28" x14ac:dyDescent="0.25">
      <c r="A341" s="8">
        <f>IFERROR(VLOOKUP(B341,'[1]DADOS (OCULTAR)'!$Q$3:$S$133,3,0),"")</f>
        <v>10739225001866</v>
      </c>
      <c r="B341" s="9" t="str">
        <f>'[1]TCE - ANEXO III - Preencher'!C350</f>
        <v>HOSPITAL REGIONAL FERNANDO BEZERRA - C.G - 02/2021</v>
      </c>
      <c r="C341" s="10"/>
      <c r="D341" s="11" t="str">
        <f>'[1]TCE - ANEXO III - Preencher'!E350</f>
        <v>MARIA TEREZA ALVES DE OLIVEIRA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4221-05</v>
      </c>
      <c r="G341" s="13">
        <f>IF('[1]TCE - ANEXO III - Preencher'!H350="","",'[1]TCE - ANEXO III - Preencher'!H350)</f>
        <v>45108</v>
      </c>
      <c r="H341" s="14">
        <f>'[1]TCE - ANEXO III - Preencher'!I350</f>
        <v>0</v>
      </c>
      <c r="I341" s="14">
        <f>'[1]TCE - ANEXO III - Preencher'!J350</f>
        <v>199.268</v>
      </c>
      <c r="J341" s="14">
        <f>'[1]TCE - ANEXO III - Preencher'!K350</f>
        <v>0</v>
      </c>
      <c r="K341" s="15">
        <f>'[1]TCE - ANEXO III - Preencher'!L350</f>
        <v>75.3</v>
      </c>
      <c r="L341" s="15">
        <f>'[1]TCE - ANEXO III - Preencher'!M350</f>
        <v>1.1000000000000001</v>
      </c>
      <c r="M341" s="15">
        <f t="shared" si="31"/>
        <v>74.2</v>
      </c>
      <c r="N341" s="15">
        <f>'[1]TCE - ANEXO III - Preencher'!O350</f>
        <v>1.98</v>
      </c>
      <c r="O341" s="15">
        <f>'[1]TCE - ANEXO III - Preencher'!P350</f>
        <v>0</v>
      </c>
      <c r="P341" s="16">
        <f t="shared" si="32"/>
        <v>1.98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275.44800000000004</v>
      </c>
    </row>
    <row r="342" spans="1:28" x14ac:dyDescent="0.25">
      <c r="A342" s="8">
        <f>IFERROR(VLOOKUP(B342,'[1]DADOS (OCULTAR)'!$Q$3:$S$133,3,0),"")</f>
        <v>10739225001866</v>
      </c>
      <c r="B342" s="9" t="str">
        <f>'[1]TCE - ANEXO III - Preencher'!C351</f>
        <v>HOSPITAL REGIONAL FERNANDO BEZERRA - C.G - 02/2021</v>
      </c>
      <c r="C342" s="10"/>
      <c r="D342" s="11" t="str">
        <f>'[1]TCE - ANEXO III - Preencher'!E351</f>
        <v>MARIA ZENEIDE FREIRE DE CARVALHO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45108</v>
      </c>
      <c r="H342" s="14">
        <f>'[1]TCE - ANEXO III - Preencher'!I351</f>
        <v>0</v>
      </c>
      <c r="I342" s="14">
        <f>'[1]TCE - ANEXO III - Preencher'!J351</f>
        <v>150.6208</v>
      </c>
      <c r="J342" s="14">
        <f>'[1]TCE - ANEXO III - Preencher'!K351</f>
        <v>0</v>
      </c>
      <c r="K342" s="15">
        <f>'[1]TCE - ANEXO III - Preencher'!L351</f>
        <v>75.3</v>
      </c>
      <c r="L342" s="15">
        <f>'[1]TCE - ANEXO III - Preencher'!M351</f>
        <v>1.1000000000000001</v>
      </c>
      <c r="M342" s="15">
        <f t="shared" si="31"/>
        <v>74.2</v>
      </c>
      <c r="N342" s="15">
        <f>'[1]TCE - ANEXO III - Preencher'!O351</f>
        <v>1.98</v>
      </c>
      <c r="O342" s="15">
        <f>'[1]TCE - ANEXO III - Preencher'!P351</f>
        <v>0</v>
      </c>
      <c r="P342" s="16">
        <f t="shared" si="32"/>
        <v>1.98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226.80080000000001</v>
      </c>
    </row>
    <row r="343" spans="1:28" x14ac:dyDescent="0.25">
      <c r="A343" s="8">
        <f>IFERROR(VLOOKUP(B343,'[1]DADOS (OCULTAR)'!$Q$3:$S$133,3,0),"")</f>
        <v>10739225001866</v>
      </c>
      <c r="B343" s="9" t="str">
        <f>'[1]TCE - ANEXO III - Preencher'!C352</f>
        <v>HOSPITAL REGIONAL FERNANDO BEZERRA - C.G - 02/2021</v>
      </c>
      <c r="C343" s="10"/>
      <c r="D343" s="11" t="str">
        <f>'[1]TCE - ANEXO III - Preencher'!E352</f>
        <v>MARIA ZILMA DOS SANTOS HENRIQUE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>
        <f>IF('[1]TCE - ANEXO III - Preencher'!H352="","",'[1]TCE - ANEXO III - Preencher'!H352)</f>
        <v>45108</v>
      </c>
      <c r="H343" s="14">
        <f>'[1]TCE - ANEXO III - Preencher'!I352</f>
        <v>0</v>
      </c>
      <c r="I343" s="14">
        <f>'[1]TCE - ANEXO III - Preencher'!J352</f>
        <v>165.55439999999999</v>
      </c>
      <c r="J343" s="14">
        <f>'[1]TCE - ANEXO III - Preencher'!K352</f>
        <v>0</v>
      </c>
      <c r="K343" s="15">
        <f>'[1]TCE - ANEXO III - Preencher'!L352</f>
        <v>75.3</v>
      </c>
      <c r="L343" s="15">
        <f>'[1]TCE - ANEXO III - Preencher'!M352</f>
        <v>1.1000000000000001</v>
      </c>
      <c r="M343" s="15">
        <f t="shared" si="31"/>
        <v>74.2</v>
      </c>
      <c r="N343" s="15">
        <f>'[1]TCE - ANEXO III - Preencher'!O352</f>
        <v>1.98</v>
      </c>
      <c r="O343" s="15">
        <f>'[1]TCE - ANEXO III - Preencher'!P352</f>
        <v>0</v>
      </c>
      <c r="P343" s="16">
        <f t="shared" si="32"/>
        <v>1.98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241.73439999999997</v>
      </c>
    </row>
    <row r="344" spans="1:28" x14ac:dyDescent="0.25">
      <c r="A344" s="8">
        <f>IFERROR(VLOOKUP(B344,'[1]DADOS (OCULTAR)'!$Q$3:$S$133,3,0),"")</f>
        <v>10739225001866</v>
      </c>
      <c r="B344" s="9" t="str">
        <f>'[1]TCE - ANEXO III - Preencher'!C353</f>
        <v>HOSPITAL REGIONAL FERNANDO BEZERRA - C.G - 02/2021</v>
      </c>
      <c r="C344" s="10"/>
      <c r="D344" s="11" t="str">
        <f>'[1]TCE - ANEXO III - Preencher'!E353</f>
        <v>MARICLEIDE ALCANTARA BRASIL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45108</v>
      </c>
      <c r="H344" s="14">
        <f>'[1]TCE - ANEXO III - Preencher'!I353</f>
        <v>0</v>
      </c>
      <c r="I344" s="14">
        <f>'[1]TCE - ANEXO III - Preencher'!J353</f>
        <v>145.56319999999999</v>
      </c>
      <c r="J344" s="14">
        <f>'[1]TCE - ANEXO III - Preencher'!K353</f>
        <v>0</v>
      </c>
      <c r="K344" s="15">
        <f>'[1]TCE - ANEXO III - Preencher'!L353</f>
        <v>75.3</v>
      </c>
      <c r="L344" s="15">
        <f>'[1]TCE - ANEXO III - Preencher'!M353</f>
        <v>1.1000000000000001</v>
      </c>
      <c r="M344" s="15">
        <f t="shared" si="31"/>
        <v>74.2</v>
      </c>
      <c r="N344" s="15">
        <f>'[1]TCE - ANEXO III - Preencher'!O353</f>
        <v>1.98</v>
      </c>
      <c r="O344" s="15">
        <f>'[1]TCE - ANEXO III - Preencher'!P353</f>
        <v>0</v>
      </c>
      <c r="P344" s="16">
        <f t="shared" si="32"/>
        <v>1.98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221.74319999999997</v>
      </c>
    </row>
    <row r="345" spans="1:28" x14ac:dyDescent="0.25">
      <c r="A345" s="8">
        <f>IFERROR(VLOOKUP(B345,'[1]DADOS (OCULTAR)'!$Q$3:$S$133,3,0),"")</f>
        <v>10739225001866</v>
      </c>
      <c r="B345" s="9" t="str">
        <f>'[1]TCE - ANEXO III - Preencher'!C354</f>
        <v>HOSPITAL REGIONAL FERNANDO BEZERRA - C.G - 02/2021</v>
      </c>
      <c r="C345" s="10"/>
      <c r="D345" s="11" t="str">
        <f>'[1]TCE - ANEXO III - Preencher'!E354</f>
        <v>MARILEIDE DE CARVALHO RIBEIRO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>
        <f>IF('[1]TCE - ANEXO III - Preencher'!H354="","",'[1]TCE - ANEXO III - Preencher'!H354)</f>
        <v>45108</v>
      </c>
      <c r="H345" s="14">
        <f>'[1]TCE - ANEXO III - Preencher'!I354</f>
        <v>0</v>
      </c>
      <c r="I345" s="14">
        <f>'[1]TCE - ANEXO III - Preencher'!J354</f>
        <v>166.6832</v>
      </c>
      <c r="J345" s="14">
        <f>'[1]TCE - ANEXO III - Preencher'!K354</f>
        <v>0</v>
      </c>
      <c r="K345" s="15">
        <f>'[1]TCE - ANEXO III - Preencher'!L354</f>
        <v>75.3</v>
      </c>
      <c r="L345" s="15">
        <f>'[1]TCE - ANEXO III - Preencher'!M354</f>
        <v>1.1000000000000001</v>
      </c>
      <c r="M345" s="15">
        <f t="shared" si="31"/>
        <v>74.2</v>
      </c>
      <c r="N345" s="15">
        <f>'[1]TCE - ANEXO III - Preencher'!O354</f>
        <v>1.98</v>
      </c>
      <c r="O345" s="15">
        <f>'[1]TCE - ANEXO III - Preencher'!P354</f>
        <v>0</v>
      </c>
      <c r="P345" s="16">
        <f t="shared" si="32"/>
        <v>1.98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242.86319999999998</v>
      </c>
    </row>
    <row r="346" spans="1:28" x14ac:dyDescent="0.25">
      <c r="A346" s="8">
        <f>IFERROR(VLOOKUP(B346,'[1]DADOS (OCULTAR)'!$Q$3:$S$133,3,0),"")</f>
        <v>10739225001866</v>
      </c>
      <c r="B346" s="9" t="str">
        <f>'[1]TCE - ANEXO III - Preencher'!C355</f>
        <v>HOSPITAL REGIONAL FERNANDO BEZERRA - C.G - 02/2021</v>
      </c>
      <c r="C346" s="10"/>
      <c r="D346" s="11" t="str">
        <f>'[1]TCE - ANEXO III - Preencher'!E355</f>
        <v>MARILIA PARENTE LINS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>
        <f>IF('[1]TCE - ANEXO III - Preencher'!H355="","",'[1]TCE - ANEXO III - Preencher'!H355)</f>
        <v>45108</v>
      </c>
      <c r="H346" s="14">
        <f>'[1]TCE - ANEXO III - Preencher'!I355</f>
        <v>0</v>
      </c>
      <c r="I346" s="14">
        <f>'[1]TCE - ANEXO III - Preencher'!J355</f>
        <v>245.0376</v>
      </c>
      <c r="J346" s="14">
        <f>'[1]TCE - ANEXO III - Preencher'!K355</f>
        <v>0</v>
      </c>
      <c r="K346" s="15">
        <f>'[1]TCE - ANEXO III - Preencher'!L355</f>
        <v>75.3</v>
      </c>
      <c r="L346" s="15">
        <f>'[1]TCE - ANEXO III - Preencher'!M355</f>
        <v>1.1000000000000001</v>
      </c>
      <c r="M346" s="15">
        <f t="shared" si="31"/>
        <v>74.2</v>
      </c>
      <c r="N346" s="15">
        <f>'[1]TCE - ANEXO III - Preencher'!O355</f>
        <v>2.54</v>
      </c>
      <c r="O346" s="15">
        <f>'[1]TCE - ANEXO III - Preencher'!P355</f>
        <v>0</v>
      </c>
      <c r="P346" s="16">
        <f t="shared" si="32"/>
        <v>2.54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128.24</v>
      </c>
      <c r="U346" s="15">
        <f>'[1]TCE - ANEXO III - Preencher'!V355</f>
        <v>0</v>
      </c>
      <c r="V346" s="16">
        <f t="shared" si="34"/>
        <v>128.24</v>
      </c>
      <c r="W346" s="17" t="str">
        <f>IF('[1]TCE - ANEXO III - Preencher'!X355="","",'[1]TCE - ANEXO III - Preencher'!X355)</f>
        <v>AUXILIO CRECHE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450.01760000000002</v>
      </c>
    </row>
    <row r="347" spans="1:28" x14ac:dyDescent="0.25">
      <c r="A347" s="8">
        <f>IFERROR(VLOOKUP(B347,'[1]DADOS (OCULTAR)'!$Q$3:$S$133,3,0),"")</f>
        <v>10739225001866</v>
      </c>
      <c r="B347" s="9" t="str">
        <f>'[1]TCE - ANEXO III - Preencher'!C356</f>
        <v>HOSPITAL REGIONAL FERNANDO BEZERRA - C.G - 02/2021</v>
      </c>
      <c r="C347" s="10"/>
      <c r="D347" s="11" t="str">
        <f>'[1]TCE - ANEXO III - Preencher'!E356</f>
        <v>MARIO FELIPE DA CRUZ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1312-10</v>
      </c>
      <c r="G347" s="13">
        <f>IF('[1]TCE - ANEXO III - Preencher'!H356="","",'[1]TCE - ANEXO III - Preencher'!H356)</f>
        <v>45108</v>
      </c>
      <c r="H347" s="14">
        <f>'[1]TCE - ANEXO III - Preencher'!I356</f>
        <v>0</v>
      </c>
      <c r="I347" s="14">
        <f>'[1]TCE - ANEXO III - Preencher'!J356</f>
        <v>257.26639999999998</v>
      </c>
      <c r="J347" s="14">
        <f>'[1]TCE - ANEXO III - Preencher'!K356</f>
        <v>0</v>
      </c>
      <c r="K347" s="15">
        <f>'[1]TCE - ANEXO III - Preencher'!L356</f>
        <v>75.3</v>
      </c>
      <c r="L347" s="15">
        <f>'[1]TCE - ANEXO III - Preencher'!M356</f>
        <v>1.1000000000000001</v>
      </c>
      <c r="M347" s="15">
        <f t="shared" si="31"/>
        <v>74.2</v>
      </c>
      <c r="N347" s="15">
        <f>'[1]TCE - ANEXO III - Preencher'!O356</f>
        <v>2.54</v>
      </c>
      <c r="O347" s="15">
        <f>'[1]TCE - ANEXO III - Preencher'!P356</f>
        <v>0</v>
      </c>
      <c r="P347" s="16">
        <f t="shared" si="32"/>
        <v>2.54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128.24</v>
      </c>
      <c r="U347" s="15">
        <f>'[1]TCE - ANEXO III - Preencher'!V356</f>
        <v>0</v>
      </c>
      <c r="V347" s="16">
        <f t="shared" si="34"/>
        <v>128.24</v>
      </c>
      <c r="W347" s="17" t="str">
        <f>IF('[1]TCE - ANEXO III - Preencher'!X356="","",'[1]TCE - ANEXO III - Preencher'!X356)</f>
        <v>AUXILIO CRECHE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462.24639999999999</v>
      </c>
    </row>
    <row r="348" spans="1:28" x14ac:dyDescent="0.25">
      <c r="A348" s="8">
        <f>IFERROR(VLOOKUP(B348,'[1]DADOS (OCULTAR)'!$Q$3:$S$133,3,0),"")</f>
        <v>10739225001866</v>
      </c>
      <c r="B348" s="9" t="str">
        <f>'[1]TCE - ANEXO III - Preencher'!C357</f>
        <v>HOSPITAL REGIONAL FERNANDO BEZERRA - C.G - 02/2021</v>
      </c>
      <c r="C348" s="10"/>
      <c r="D348" s="11" t="str">
        <f>'[1]TCE - ANEXO III - Preencher'!E357</f>
        <v>MARIO MACIEL TORRES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7823-20</v>
      </c>
      <c r="G348" s="13">
        <f>IF('[1]TCE - ANEXO III - Preencher'!H357="","",'[1]TCE - ANEXO III - Preencher'!H357)</f>
        <v>45108</v>
      </c>
      <c r="H348" s="14">
        <f>'[1]TCE - ANEXO III - Preencher'!I357</f>
        <v>0</v>
      </c>
      <c r="I348" s="14">
        <f>'[1]TCE - ANEXO III - Preencher'!J357</f>
        <v>194.69839999999999</v>
      </c>
      <c r="J348" s="14">
        <f>'[1]TCE - ANEXO III - Preencher'!K357</f>
        <v>0</v>
      </c>
      <c r="K348" s="15">
        <f>'[1]TCE - ANEXO III - Preencher'!L357</f>
        <v>75.3</v>
      </c>
      <c r="L348" s="15">
        <f>'[1]TCE - ANEXO III - Preencher'!M357</f>
        <v>1.1000000000000001</v>
      </c>
      <c r="M348" s="15">
        <f t="shared" si="31"/>
        <v>74.2</v>
      </c>
      <c r="N348" s="15">
        <f>'[1]TCE - ANEXO III - Preencher'!O357</f>
        <v>1.98</v>
      </c>
      <c r="O348" s="15">
        <f>'[1]TCE - ANEXO III - Preencher'!P357</f>
        <v>0</v>
      </c>
      <c r="P348" s="16">
        <f t="shared" si="32"/>
        <v>1.98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270.8784</v>
      </c>
    </row>
    <row r="349" spans="1:28" x14ac:dyDescent="0.25">
      <c r="A349" s="8">
        <f>IFERROR(VLOOKUP(B349,'[1]DADOS (OCULTAR)'!$Q$3:$S$133,3,0),"")</f>
        <v>10739225001866</v>
      </c>
      <c r="B349" s="9" t="str">
        <f>'[1]TCE - ANEXO III - Preencher'!C358</f>
        <v>HOSPITAL REGIONAL FERNANDO BEZERRA - C.G - 02/2021</v>
      </c>
      <c r="C349" s="10"/>
      <c r="D349" s="11" t="str">
        <f>'[1]TCE - ANEXO III - Preencher'!E358</f>
        <v>MARTA RAQUEL SILVA NOGUEIRA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7823-20</v>
      </c>
      <c r="G349" s="13">
        <f>IF('[1]TCE - ANEXO III - Preencher'!H358="","",'[1]TCE - ANEXO III - Preencher'!H358)</f>
        <v>45108</v>
      </c>
      <c r="H349" s="14">
        <f>'[1]TCE - ANEXO III - Preencher'!I358</f>
        <v>0</v>
      </c>
      <c r="I349" s="14">
        <f>'[1]TCE - ANEXO III - Preencher'!J358</f>
        <v>127.52</v>
      </c>
      <c r="J349" s="14">
        <f>'[1]TCE - ANEXO III - Preencher'!K358</f>
        <v>0</v>
      </c>
      <c r="K349" s="15">
        <f>'[1]TCE - ANEXO III - Preencher'!L358</f>
        <v>75.3</v>
      </c>
      <c r="L349" s="15">
        <f>'[1]TCE - ANEXO III - Preencher'!M358</f>
        <v>1.1000000000000001</v>
      </c>
      <c r="M349" s="15">
        <f t="shared" si="31"/>
        <v>74.2</v>
      </c>
      <c r="N349" s="15">
        <f>'[1]TCE - ANEXO III - Preencher'!O358</f>
        <v>1.98</v>
      </c>
      <c r="O349" s="15">
        <f>'[1]TCE - ANEXO III - Preencher'!P358</f>
        <v>0</v>
      </c>
      <c r="P349" s="16">
        <f t="shared" si="32"/>
        <v>1.98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203.7</v>
      </c>
    </row>
    <row r="350" spans="1:28" x14ac:dyDescent="0.25">
      <c r="A350" s="8">
        <f>IFERROR(VLOOKUP(B350,'[1]DADOS (OCULTAR)'!$Q$3:$S$133,3,0),"")</f>
        <v>10739225001866</v>
      </c>
      <c r="B350" s="9" t="str">
        <f>'[1]TCE - ANEXO III - Preencher'!C359</f>
        <v>HOSPITAL REGIONAL FERNANDO BEZERRA - C.G - 02/2021</v>
      </c>
      <c r="C350" s="10"/>
      <c r="D350" s="11" t="str">
        <f>'[1]TCE - ANEXO III - Preencher'!E359</f>
        <v>MAYARA AMANDA DE OLIVEIRA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2235-05</v>
      </c>
      <c r="G350" s="13">
        <f>IF('[1]TCE - ANEXO III - Preencher'!H359="","",'[1]TCE - ANEXO III - Preencher'!H359)</f>
        <v>45108</v>
      </c>
      <c r="H350" s="14">
        <f>'[1]TCE - ANEXO III - Preencher'!I359</f>
        <v>0</v>
      </c>
      <c r="I350" s="14">
        <f>'[1]TCE - ANEXO III - Preencher'!J359</f>
        <v>233.3896</v>
      </c>
      <c r="J350" s="14">
        <f>'[1]TCE - ANEXO III - Preencher'!K359</f>
        <v>0</v>
      </c>
      <c r="K350" s="15">
        <f>'[1]TCE - ANEXO III - Preencher'!L359</f>
        <v>75.3</v>
      </c>
      <c r="L350" s="15">
        <f>'[1]TCE - ANEXO III - Preencher'!M359</f>
        <v>1.1000000000000001</v>
      </c>
      <c r="M350" s="15">
        <f t="shared" si="31"/>
        <v>74.2</v>
      </c>
      <c r="N350" s="15">
        <f>'[1]TCE - ANEXO III - Preencher'!O359</f>
        <v>2.54</v>
      </c>
      <c r="O350" s="15">
        <f>'[1]TCE - ANEXO III - Preencher'!P359</f>
        <v>0</v>
      </c>
      <c r="P350" s="16">
        <f t="shared" si="32"/>
        <v>2.54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310.12960000000004</v>
      </c>
    </row>
    <row r="351" spans="1:28" x14ac:dyDescent="0.25">
      <c r="A351" s="8">
        <f>IFERROR(VLOOKUP(B351,'[1]DADOS (OCULTAR)'!$Q$3:$S$133,3,0),"")</f>
        <v>10739225001866</v>
      </c>
      <c r="B351" s="9" t="str">
        <f>'[1]TCE - ANEXO III - Preencher'!C360</f>
        <v>HOSPITAL REGIONAL FERNANDO BEZERRA - C.G - 02/2021</v>
      </c>
      <c r="C351" s="10"/>
      <c r="D351" s="11" t="str">
        <f>'[1]TCE - ANEXO III - Preencher'!E360</f>
        <v xml:space="preserve">MAYSA ARLANY DE OLIVEIRA 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2235-05</v>
      </c>
      <c r="G351" s="13">
        <f>IF('[1]TCE - ANEXO III - Preencher'!H360="","",'[1]TCE - ANEXO III - Preencher'!H360)</f>
        <v>45108</v>
      </c>
      <c r="H351" s="14">
        <f>'[1]TCE - ANEXO III - Preencher'!I360</f>
        <v>0</v>
      </c>
      <c r="I351" s="14">
        <f>'[1]TCE - ANEXO III - Preencher'!J360</f>
        <v>190.94720000000001</v>
      </c>
      <c r="J351" s="14">
        <f>'[1]TCE - ANEXO III - Preencher'!K360</f>
        <v>0</v>
      </c>
      <c r="K351" s="15">
        <f>'[1]TCE - ANEXO III - Preencher'!L360</f>
        <v>75.3</v>
      </c>
      <c r="L351" s="15">
        <f>'[1]TCE - ANEXO III - Preencher'!M360</f>
        <v>1.1000000000000001</v>
      </c>
      <c r="M351" s="15">
        <f t="shared" si="31"/>
        <v>74.2</v>
      </c>
      <c r="N351" s="15">
        <f>'[1]TCE - ANEXO III - Preencher'!O360</f>
        <v>2.54</v>
      </c>
      <c r="O351" s="15">
        <f>'[1]TCE - ANEXO III - Preencher'!P360</f>
        <v>0</v>
      </c>
      <c r="P351" s="16">
        <f t="shared" si="32"/>
        <v>2.54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267.68720000000002</v>
      </c>
    </row>
    <row r="352" spans="1:28" x14ac:dyDescent="0.25">
      <c r="A352" s="8">
        <f>IFERROR(VLOOKUP(B352,'[1]DADOS (OCULTAR)'!$Q$3:$S$133,3,0),"")</f>
        <v>10739225001866</v>
      </c>
      <c r="B352" s="9" t="str">
        <f>'[1]TCE - ANEXO III - Preencher'!C361</f>
        <v>HOSPITAL REGIONAL FERNANDO BEZERRA - C.G - 02/2021</v>
      </c>
      <c r="C352" s="10"/>
      <c r="D352" s="11" t="str">
        <f>'[1]TCE - ANEXO III - Preencher'!E361</f>
        <v>MEIRILANDE MARIA DE SOUZA COELHO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>
        <f>IF('[1]TCE - ANEXO III - Preencher'!H361="","",'[1]TCE - ANEXO III - Preencher'!H361)</f>
        <v>45108</v>
      </c>
      <c r="H352" s="14">
        <f>'[1]TCE - ANEXO III - Preencher'!I361</f>
        <v>0</v>
      </c>
      <c r="I352" s="14">
        <f>'[1]TCE - ANEXO III - Preencher'!J361</f>
        <v>142.2816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1.98</v>
      </c>
      <c r="O352" s="15">
        <f>'[1]TCE - ANEXO III - Preencher'!P361</f>
        <v>0</v>
      </c>
      <c r="P352" s="16">
        <f t="shared" si="32"/>
        <v>1.98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144.26159999999999</v>
      </c>
    </row>
    <row r="353" spans="1:28" x14ac:dyDescent="0.25">
      <c r="A353" s="8">
        <f>IFERROR(VLOOKUP(B353,'[1]DADOS (OCULTAR)'!$Q$3:$S$133,3,0),"")</f>
        <v>10739225001866</v>
      </c>
      <c r="B353" s="9" t="str">
        <f>'[1]TCE - ANEXO III - Preencher'!C362</f>
        <v>HOSPITAL REGIONAL FERNANDO BEZERRA - C.G - 02/2021</v>
      </c>
      <c r="C353" s="10"/>
      <c r="D353" s="11" t="str">
        <f>'[1]TCE - ANEXO III - Preencher'!E362</f>
        <v>MICHAEL BARROS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5152-10</v>
      </c>
      <c r="G353" s="13">
        <f>IF('[1]TCE - ANEXO III - Preencher'!H362="","",'[1]TCE - ANEXO III - Preencher'!H362)</f>
        <v>45108</v>
      </c>
      <c r="H353" s="14">
        <f>'[1]TCE - ANEXO III - Preencher'!I362</f>
        <v>0</v>
      </c>
      <c r="I353" s="14">
        <f>'[1]TCE - ANEXO III - Preencher'!J362</f>
        <v>143.50800000000001</v>
      </c>
      <c r="J353" s="14">
        <f>'[1]TCE - ANEXO III - Preencher'!K362</f>
        <v>0</v>
      </c>
      <c r="K353" s="15">
        <f>'[1]TCE - ANEXO III - Preencher'!L362</f>
        <v>75.3</v>
      </c>
      <c r="L353" s="15">
        <f>'[1]TCE - ANEXO III - Preencher'!M362</f>
        <v>1.1000000000000001</v>
      </c>
      <c r="M353" s="15">
        <f t="shared" si="31"/>
        <v>74.2</v>
      </c>
      <c r="N353" s="15">
        <f>'[1]TCE - ANEXO III - Preencher'!O362</f>
        <v>1.98</v>
      </c>
      <c r="O353" s="15">
        <f>'[1]TCE - ANEXO III - Preencher'!P362</f>
        <v>0</v>
      </c>
      <c r="P353" s="16">
        <f t="shared" si="32"/>
        <v>1.98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219.68800000000002</v>
      </c>
    </row>
    <row r="354" spans="1:28" x14ac:dyDescent="0.25">
      <c r="A354" s="8">
        <f>IFERROR(VLOOKUP(B354,'[1]DADOS (OCULTAR)'!$Q$3:$S$133,3,0),"")</f>
        <v>10739225001866</v>
      </c>
      <c r="B354" s="9" t="str">
        <f>'[1]TCE - ANEXO III - Preencher'!C363</f>
        <v>HOSPITAL REGIONAL FERNANDO BEZERRA - C.G - 02/2021</v>
      </c>
      <c r="C354" s="10"/>
      <c r="D354" s="11" t="str">
        <f>'[1]TCE - ANEXO III - Preencher'!E363</f>
        <v>MIKAELLY DA SILVA ARAUJO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45108</v>
      </c>
      <c r="H354" s="14">
        <f>'[1]TCE - ANEXO III - Preencher'!I363</f>
        <v>0</v>
      </c>
      <c r="I354" s="14">
        <f>'[1]TCE - ANEXO III - Preencher'!J363</f>
        <v>127.52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1.98</v>
      </c>
      <c r="O354" s="15">
        <f>'[1]TCE - ANEXO III - Preencher'!P363</f>
        <v>0</v>
      </c>
      <c r="P354" s="16">
        <f t="shared" si="32"/>
        <v>1.98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129.5</v>
      </c>
    </row>
    <row r="355" spans="1:28" x14ac:dyDescent="0.25">
      <c r="A355" s="8">
        <f>IFERROR(VLOOKUP(B355,'[1]DADOS (OCULTAR)'!$Q$3:$S$133,3,0),"")</f>
        <v>10739225001866</v>
      </c>
      <c r="B355" s="9" t="str">
        <f>'[1]TCE - ANEXO III - Preencher'!C364</f>
        <v>HOSPITAL REGIONAL FERNANDO BEZERRA - C.G - 02/2021</v>
      </c>
      <c r="C355" s="10"/>
      <c r="D355" s="11" t="str">
        <f>'[1]TCE - ANEXO III - Preencher'!E364</f>
        <v>MILTON BERNARDO DO NASCIMENTO JUNIOR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7823-20</v>
      </c>
      <c r="G355" s="13">
        <f>IF('[1]TCE - ANEXO III - Preencher'!H364="","",'[1]TCE - ANEXO III - Preencher'!H364)</f>
        <v>45108</v>
      </c>
      <c r="H355" s="14">
        <f>'[1]TCE - ANEXO III - Preencher'!I364</f>
        <v>0</v>
      </c>
      <c r="I355" s="14">
        <f>'[1]TCE - ANEXO III - Preencher'!J364</f>
        <v>199.81279999999998</v>
      </c>
      <c r="J355" s="14">
        <f>'[1]TCE - ANEXO III - Preencher'!K364</f>
        <v>0</v>
      </c>
      <c r="K355" s="15">
        <f>'[1]TCE - ANEXO III - Preencher'!L364</f>
        <v>75.3</v>
      </c>
      <c r="L355" s="15">
        <f>'[1]TCE - ANEXO III - Preencher'!M364</f>
        <v>1.1000000000000001</v>
      </c>
      <c r="M355" s="15">
        <f t="shared" si="31"/>
        <v>74.2</v>
      </c>
      <c r="N355" s="15">
        <f>'[1]TCE - ANEXO III - Preencher'!O364</f>
        <v>1.98</v>
      </c>
      <c r="O355" s="15">
        <f>'[1]TCE - ANEXO III - Preencher'!P364</f>
        <v>0</v>
      </c>
      <c r="P355" s="16">
        <f t="shared" si="32"/>
        <v>1.98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275.99279999999999</v>
      </c>
    </row>
    <row r="356" spans="1:28" x14ac:dyDescent="0.25">
      <c r="A356" s="8">
        <f>IFERROR(VLOOKUP(B356,'[1]DADOS (OCULTAR)'!$Q$3:$S$133,3,0),"")</f>
        <v>10739225001866</v>
      </c>
      <c r="B356" s="9" t="str">
        <f>'[1]TCE - ANEXO III - Preencher'!C365</f>
        <v>HOSPITAL REGIONAL FERNANDO BEZERRA - C.G - 02/2021</v>
      </c>
      <c r="C356" s="10"/>
      <c r="D356" s="11" t="str">
        <f>'[1]TCE - ANEXO III - Preencher'!E365</f>
        <v>MIRIAN CRISTINA RODRIGUES DELMONDES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7823-20</v>
      </c>
      <c r="G356" s="13">
        <f>IF('[1]TCE - ANEXO III - Preencher'!H365="","",'[1]TCE - ANEXO III - Preencher'!H365)</f>
        <v>45108</v>
      </c>
      <c r="H356" s="14">
        <f>'[1]TCE - ANEXO III - Preencher'!I365</f>
        <v>0</v>
      </c>
      <c r="I356" s="14">
        <f>'[1]TCE - ANEXO III - Preencher'!J365</f>
        <v>835.58160000000009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1.98</v>
      </c>
      <c r="O356" s="15">
        <f>'[1]TCE - ANEXO III - Preencher'!P365</f>
        <v>0</v>
      </c>
      <c r="P356" s="16">
        <f t="shared" si="32"/>
        <v>1.98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837.56160000000011</v>
      </c>
    </row>
    <row r="357" spans="1:28" x14ac:dyDescent="0.25">
      <c r="A357" s="8">
        <f>IFERROR(VLOOKUP(B357,'[1]DADOS (OCULTAR)'!$Q$3:$S$133,3,0),"")</f>
        <v>10739225001866</v>
      </c>
      <c r="B357" s="9" t="str">
        <f>'[1]TCE - ANEXO III - Preencher'!C366</f>
        <v>HOSPITAL REGIONAL FERNANDO BEZERRA - C.G - 02/2021</v>
      </c>
      <c r="C357" s="10"/>
      <c r="D357" s="11" t="str">
        <f>'[1]TCE - ANEXO III - Preencher'!E366</f>
        <v>MURILO AUGUSTO MOREIRA</v>
      </c>
      <c r="E357" s="9" t="str">
        <f>IF('[1]TCE - ANEXO III - Preencher'!F366="4 - Assistência Odontológica","2 - Outros Profissionais da Saúde",'[1]TCE - ANEXO III - Preencher'!F366)</f>
        <v>1 - Médico</v>
      </c>
      <c r="F357" s="12" t="str">
        <f>'[1]TCE - ANEXO III - Preencher'!G366</f>
        <v>2251-25</v>
      </c>
      <c r="G357" s="13">
        <f>IF('[1]TCE - ANEXO III - Preencher'!H366="","",'[1]TCE - ANEXO III - Preencher'!H366)</f>
        <v>45108</v>
      </c>
      <c r="H357" s="14">
        <f>'[1]TCE - ANEXO III - Preencher'!I366</f>
        <v>0</v>
      </c>
      <c r="I357" s="14">
        <f>'[1]TCE - ANEXO III - Preencher'!J366</f>
        <v>1107.1504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21.55</v>
      </c>
      <c r="O357" s="15">
        <f>'[1]TCE - ANEXO III - Preencher'!P366</f>
        <v>0</v>
      </c>
      <c r="P357" s="16">
        <f t="shared" si="32"/>
        <v>21.55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1128.7003999999999</v>
      </c>
    </row>
    <row r="358" spans="1:28" x14ac:dyDescent="0.25">
      <c r="A358" s="8">
        <f>IFERROR(VLOOKUP(B358,'[1]DADOS (OCULTAR)'!$Q$3:$S$133,3,0),"")</f>
        <v>10739225001866</v>
      </c>
      <c r="B358" s="9" t="str">
        <f>'[1]TCE - ANEXO III - Preencher'!C367</f>
        <v>HOSPITAL REGIONAL FERNANDO BEZERRA - C.G - 02/2021</v>
      </c>
      <c r="C358" s="10"/>
      <c r="D358" s="11" t="str">
        <f>'[1]TCE - ANEXO III - Preencher'!E367</f>
        <v>NADJA DA COSTA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>
        <f>IF('[1]TCE - ANEXO III - Preencher'!H367="","",'[1]TCE - ANEXO III - Preencher'!H367)</f>
        <v>45108</v>
      </c>
      <c r="H358" s="14">
        <f>'[1]TCE - ANEXO III - Preencher'!I367</f>
        <v>0</v>
      </c>
      <c r="I358" s="14">
        <f>'[1]TCE - ANEXO III - Preencher'!J367</f>
        <v>127.52</v>
      </c>
      <c r="J358" s="14">
        <f>'[1]TCE - ANEXO III - Preencher'!K367</f>
        <v>0</v>
      </c>
      <c r="K358" s="15">
        <f>'[1]TCE - ANEXO III - Preencher'!L367</f>
        <v>75.3</v>
      </c>
      <c r="L358" s="15">
        <f>'[1]TCE - ANEXO III - Preencher'!M367</f>
        <v>1.1000000000000001</v>
      </c>
      <c r="M358" s="15">
        <f t="shared" si="31"/>
        <v>74.2</v>
      </c>
      <c r="N358" s="15">
        <f>'[1]TCE - ANEXO III - Preencher'!O367</f>
        <v>1.98</v>
      </c>
      <c r="O358" s="15">
        <f>'[1]TCE - ANEXO III - Preencher'!P367</f>
        <v>0</v>
      </c>
      <c r="P358" s="16">
        <f t="shared" si="32"/>
        <v>1.98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203.7</v>
      </c>
    </row>
    <row r="359" spans="1:28" x14ac:dyDescent="0.25">
      <c r="A359" s="8">
        <f>IFERROR(VLOOKUP(B359,'[1]DADOS (OCULTAR)'!$Q$3:$S$133,3,0),"")</f>
        <v>10739225001866</v>
      </c>
      <c r="B359" s="9" t="str">
        <f>'[1]TCE - ANEXO III - Preencher'!C368</f>
        <v>HOSPITAL REGIONAL FERNANDO BEZERRA - C.G - 02/2021</v>
      </c>
      <c r="C359" s="10"/>
      <c r="D359" s="11" t="str">
        <f>'[1]TCE - ANEXO III - Preencher'!E368</f>
        <v>NADJA ULISSES VIDAL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2235-05</v>
      </c>
      <c r="G359" s="13">
        <f>IF('[1]TCE - ANEXO III - Preencher'!H368="","",'[1]TCE - ANEXO III - Preencher'!H368)</f>
        <v>45108</v>
      </c>
      <c r="H359" s="14">
        <f>'[1]TCE - ANEXO III - Preencher'!I368</f>
        <v>0</v>
      </c>
      <c r="I359" s="14">
        <f>'[1]TCE - ANEXO III - Preencher'!J368</f>
        <v>291.9864</v>
      </c>
      <c r="J359" s="14">
        <f>'[1]TCE - ANEXO III - Preencher'!K368</f>
        <v>0</v>
      </c>
      <c r="K359" s="15">
        <f>'[1]TCE - ANEXO III - Preencher'!L368</f>
        <v>75.3</v>
      </c>
      <c r="L359" s="15">
        <f>'[1]TCE - ANEXO III - Preencher'!M368</f>
        <v>1.1000000000000001</v>
      </c>
      <c r="M359" s="15">
        <f t="shared" si="31"/>
        <v>74.2</v>
      </c>
      <c r="N359" s="15">
        <f>'[1]TCE - ANEXO III - Preencher'!O368</f>
        <v>2.54</v>
      </c>
      <c r="O359" s="15">
        <f>'[1]TCE - ANEXO III - Preencher'!P368</f>
        <v>0</v>
      </c>
      <c r="P359" s="16">
        <f t="shared" si="32"/>
        <v>2.54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368.72640000000001</v>
      </c>
    </row>
    <row r="360" spans="1:28" x14ac:dyDescent="0.25">
      <c r="A360" s="8">
        <f>IFERROR(VLOOKUP(B360,'[1]DADOS (OCULTAR)'!$Q$3:$S$133,3,0),"")</f>
        <v>10739225001866</v>
      </c>
      <c r="B360" s="9" t="str">
        <f>'[1]TCE - ANEXO III - Preencher'!C369</f>
        <v>HOSPITAL REGIONAL FERNANDO BEZERRA - C.G - 02/2021</v>
      </c>
      <c r="C360" s="10"/>
      <c r="D360" s="11" t="str">
        <f>'[1]TCE - ANEXO III - Preencher'!E369</f>
        <v xml:space="preserve">NAIZA BARROS PEREIRA 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4221-05</v>
      </c>
      <c r="G360" s="13">
        <f>IF('[1]TCE - ANEXO III - Preencher'!H369="","",'[1]TCE - ANEXO III - Preencher'!H369)</f>
        <v>45108</v>
      </c>
      <c r="H360" s="14">
        <f>'[1]TCE - ANEXO III - Preencher'!I369</f>
        <v>0</v>
      </c>
      <c r="I360" s="14">
        <f>'[1]TCE - ANEXO III - Preencher'!J369</f>
        <v>126.72</v>
      </c>
      <c r="J360" s="14">
        <f>'[1]TCE - ANEXO III - Preencher'!K369</f>
        <v>0</v>
      </c>
      <c r="K360" s="15">
        <f>'[1]TCE - ANEXO III - Preencher'!L369</f>
        <v>75.3</v>
      </c>
      <c r="L360" s="15">
        <f>'[1]TCE - ANEXO III - Preencher'!M369</f>
        <v>1.1000000000000001</v>
      </c>
      <c r="M360" s="15">
        <f t="shared" si="31"/>
        <v>74.2</v>
      </c>
      <c r="N360" s="15">
        <f>'[1]TCE - ANEXO III - Preencher'!O369</f>
        <v>1.98</v>
      </c>
      <c r="O360" s="15">
        <f>'[1]TCE - ANEXO III - Preencher'!P369</f>
        <v>0</v>
      </c>
      <c r="P360" s="16">
        <f t="shared" si="32"/>
        <v>1.98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202.9</v>
      </c>
    </row>
    <row r="361" spans="1:28" x14ac:dyDescent="0.25">
      <c r="A361" s="8">
        <f>IFERROR(VLOOKUP(B361,'[1]DADOS (OCULTAR)'!$Q$3:$S$133,3,0),"")</f>
        <v>10739225001866</v>
      </c>
      <c r="B361" s="9" t="str">
        <f>'[1]TCE - ANEXO III - Preencher'!C370</f>
        <v>HOSPITAL REGIONAL FERNANDO BEZERRA - C.G - 02/2021</v>
      </c>
      <c r="C361" s="10"/>
      <c r="D361" s="11" t="str">
        <f>'[1]TCE - ANEXO III - Preencher'!E370</f>
        <v>NATHALIA ANNIE DE ALENCAR MATOS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2516-05</v>
      </c>
      <c r="G361" s="13">
        <f>IF('[1]TCE - ANEXO III - Preencher'!H370="","",'[1]TCE - ANEXO III - Preencher'!H370)</f>
        <v>45108</v>
      </c>
      <c r="H361" s="14">
        <f>'[1]TCE - ANEXO III - Preencher'!I370</f>
        <v>0</v>
      </c>
      <c r="I361" s="14">
        <f>'[1]TCE - ANEXO III - Preencher'!J370</f>
        <v>215.2056</v>
      </c>
      <c r="J361" s="14">
        <f>'[1]TCE - ANEXO III - Preencher'!K370</f>
        <v>0</v>
      </c>
      <c r="K361" s="15">
        <f>'[1]TCE - ANEXO III - Preencher'!L370</f>
        <v>75.3</v>
      </c>
      <c r="L361" s="15">
        <f>'[1]TCE - ANEXO III - Preencher'!M370</f>
        <v>1.1000000000000001</v>
      </c>
      <c r="M361" s="15">
        <f t="shared" si="31"/>
        <v>74.2</v>
      </c>
      <c r="N361" s="15">
        <f>'[1]TCE - ANEXO III - Preencher'!O370</f>
        <v>1.98</v>
      </c>
      <c r="O361" s="15">
        <f>'[1]TCE - ANEXO III - Preencher'!P370</f>
        <v>0</v>
      </c>
      <c r="P361" s="16">
        <f t="shared" si="32"/>
        <v>1.98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291.38560000000001</v>
      </c>
    </row>
    <row r="362" spans="1:28" x14ac:dyDescent="0.25">
      <c r="A362" s="8">
        <f>IFERROR(VLOOKUP(B362,'[1]DADOS (OCULTAR)'!$Q$3:$S$133,3,0),"")</f>
        <v>10739225001866</v>
      </c>
      <c r="B362" s="9" t="str">
        <f>'[1]TCE - ANEXO III - Preencher'!C371</f>
        <v>HOSPITAL REGIONAL FERNANDO BEZERRA - C.G - 02/2021</v>
      </c>
      <c r="C362" s="10"/>
      <c r="D362" s="11" t="str">
        <f>'[1]TCE - ANEXO III - Preencher'!E371</f>
        <v>NEIDE TEREZINHA RAMOS DA PAIXÃO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5152-10</v>
      </c>
      <c r="G362" s="13">
        <f>IF('[1]TCE - ANEXO III - Preencher'!H371="","",'[1]TCE - ANEXO III - Preencher'!H371)</f>
        <v>45108</v>
      </c>
      <c r="H362" s="14">
        <f>'[1]TCE - ANEXO III - Preencher'!I371</f>
        <v>0</v>
      </c>
      <c r="I362" s="14">
        <f>'[1]TCE - ANEXO III - Preencher'!J371</f>
        <v>143.86080000000001</v>
      </c>
      <c r="J362" s="14">
        <f>'[1]TCE - ANEXO III - Preencher'!K371</f>
        <v>0</v>
      </c>
      <c r="K362" s="15">
        <f>'[1]TCE - ANEXO III - Preencher'!L371</f>
        <v>75.3</v>
      </c>
      <c r="L362" s="15">
        <f>'[1]TCE - ANEXO III - Preencher'!M371</f>
        <v>1.1000000000000001</v>
      </c>
      <c r="M362" s="15">
        <f t="shared" si="31"/>
        <v>74.2</v>
      </c>
      <c r="N362" s="15">
        <f>'[1]TCE - ANEXO III - Preencher'!O371</f>
        <v>1.98</v>
      </c>
      <c r="O362" s="15">
        <f>'[1]TCE - ANEXO III - Preencher'!P371</f>
        <v>0</v>
      </c>
      <c r="P362" s="16">
        <f t="shared" si="32"/>
        <v>1.98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220.04080000000002</v>
      </c>
    </row>
    <row r="363" spans="1:28" x14ac:dyDescent="0.25">
      <c r="A363" s="8">
        <f>IFERROR(VLOOKUP(B363,'[1]DADOS (OCULTAR)'!$Q$3:$S$133,3,0),"")</f>
        <v>10739225001866</v>
      </c>
      <c r="B363" s="9" t="str">
        <f>'[1]TCE - ANEXO III - Preencher'!C372</f>
        <v>HOSPITAL REGIONAL FERNANDO BEZERRA - C.G - 02/2021</v>
      </c>
      <c r="C363" s="10"/>
      <c r="D363" s="11" t="str">
        <f>'[1]TCE - ANEXO III - Preencher'!E372</f>
        <v>NEILTA TAVARES RODRIGUES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45108</v>
      </c>
      <c r="H363" s="14">
        <f>'[1]TCE - ANEXO III - Preencher'!I372</f>
        <v>0</v>
      </c>
      <c r="I363" s="14">
        <f>'[1]TCE - ANEXO III - Preencher'!J372</f>
        <v>127.52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1.98</v>
      </c>
      <c r="O363" s="15">
        <f>'[1]TCE - ANEXO III - Preencher'!P372</f>
        <v>0</v>
      </c>
      <c r="P363" s="16">
        <f t="shared" si="32"/>
        <v>1.98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129.5</v>
      </c>
    </row>
    <row r="364" spans="1:28" x14ac:dyDescent="0.25">
      <c r="A364" s="8">
        <f>IFERROR(VLOOKUP(B364,'[1]DADOS (OCULTAR)'!$Q$3:$S$133,3,0),"")</f>
        <v>10739225001866</v>
      </c>
      <c r="B364" s="9" t="str">
        <f>'[1]TCE - ANEXO III - Preencher'!C373</f>
        <v>HOSPITAL REGIONAL FERNANDO BEZERRA - C.G - 02/2021</v>
      </c>
      <c r="C364" s="10"/>
      <c r="D364" s="11" t="str">
        <f>'[1]TCE - ANEXO III - Preencher'!E373</f>
        <v>NELSIMERY GOMES DE ARAUJO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45108</v>
      </c>
      <c r="H364" s="14">
        <f>'[1]TCE - ANEXO III - Preencher'!I373</f>
        <v>0</v>
      </c>
      <c r="I364" s="14">
        <f>'[1]TCE - ANEXO III - Preencher'!J373</f>
        <v>145.56319999999999</v>
      </c>
      <c r="J364" s="14">
        <f>'[1]TCE - ANEXO III - Preencher'!K373</f>
        <v>0</v>
      </c>
      <c r="K364" s="15">
        <f>'[1]TCE - ANEXO III - Preencher'!L373</f>
        <v>75.3</v>
      </c>
      <c r="L364" s="15">
        <f>'[1]TCE - ANEXO III - Preencher'!M373</f>
        <v>1.1000000000000001</v>
      </c>
      <c r="M364" s="15">
        <f t="shared" si="31"/>
        <v>74.2</v>
      </c>
      <c r="N364" s="15">
        <f>'[1]TCE - ANEXO III - Preencher'!O373</f>
        <v>1.98</v>
      </c>
      <c r="O364" s="15">
        <f>'[1]TCE - ANEXO III - Preencher'!P373</f>
        <v>0</v>
      </c>
      <c r="P364" s="16">
        <f t="shared" si="32"/>
        <v>1.98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221.74319999999997</v>
      </c>
    </row>
    <row r="365" spans="1:28" x14ac:dyDescent="0.25">
      <c r="A365" s="8">
        <f>IFERROR(VLOOKUP(B365,'[1]DADOS (OCULTAR)'!$Q$3:$S$133,3,0),"")</f>
        <v>10739225001866</v>
      </c>
      <c r="B365" s="9" t="str">
        <f>'[1]TCE - ANEXO III - Preencher'!C374</f>
        <v>HOSPITAL REGIONAL FERNANDO BEZERRA - C.G - 02/2021</v>
      </c>
      <c r="C365" s="10"/>
      <c r="D365" s="11" t="str">
        <f>'[1]TCE - ANEXO III - Preencher'!E374</f>
        <v>NERYSVANIA TAVARES DA SILVA SANTOS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2235-05</v>
      </c>
      <c r="G365" s="13">
        <f>IF('[1]TCE - ANEXO III - Preencher'!H374="","",'[1]TCE - ANEXO III - Preencher'!H374)</f>
        <v>45108</v>
      </c>
      <c r="H365" s="14">
        <f>'[1]TCE - ANEXO III - Preencher'!I374</f>
        <v>0</v>
      </c>
      <c r="I365" s="14">
        <f>'[1]TCE - ANEXO III - Preencher'!J374</f>
        <v>184.70080000000002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2.54</v>
      </c>
      <c r="O365" s="15">
        <f>'[1]TCE - ANEXO III - Preencher'!P374</f>
        <v>0</v>
      </c>
      <c r="P365" s="16">
        <f t="shared" si="32"/>
        <v>2.54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187.24080000000001</v>
      </c>
    </row>
    <row r="366" spans="1:28" x14ac:dyDescent="0.25">
      <c r="A366" s="8">
        <f>IFERROR(VLOOKUP(B366,'[1]DADOS (OCULTAR)'!$Q$3:$S$133,3,0),"")</f>
        <v>10739225001866</v>
      </c>
      <c r="B366" s="9" t="str">
        <f>'[1]TCE - ANEXO III - Preencher'!C375</f>
        <v>HOSPITAL REGIONAL FERNANDO BEZERRA - C.G - 02/2021</v>
      </c>
      <c r="C366" s="10"/>
      <c r="D366" s="11" t="str">
        <f>'[1]TCE - ANEXO III - Preencher'!E375</f>
        <v>NEWYLTON COSTA DE LIMA JUNIOR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2235-05</v>
      </c>
      <c r="G366" s="13">
        <f>IF('[1]TCE - ANEXO III - Preencher'!H375="","",'[1]TCE - ANEXO III - Preencher'!H375)</f>
        <v>45108</v>
      </c>
      <c r="H366" s="14">
        <f>'[1]TCE - ANEXO III - Preencher'!I375</f>
        <v>0</v>
      </c>
      <c r="I366" s="14">
        <f>'[1]TCE - ANEXO III - Preencher'!J375</f>
        <v>233.3888</v>
      </c>
      <c r="J366" s="14">
        <f>'[1]TCE - ANEXO III - Preencher'!K375</f>
        <v>0</v>
      </c>
      <c r="K366" s="15">
        <f>'[1]TCE - ANEXO III - Preencher'!L375</f>
        <v>75.3</v>
      </c>
      <c r="L366" s="15">
        <f>'[1]TCE - ANEXO III - Preencher'!M375</f>
        <v>1.1000000000000001</v>
      </c>
      <c r="M366" s="15">
        <f t="shared" si="31"/>
        <v>74.2</v>
      </c>
      <c r="N366" s="15">
        <f>'[1]TCE - ANEXO III - Preencher'!O375</f>
        <v>2.54</v>
      </c>
      <c r="O366" s="15">
        <f>'[1]TCE - ANEXO III - Preencher'!P375</f>
        <v>0</v>
      </c>
      <c r="P366" s="16">
        <f t="shared" si="32"/>
        <v>2.54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128.24</v>
      </c>
      <c r="U366" s="15">
        <f>'[1]TCE - ANEXO III - Preencher'!V375</f>
        <v>0</v>
      </c>
      <c r="V366" s="16">
        <f t="shared" si="34"/>
        <v>128.24</v>
      </c>
      <c r="W366" s="17" t="str">
        <f>IF('[1]TCE - ANEXO III - Preencher'!X375="","",'[1]TCE - ANEXO III - Preencher'!X375)</f>
        <v>AUXILIO CRECHE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438.36880000000002</v>
      </c>
    </row>
    <row r="367" spans="1:28" x14ac:dyDescent="0.25">
      <c r="A367" s="8">
        <f>IFERROR(VLOOKUP(B367,'[1]DADOS (OCULTAR)'!$Q$3:$S$133,3,0),"")</f>
        <v>10739225001866</v>
      </c>
      <c r="B367" s="9" t="str">
        <f>'[1]TCE - ANEXO III - Preencher'!C376</f>
        <v>HOSPITAL REGIONAL FERNANDO BEZERRA - C.G - 02/2021</v>
      </c>
      <c r="C367" s="10"/>
      <c r="D367" s="11" t="str">
        <f>'[1]TCE - ANEXO III - Preencher'!E376</f>
        <v>NIKAYANI ESLLY AS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45108</v>
      </c>
      <c r="H367" s="14">
        <f>'[1]TCE - ANEXO III - Preencher'!I376</f>
        <v>0</v>
      </c>
      <c r="I367" s="14">
        <f>'[1]TCE - ANEXO III - Preencher'!J376</f>
        <v>133.72559999999999</v>
      </c>
      <c r="J367" s="14">
        <f>'[1]TCE - ANEXO III - Preencher'!K376</f>
        <v>0</v>
      </c>
      <c r="K367" s="15">
        <f>'[1]TCE - ANEXO III - Preencher'!L376</f>
        <v>75.3</v>
      </c>
      <c r="L367" s="15">
        <f>'[1]TCE - ANEXO III - Preencher'!M376</f>
        <v>1.1000000000000001</v>
      </c>
      <c r="M367" s="15">
        <f t="shared" si="31"/>
        <v>74.2</v>
      </c>
      <c r="N367" s="15">
        <f>'[1]TCE - ANEXO III - Preencher'!O376</f>
        <v>1.98</v>
      </c>
      <c r="O367" s="15">
        <f>'[1]TCE - ANEXO III - Preencher'!P376</f>
        <v>0</v>
      </c>
      <c r="P367" s="16">
        <f t="shared" si="32"/>
        <v>1.98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77.569999999999993</v>
      </c>
      <c r="U367" s="15">
        <f>'[1]TCE - ANEXO III - Preencher'!V376</f>
        <v>0</v>
      </c>
      <c r="V367" s="16">
        <f t="shared" si="34"/>
        <v>77.569999999999993</v>
      </c>
      <c r="W367" s="17" t="str">
        <f>IF('[1]TCE - ANEXO III - Preencher'!X376="","",'[1]TCE - ANEXO III - Preencher'!X376)</f>
        <v>AUXILIO CRECHE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287.47559999999999</v>
      </c>
    </row>
    <row r="368" spans="1:28" x14ac:dyDescent="0.25">
      <c r="A368" s="8">
        <f>IFERROR(VLOOKUP(B368,'[1]DADOS (OCULTAR)'!$Q$3:$S$133,3,0),"")</f>
        <v>10739225001866</v>
      </c>
      <c r="B368" s="9" t="str">
        <f>'[1]TCE - ANEXO III - Preencher'!C377</f>
        <v>HOSPITAL REGIONAL FERNANDO BEZERRA - C.G - 02/2021</v>
      </c>
      <c r="C368" s="10"/>
      <c r="D368" s="11" t="str">
        <f>'[1]TCE - ANEXO III - Preencher'!E377</f>
        <v>NILCELIA ALVES DE LIMA SOBRINHO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5152-10</v>
      </c>
      <c r="G368" s="13">
        <f>IF('[1]TCE - ANEXO III - Preencher'!H377="","",'[1]TCE - ANEXO III - Preencher'!H377)</f>
        <v>45108</v>
      </c>
      <c r="H368" s="14">
        <f>'[1]TCE - ANEXO III - Preencher'!I377</f>
        <v>0</v>
      </c>
      <c r="I368" s="14">
        <f>'[1]TCE - ANEXO III - Preencher'!J377</f>
        <v>187.1448</v>
      </c>
      <c r="J368" s="14">
        <f>'[1]TCE - ANEXO III - Preencher'!K377</f>
        <v>0</v>
      </c>
      <c r="K368" s="15">
        <f>'[1]TCE - ANEXO III - Preencher'!L377</f>
        <v>75.3</v>
      </c>
      <c r="L368" s="15">
        <f>'[1]TCE - ANEXO III - Preencher'!M377</f>
        <v>1.1000000000000001</v>
      </c>
      <c r="M368" s="15">
        <f t="shared" si="31"/>
        <v>74.2</v>
      </c>
      <c r="N368" s="15">
        <f>'[1]TCE - ANEXO III - Preencher'!O377</f>
        <v>1.98</v>
      </c>
      <c r="O368" s="15">
        <f>'[1]TCE - ANEXO III - Preencher'!P377</f>
        <v>0</v>
      </c>
      <c r="P368" s="16">
        <f t="shared" si="32"/>
        <v>1.98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263.32480000000004</v>
      </c>
    </row>
    <row r="369" spans="1:28" x14ac:dyDescent="0.25">
      <c r="A369" s="8">
        <f>IFERROR(VLOOKUP(B369,'[1]DADOS (OCULTAR)'!$Q$3:$S$133,3,0),"")</f>
        <v>10739225001866</v>
      </c>
      <c r="B369" s="9" t="str">
        <f>'[1]TCE - ANEXO III - Preencher'!C378</f>
        <v>HOSPITAL REGIONAL FERNANDO BEZERRA - C.G - 02/2021</v>
      </c>
      <c r="C369" s="10"/>
      <c r="D369" s="11" t="str">
        <f>'[1]TCE - ANEXO III - Preencher'!E378</f>
        <v>NUZIELE DA SILVA ALVES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5174-10</v>
      </c>
      <c r="G369" s="13">
        <f>IF('[1]TCE - ANEXO III - Preencher'!H378="","",'[1]TCE - ANEXO III - Preencher'!H378)</f>
        <v>45108</v>
      </c>
      <c r="H369" s="14">
        <f>'[1]TCE - ANEXO III - Preencher'!I378</f>
        <v>0</v>
      </c>
      <c r="I369" s="14">
        <f>'[1]TCE - ANEXO III - Preencher'!J378</f>
        <v>126.72</v>
      </c>
      <c r="J369" s="14">
        <f>'[1]TCE - ANEXO III - Preencher'!K378</f>
        <v>0</v>
      </c>
      <c r="K369" s="15">
        <f>'[1]TCE - ANEXO III - Preencher'!L378</f>
        <v>75.3</v>
      </c>
      <c r="L369" s="15">
        <f>'[1]TCE - ANEXO III - Preencher'!M378</f>
        <v>1.1000000000000001</v>
      </c>
      <c r="M369" s="15">
        <f t="shared" si="31"/>
        <v>74.2</v>
      </c>
      <c r="N369" s="15">
        <f>'[1]TCE - ANEXO III - Preencher'!O378</f>
        <v>1.98</v>
      </c>
      <c r="O369" s="15">
        <f>'[1]TCE - ANEXO III - Preencher'!P378</f>
        <v>0</v>
      </c>
      <c r="P369" s="16">
        <f t="shared" si="32"/>
        <v>1.98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202.9</v>
      </c>
    </row>
    <row r="370" spans="1:28" x14ac:dyDescent="0.25">
      <c r="A370" s="8">
        <f>IFERROR(VLOOKUP(B370,'[1]DADOS (OCULTAR)'!$Q$3:$S$133,3,0),"")</f>
        <v>10739225001866</v>
      </c>
      <c r="B370" s="9" t="str">
        <f>'[1]TCE - ANEXO III - Preencher'!C379</f>
        <v>HOSPITAL REGIONAL FERNANDO BEZERRA - C.G - 02/2021</v>
      </c>
      <c r="C370" s="10"/>
      <c r="D370" s="11" t="str">
        <f>'[1]TCE - ANEXO III - Preencher'!E379</f>
        <v>ONIRAN DO NASCIMENTO MEDEIROS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45108</v>
      </c>
      <c r="H370" s="14">
        <f>'[1]TCE - ANEXO III - Preencher'!I379</f>
        <v>0</v>
      </c>
      <c r="I370" s="14">
        <f>'[1]TCE - ANEXO III - Preencher'!J379</f>
        <v>270.05439999999999</v>
      </c>
      <c r="J370" s="14">
        <f>'[1]TCE - ANEXO III - Preencher'!K379</f>
        <v>0</v>
      </c>
      <c r="K370" s="15">
        <f>'[1]TCE - ANEXO III - Preencher'!L379</f>
        <v>75.3</v>
      </c>
      <c r="L370" s="15">
        <f>'[1]TCE - ANEXO III - Preencher'!M379</f>
        <v>1.1000000000000001</v>
      </c>
      <c r="M370" s="15">
        <f t="shared" si="31"/>
        <v>74.2</v>
      </c>
      <c r="N370" s="15">
        <f>'[1]TCE - ANEXO III - Preencher'!O379</f>
        <v>10.029999999999999</v>
      </c>
      <c r="O370" s="15">
        <f>'[1]TCE - ANEXO III - Preencher'!P379</f>
        <v>0</v>
      </c>
      <c r="P370" s="16">
        <f t="shared" si="32"/>
        <v>10.029999999999999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354.28439999999995</v>
      </c>
    </row>
    <row r="371" spans="1:28" x14ac:dyDescent="0.25">
      <c r="A371" s="8">
        <f>IFERROR(VLOOKUP(B371,'[1]DADOS (OCULTAR)'!$Q$3:$S$133,3,0),"")</f>
        <v>10739225001866</v>
      </c>
      <c r="B371" s="9" t="str">
        <f>'[1]TCE - ANEXO III - Preencher'!C380</f>
        <v>HOSPITAL REGIONAL FERNANDO BEZERRA - C.G - 02/2021</v>
      </c>
      <c r="C371" s="10"/>
      <c r="D371" s="11" t="str">
        <f>'[1]TCE - ANEXO III - Preencher'!E380</f>
        <v>PAOLA SUED GONCALO ALENCAR DE LIMA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4221-05</v>
      </c>
      <c r="G371" s="13">
        <f>IF('[1]TCE - ANEXO III - Preencher'!H380="","",'[1]TCE - ANEXO III - Preencher'!H380)</f>
        <v>45108</v>
      </c>
      <c r="H371" s="14">
        <f>'[1]TCE - ANEXO III - Preencher'!I380</f>
        <v>0</v>
      </c>
      <c r="I371" s="14">
        <f>'[1]TCE - ANEXO III - Preencher'!J380</f>
        <v>187.53439999999998</v>
      </c>
      <c r="J371" s="14">
        <f>'[1]TCE - ANEXO III - Preencher'!K380</f>
        <v>0</v>
      </c>
      <c r="K371" s="15">
        <f>'[1]TCE - ANEXO III - Preencher'!L380</f>
        <v>75.3</v>
      </c>
      <c r="L371" s="15">
        <f>'[1]TCE - ANEXO III - Preencher'!M380</f>
        <v>1.1000000000000001</v>
      </c>
      <c r="M371" s="15">
        <f t="shared" si="31"/>
        <v>74.2</v>
      </c>
      <c r="N371" s="15">
        <f>'[1]TCE - ANEXO III - Preencher'!O380</f>
        <v>1.98</v>
      </c>
      <c r="O371" s="15">
        <f>'[1]TCE - ANEXO III - Preencher'!P380</f>
        <v>0</v>
      </c>
      <c r="P371" s="16">
        <f t="shared" si="32"/>
        <v>1.98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77.569999999999993</v>
      </c>
      <c r="U371" s="15">
        <f>'[1]TCE - ANEXO III - Preencher'!V380</f>
        <v>0</v>
      </c>
      <c r="V371" s="16">
        <f t="shared" si="34"/>
        <v>77.569999999999993</v>
      </c>
      <c r="W371" s="17" t="str">
        <f>IF('[1]TCE - ANEXO III - Preencher'!X380="","",'[1]TCE - ANEXO III - Preencher'!X380)</f>
        <v>AUXILIO CRECHE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341.28440000000001</v>
      </c>
    </row>
    <row r="372" spans="1:28" x14ac:dyDescent="0.25">
      <c r="A372" s="8">
        <f>IFERROR(VLOOKUP(B372,'[1]DADOS (OCULTAR)'!$Q$3:$S$133,3,0),"")</f>
        <v>10739225001866</v>
      </c>
      <c r="B372" s="9" t="str">
        <f>'[1]TCE - ANEXO III - Preencher'!C381</f>
        <v>HOSPITAL REGIONAL FERNANDO BEZERRA - C.G - 02/2021</v>
      </c>
      <c r="C372" s="10"/>
      <c r="D372" s="11" t="str">
        <f>'[1]TCE - ANEXO III - Preencher'!E381</f>
        <v>PATRICIA CAMILA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5143-20</v>
      </c>
      <c r="G372" s="13">
        <f>IF('[1]TCE - ANEXO III - Preencher'!H381="","",'[1]TCE - ANEXO III - Preencher'!H381)</f>
        <v>45108</v>
      </c>
      <c r="H372" s="14">
        <f>'[1]TCE - ANEXO III - Preencher'!I381</f>
        <v>0</v>
      </c>
      <c r="I372" s="14">
        <f>'[1]TCE - ANEXO III - Preencher'!J381</f>
        <v>291.7944</v>
      </c>
      <c r="J372" s="14">
        <f>'[1]TCE - ANEXO III - Preencher'!K381</f>
        <v>0</v>
      </c>
      <c r="K372" s="15">
        <f>'[1]TCE - ANEXO III - Preencher'!L381</f>
        <v>75.3</v>
      </c>
      <c r="L372" s="15">
        <f>'[1]TCE - ANEXO III - Preencher'!M381</f>
        <v>1.1000000000000001</v>
      </c>
      <c r="M372" s="15">
        <f t="shared" si="31"/>
        <v>74.2</v>
      </c>
      <c r="N372" s="15">
        <f>'[1]TCE - ANEXO III - Preencher'!O381</f>
        <v>1.98</v>
      </c>
      <c r="O372" s="15">
        <f>'[1]TCE - ANEXO III - Preencher'!P381</f>
        <v>0</v>
      </c>
      <c r="P372" s="16">
        <f t="shared" si="32"/>
        <v>1.98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367.9744</v>
      </c>
    </row>
    <row r="373" spans="1:28" x14ac:dyDescent="0.25">
      <c r="A373" s="8">
        <f>IFERROR(VLOOKUP(B373,'[1]DADOS (OCULTAR)'!$Q$3:$S$133,3,0),"")</f>
        <v>10739225001866</v>
      </c>
      <c r="B373" s="9" t="str">
        <f>'[1]TCE - ANEXO III - Preencher'!C382</f>
        <v>HOSPITAL REGIONAL FERNANDO BEZERRA - C.G - 02/2021</v>
      </c>
      <c r="C373" s="10"/>
      <c r="D373" s="11" t="str">
        <f>'[1]TCE - ANEXO III - Preencher'!E382</f>
        <v>PAULA JOSEANY MIRANDA DE ARAUJO CA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2237-10</v>
      </c>
      <c r="G373" s="13">
        <f>IF('[1]TCE - ANEXO III - Preencher'!H382="","",'[1]TCE - ANEXO III - Preencher'!H382)</f>
        <v>45108</v>
      </c>
      <c r="H373" s="14">
        <f>'[1]TCE - ANEXO III - Preencher'!I382</f>
        <v>0</v>
      </c>
      <c r="I373" s="14">
        <f>'[1]TCE - ANEXO III - Preencher'!J382</f>
        <v>275.6576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1.98</v>
      </c>
      <c r="O373" s="15">
        <f>'[1]TCE - ANEXO III - Preencher'!P382</f>
        <v>0</v>
      </c>
      <c r="P373" s="16">
        <f t="shared" si="32"/>
        <v>1.98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277.63760000000002</v>
      </c>
    </row>
    <row r="374" spans="1:28" x14ac:dyDescent="0.25">
      <c r="A374" s="8">
        <f>IFERROR(VLOOKUP(B374,'[1]DADOS (OCULTAR)'!$Q$3:$S$133,3,0),"")</f>
        <v>10739225001866</v>
      </c>
      <c r="B374" s="9" t="str">
        <f>'[1]TCE - ANEXO III - Preencher'!C383</f>
        <v>HOSPITAL REGIONAL FERNANDO BEZERRA - C.G - 02/2021</v>
      </c>
      <c r="C374" s="10"/>
      <c r="D374" s="11" t="str">
        <f>'[1]TCE - ANEXO III - Preencher'!E383</f>
        <v>PAULA LOZANGILA DA SILVA LOPES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2235-05</v>
      </c>
      <c r="G374" s="13">
        <f>IF('[1]TCE - ANEXO III - Preencher'!H383="","",'[1]TCE - ANEXO III - Preencher'!H383)</f>
        <v>45108</v>
      </c>
      <c r="H374" s="14">
        <f>'[1]TCE - ANEXO III - Preencher'!I383</f>
        <v>0</v>
      </c>
      <c r="I374" s="14">
        <f>'[1]TCE - ANEXO III - Preencher'!J383</f>
        <v>195.88240000000002</v>
      </c>
      <c r="J374" s="14">
        <f>'[1]TCE - ANEXO III - Preencher'!K383</f>
        <v>0</v>
      </c>
      <c r="K374" s="15">
        <f>'[1]TCE - ANEXO III - Preencher'!L383</f>
        <v>75.3</v>
      </c>
      <c r="L374" s="15">
        <f>'[1]TCE - ANEXO III - Preencher'!M383</f>
        <v>1.1000000000000001</v>
      </c>
      <c r="M374" s="15">
        <f t="shared" si="31"/>
        <v>74.2</v>
      </c>
      <c r="N374" s="15">
        <f>'[1]TCE - ANEXO III - Preencher'!O383</f>
        <v>2.54</v>
      </c>
      <c r="O374" s="15">
        <f>'[1]TCE - ANEXO III - Preencher'!P383</f>
        <v>0</v>
      </c>
      <c r="P374" s="16">
        <f t="shared" si="32"/>
        <v>2.54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272.62240000000003</v>
      </c>
    </row>
    <row r="375" spans="1:28" x14ac:dyDescent="0.25">
      <c r="A375" s="8">
        <f>IFERROR(VLOOKUP(B375,'[1]DADOS (OCULTAR)'!$Q$3:$S$133,3,0),"")</f>
        <v>10739225001866</v>
      </c>
      <c r="B375" s="9" t="str">
        <f>'[1]TCE - ANEXO III - Preencher'!C384</f>
        <v>HOSPITAL REGIONAL FERNANDO BEZERRA - C.G - 02/2021</v>
      </c>
      <c r="C375" s="10"/>
      <c r="D375" s="11" t="str">
        <f>'[1]TCE - ANEXO III - Preencher'!E384</f>
        <v xml:space="preserve">PAULO CESAR DE SOUZA DELMONDES 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>
        <f>IF('[1]TCE - ANEXO III - Preencher'!H384="","",'[1]TCE - ANEXO III - Preencher'!H384)</f>
        <v>45108</v>
      </c>
      <c r="H375" s="14">
        <f>'[1]TCE - ANEXO III - Preencher'!I384</f>
        <v>0</v>
      </c>
      <c r="I375" s="14">
        <f>'[1]TCE - ANEXO III - Preencher'!J384</f>
        <v>165.55439999999999</v>
      </c>
      <c r="J375" s="14">
        <f>'[1]TCE - ANEXO III - Preencher'!K384</f>
        <v>0</v>
      </c>
      <c r="K375" s="15">
        <f>'[1]TCE - ANEXO III - Preencher'!L384</f>
        <v>75.3</v>
      </c>
      <c r="L375" s="15">
        <f>'[1]TCE - ANEXO III - Preencher'!M384</f>
        <v>1.1000000000000001</v>
      </c>
      <c r="M375" s="15">
        <f t="shared" si="31"/>
        <v>74.2</v>
      </c>
      <c r="N375" s="15">
        <f>'[1]TCE - ANEXO III - Preencher'!O384</f>
        <v>1.98</v>
      </c>
      <c r="O375" s="15">
        <f>'[1]TCE - ANEXO III - Preencher'!P384</f>
        <v>0</v>
      </c>
      <c r="P375" s="16">
        <f t="shared" si="32"/>
        <v>1.98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241.73439999999997</v>
      </c>
    </row>
    <row r="376" spans="1:28" x14ac:dyDescent="0.25">
      <c r="A376" s="8">
        <f>IFERROR(VLOOKUP(B376,'[1]DADOS (OCULTAR)'!$Q$3:$S$133,3,0),"")</f>
        <v>10739225001866</v>
      </c>
      <c r="B376" s="9" t="str">
        <f>'[1]TCE - ANEXO III - Preencher'!C385</f>
        <v>HOSPITAL REGIONAL FERNANDO BEZERRA - C.G - 02/2021</v>
      </c>
      <c r="C376" s="10"/>
      <c r="D376" s="11" t="str">
        <f>'[1]TCE - ANEXO III - Preencher'!E385</f>
        <v>PAULO HENRIQUE LOPES FERREIRA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2235-05</v>
      </c>
      <c r="G376" s="13">
        <f>IF('[1]TCE - ANEXO III - Preencher'!H385="","",'[1]TCE - ANEXO III - Preencher'!H385)</f>
        <v>45108</v>
      </c>
      <c r="H376" s="14">
        <f>'[1]TCE - ANEXO III - Preencher'!I385</f>
        <v>0</v>
      </c>
      <c r="I376" s="14">
        <f>'[1]TCE - ANEXO III - Preencher'!J385</f>
        <v>246.96240000000003</v>
      </c>
      <c r="J376" s="14">
        <f>'[1]TCE - ANEXO III - Preencher'!K385</f>
        <v>0</v>
      </c>
      <c r="K376" s="15">
        <f>'[1]TCE - ANEXO III - Preencher'!L385</f>
        <v>75.3</v>
      </c>
      <c r="L376" s="15">
        <f>'[1]TCE - ANEXO III - Preencher'!M385</f>
        <v>1.1000000000000001</v>
      </c>
      <c r="M376" s="15">
        <f t="shared" si="31"/>
        <v>74.2</v>
      </c>
      <c r="N376" s="15">
        <f>'[1]TCE - ANEXO III - Preencher'!O385</f>
        <v>2.54</v>
      </c>
      <c r="O376" s="15">
        <f>'[1]TCE - ANEXO III - Preencher'!P385</f>
        <v>0</v>
      </c>
      <c r="P376" s="16">
        <f t="shared" si="32"/>
        <v>2.54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256.48</v>
      </c>
      <c r="U376" s="15">
        <f>'[1]TCE - ANEXO III - Preencher'!V385</f>
        <v>0</v>
      </c>
      <c r="V376" s="16">
        <f t="shared" si="34"/>
        <v>256.48</v>
      </c>
      <c r="W376" s="17" t="str">
        <f>IF('[1]TCE - ANEXO III - Preencher'!X385="","",'[1]TCE - ANEXO III - Preencher'!X385)</f>
        <v>AUXILIO CRECHE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580.18240000000014</v>
      </c>
    </row>
    <row r="377" spans="1:28" x14ac:dyDescent="0.25">
      <c r="A377" s="8">
        <f>IFERROR(VLOOKUP(B377,'[1]DADOS (OCULTAR)'!$Q$3:$S$133,3,0),"")</f>
        <v>10739225001866</v>
      </c>
      <c r="B377" s="9" t="str">
        <f>'[1]TCE - ANEXO III - Preencher'!C386</f>
        <v>HOSPITAL REGIONAL FERNANDO BEZERRA - C.G - 02/2021</v>
      </c>
      <c r="C377" s="10"/>
      <c r="D377" s="11" t="str">
        <f>'[1]TCE - ANEXO III - Preencher'!E386</f>
        <v>PAULO JUSTINO MACEDO SOARES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5163-45</v>
      </c>
      <c r="G377" s="13">
        <f>IF('[1]TCE - ANEXO III - Preencher'!H386="","",'[1]TCE - ANEXO III - Preencher'!H386)</f>
        <v>45108</v>
      </c>
      <c r="H377" s="14">
        <f>'[1]TCE - ANEXO III - Preencher'!I386</f>
        <v>0</v>
      </c>
      <c r="I377" s="14">
        <f>'[1]TCE - ANEXO III - Preencher'!J386</f>
        <v>176.79840000000002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1.98</v>
      </c>
      <c r="O377" s="15">
        <f>'[1]TCE - ANEXO III - Preencher'!P386</f>
        <v>0</v>
      </c>
      <c r="P377" s="16">
        <f t="shared" si="32"/>
        <v>1.98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178.7784</v>
      </c>
    </row>
    <row r="378" spans="1:28" x14ac:dyDescent="0.25">
      <c r="A378" s="8">
        <f>IFERROR(VLOOKUP(B378,'[1]DADOS (OCULTAR)'!$Q$3:$S$133,3,0),"")</f>
        <v>10739225001866</v>
      </c>
      <c r="B378" s="9" t="str">
        <f>'[1]TCE - ANEXO III - Preencher'!C387</f>
        <v>HOSPITAL REGIONAL FERNANDO BEZERRA - C.G - 02/2021</v>
      </c>
      <c r="C378" s="10"/>
      <c r="D378" s="11" t="str">
        <f>'[1]TCE - ANEXO III - Preencher'!E387</f>
        <v>PAULO SERGIO FERREIRA NUNES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5174-05</v>
      </c>
      <c r="G378" s="13">
        <f>IF('[1]TCE - ANEXO III - Preencher'!H387="","",'[1]TCE - ANEXO III - Preencher'!H387)</f>
        <v>45108</v>
      </c>
      <c r="H378" s="14">
        <f>'[1]TCE - ANEXO III - Preencher'!I387</f>
        <v>0</v>
      </c>
      <c r="I378" s="14">
        <f>'[1]TCE - ANEXO III - Preencher'!J387</f>
        <v>183.21040000000002</v>
      </c>
      <c r="J378" s="14">
        <f>'[1]TCE - ANEXO III - Preencher'!K387</f>
        <v>0</v>
      </c>
      <c r="K378" s="15">
        <f>'[1]TCE - ANEXO III - Preencher'!L387</f>
        <v>75.3</v>
      </c>
      <c r="L378" s="15">
        <f>'[1]TCE - ANEXO III - Preencher'!M387</f>
        <v>1.1000000000000001</v>
      </c>
      <c r="M378" s="15">
        <f t="shared" si="31"/>
        <v>74.2</v>
      </c>
      <c r="N378" s="15">
        <f>'[1]TCE - ANEXO III - Preencher'!O387</f>
        <v>1.98</v>
      </c>
      <c r="O378" s="15">
        <f>'[1]TCE - ANEXO III - Preencher'!P387</f>
        <v>0</v>
      </c>
      <c r="P378" s="16">
        <f t="shared" si="32"/>
        <v>1.98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259.39040000000006</v>
      </c>
    </row>
    <row r="379" spans="1:28" x14ac:dyDescent="0.25">
      <c r="A379" s="8">
        <f>IFERROR(VLOOKUP(B379,'[1]DADOS (OCULTAR)'!$Q$3:$S$133,3,0),"")</f>
        <v>10739225001866</v>
      </c>
      <c r="B379" s="9" t="str">
        <f>'[1]TCE - ANEXO III - Preencher'!C388</f>
        <v>HOSPITAL REGIONAL FERNANDO BEZERRA - C.G - 02/2021</v>
      </c>
      <c r="C379" s="10"/>
      <c r="D379" s="11" t="str">
        <f>'[1]TCE - ANEXO III - Preencher'!E388</f>
        <v>PEDRO RAIMUNDO DIAS JUNIOR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4110-10</v>
      </c>
      <c r="G379" s="13">
        <f>IF('[1]TCE - ANEXO III - Preencher'!H388="","",'[1]TCE - ANEXO III - Preencher'!H388)</f>
        <v>45108</v>
      </c>
      <c r="H379" s="14">
        <f>'[1]TCE - ANEXO III - Preencher'!I388</f>
        <v>0</v>
      </c>
      <c r="I379" s="14">
        <f>'[1]TCE - ANEXO III - Preencher'!J388</f>
        <v>12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1.98</v>
      </c>
      <c r="O379" s="15">
        <f>'[1]TCE - ANEXO III - Preencher'!P388</f>
        <v>0</v>
      </c>
      <c r="P379" s="16">
        <f t="shared" si="32"/>
        <v>1.98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13.98</v>
      </c>
    </row>
    <row r="380" spans="1:28" x14ac:dyDescent="0.25">
      <c r="A380" s="8">
        <f>IFERROR(VLOOKUP(B380,'[1]DADOS (OCULTAR)'!$Q$3:$S$133,3,0),"")</f>
        <v>10739225001866</v>
      </c>
      <c r="B380" s="9" t="str">
        <f>'[1]TCE - ANEXO III - Preencher'!C389</f>
        <v>HOSPITAL REGIONAL FERNANDO BEZERRA - C.G - 02/2021</v>
      </c>
      <c r="C380" s="10"/>
      <c r="D380" s="11" t="str">
        <f>'[1]TCE - ANEXO III - Preencher'!E389</f>
        <v>POLIANA PEREIRA FREIRE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5152-10</v>
      </c>
      <c r="G380" s="13">
        <f>IF('[1]TCE - ANEXO III - Preencher'!H389="","",'[1]TCE - ANEXO III - Preencher'!H389)</f>
        <v>45108</v>
      </c>
      <c r="H380" s="14">
        <f>'[1]TCE - ANEXO III - Preencher'!I389</f>
        <v>0</v>
      </c>
      <c r="I380" s="14">
        <f>'[1]TCE - ANEXO III - Preencher'!J389</f>
        <v>132.9256</v>
      </c>
      <c r="J380" s="14">
        <f>'[1]TCE - ANEXO III - Preencher'!K389</f>
        <v>0</v>
      </c>
      <c r="K380" s="15">
        <f>'[1]TCE - ANEXO III - Preencher'!L389</f>
        <v>75.3</v>
      </c>
      <c r="L380" s="15">
        <f>'[1]TCE - ANEXO III - Preencher'!M389</f>
        <v>1.1000000000000001</v>
      </c>
      <c r="M380" s="15">
        <f t="shared" si="31"/>
        <v>74.2</v>
      </c>
      <c r="N380" s="15">
        <f>'[1]TCE - ANEXO III - Preencher'!O389</f>
        <v>1.98</v>
      </c>
      <c r="O380" s="15">
        <f>'[1]TCE - ANEXO III - Preencher'!P389</f>
        <v>0</v>
      </c>
      <c r="P380" s="16">
        <f t="shared" si="32"/>
        <v>1.98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77.569999999999993</v>
      </c>
      <c r="U380" s="15">
        <f>'[1]TCE - ANEXO III - Preencher'!V389</f>
        <v>0</v>
      </c>
      <c r="V380" s="16">
        <f t="shared" si="34"/>
        <v>77.569999999999993</v>
      </c>
      <c r="W380" s="17" t="str">
        <f>IF('[1]TCE - ANEXO III - Preencher'!X389="","",'[1]TCE - ANEXO III - Preencher'!X389)</f>
        <v>AUXILIO CRECHE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286.67560000000003</v>
      </c>
    </row>
    <row r="381" spans="1:28" x14ac:dyDescent="0.25">
      <c r="A381" s="8">
        <f>IFERROR(VLOOKUP(B381,'[1]DADOS (OCULTAR)'!$Q$3:$S$133,3,0),"")</f>
        <v>10739225001866</v>
      </c>
      <c r="B381" s="9" t="str">
        <f>'[1]TCE - ANEXO III - Preencher'!C390</f>
        <v>HOSPITAL REGIONAL FERNANDO BEZERRA - C.G - 02/2021</v>
      </c>
      <c r="C381" s="10"/>
      <c r="D381" s="11" t="str">
        <f>'[1]TCE - ANEXO III - Preencher'!E390</f>
        <v>PRISCILA DAYANE DE SOUZA ARAUJO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>
        <f>IF('[1]TCE - ANEXO III - Preencher'!H390="","",'[1]TCE - ANEXO III - Preencher'!H390)</f>
        <v>45108</v>
      </c>
      <c r="H381" s="14">
        <f>'[1]TCE - ANEXO III - Preencher'!I390</f>
        <v>0</v>
      </c>
      <c r="I381" s="14">
        <f>'[1]TCE - ANEXO III - Preencher'!J390</f>
        <v>129.29040000000001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2.54</v>
      </c>
      <c r="O381" s="15">
        <f>'[1]TCE - ANEXO III - Preencher'!P390</f>
        <v>0</v>
      </c>
      <c r="P381" s="16">
        <f t="shared" si="32"/>
        <v>2.54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131.8304</v>
      </c>
    </row>
    <row r="382" spans="1:28" x14ac:dyDescent="0.25">
      <c r="A382" s="8">
        <f>IFERROR(VLOOKUP(B382,'[1]DADOS (OCULTAR)'!$Q$3:$S$133,3,0),"")</f>
        <v>10739225001866</v>
      </c>
      <c r="B382" s="9" t="str">
        <f>'[1]TCE - ANEXO III - Preencher'!C391</f>
        <v>HOSPITAL REGIONAL FERNANDO BEZERRA - C.G - 02/2021</v>
      </c>
      <c r="C382" s="10"/>
      <c r="D382" s="11" t="str">
        <f>'[1]TCE - ANEXO III - Preencher'!E391</f>
        <v>PRISCILA ULYSSES MEDEIROS</v>
      </c>
      <c r="E382" s="9" t="str">
        <f>IF('[1]TCE - ANEXO III - Preencher'!F391="4 - Assistência Odontológica","2 - Outros Profissionais da Saúde",'[1]TCE - ANEXO III - Preencher'!F391)</f>
        <v>1 - Médico</v>
      </c>
      <c r="F382" s="12" t="str">
        <f>'[1]TCE - ANEXO III - Preencher'!G391</f>
        <v>2251-25</v>
      </c>
      <c r="G382" s="13">
        <f>IF('[1]TCE - ANEXO III - Preencher'!H391="","",'[1]TCE - ANEXO III - Preencher'!H391)</f>
        <v>45108</v>
      </c>
      <c r="H382" s="14">
        <f>'[1]TCE - ANEXO III - Preencher'!I391</f>
        <v>0</v>
      </c>
      <c r="I382" s="14">
        <f>'[1]TCE - ANEXO III - Preencher'!J391</f>
        <v>811.91120000000001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21.55</v>
      </c>
      <c r="O382" s="15">
        <f>'[1]TCE - ANEXO III - Preencher'!P391</f>
        <v>0</v>
      </c>
      <c r="P382" s="16">
        <f t="shared" si="32"/>
        <v>21.55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833.46119999999996</v>
      </c>
    </row>
    <row r="383" spans="1:28" x14ac:dyDescent="0.25">
      <c r="A383" s="8">
        <f>IFERROR(VLOOKUP(B383,'[1]DADOS (OCULTAR)'!$Q$3:$S$133,3,0),"")</f>
        <v>10739225001866</v>
      </c>
      <c r="B383" s="9" t="str">
        <f>'[1]TCE - ANEXO III - Preencher'!C392</f>
        <v>HOSPITAL REGIONAL FERNANDO BEZERRA - C.G - 02/2021</v>
      </c>
      <c r="C383" s="10"/>
      <c r="D383" s="11" t="str">
        <f>'[1]TCE - ANEXO III - Preencher'!E392</f>
        <v>RAFAEL DE SOUZA DA SILVA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5174-10</v>
      </c>
      <c r="G383" s="13">
        <f>IF('[1]TCE - ANEXO III - Preencher'!H392="","",'[1]TCE - ANEXO III - Preencher'!H392)</f>
        <v>45108</v>
      </c>
      <c r="H383" s="14">
        <f>'[1]TCE - ANEXO III - Preencher'!I392</f>
        <v>0</v>
      </c>
      <c r="I383" s="14">
        <f>'[1]TCE - ANEXO III - Preencher'!J392</f>
        <v>126.72</v>
      </c>
      <c r="J383" s="14">
        <f>'[1]TCE - ANEXO III - Preencher'!K392</f>
        <v>0</v>
      </c>
      <c r="K383" s="15">
        <f>'[1]TCE - ANEXO III - Preencher'!L392</f>
        <v>75.3</v>
      </c>
      <c r="L383" s="15">
        <f>'[1]TCE - ANEXO III - Preencher'!M392</f>
        <v>1.1000000000000001</v>
      </c>
      <c r="M383" s="15">
        <f t="shared" si="31"/>
        <v>74.2</v>
      </c>
      <c r="N383" s="15">
        <f>'[1]TCE - ANEXO III - Preencher'!O392</f>
        <v>1.98</v>
      </c>
      <c r="O383" s="15">
        <f>'[1]TCE - ANEXO III - Preencher'!P392</f>
        <v>0</v>
      </c>
      <c r="P383" s="16">
        <f t="shared" si="32"/>
        <v>1.98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202.9</v>
      </c>
    </row>
    <row r="384" spans="1:28" x14ac:dyDescent="0.25">
      <c r="A384" s="8">
        <f>IFERROR(VLOOKUP(B384,'[1]DADOS (OCULTAR)'!$Q$3:$S$133,3,0),"")</f>
        <v>10739225001866</v>
      </c>
      <c r="B384" s="9" t="str">
        <f>'[1]TCE - ANEXO III - Preencher'!C393</f>
        <v>HOSPITAL REGIONAL FERNANDO BEZERRA - C.G - 02/2021</v>
      </c>
      <c r="C384" s="10"/>
      <c r="D384" s="11" t="str">
        <f>'[1]TCE - ANEXO III - Preencher'!E393</f>
        <v>RAIANE VITORIA LOPES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2237-10</v>
      </c>
      <c r="G384" s="13">
        <f>IF('[1]TCE - ANEXO III - Preencher'!H393="","",'[1]TCE - ANEXO III - Preencher'!H393)</f>
        <v>45108</v>
      </c>
      <c r="H384" s="14">
        <f>'[1]TCE - ANEXO III - Preencher'!I393</f>
        <v>0</v>
      </c>
      <c r="I384" s="14">
        <f>'[1]TCE - ANEXO III - Preencher'!J393</f>
        <v>155.6952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1.98</v>
      </c>
      <c r="O384" s="15">
        <f>'[1]TCE - ANEXO III - Preencher'!P393</f>
        <v>0</v>
      </c>
      <c r="P384" s="16">
        <f t="shared" si="32"/>
        <v>1.98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157.67519999999999</v>
      </c>
    </row>
    <row r="385" spans="1:28" x14ac:dyDescent="0.25">
      <c r="A385" s="8">
        <f>IFERROR(VLOOKUP(B385,'[1]DADOS (OCULTAR)'!$Q$3:$S$133,3,0),"")</f>
        <v>10739225001866</v>
      </c>
      <c r="B385" s="9" t="str">
        <f>'[1]TCE - ANEXO III - Preencher'!C394</f>
        <v>HOSPITAL REGIONAL FERNANDO BEZERRA - C.G - 02/2021</v>
      </c>
      <c r="C385" s="10"/>
      <c r="D385" s="11" t="str">
        <f>'[1]TCE - ANEXO III - Preencher'!E394</f>
        <v>RAIMUNDA FRANCINEIDE ALEXANDRE DA SILVA REIS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>
        <f>IF('[1]TCE - ANEXO III - Preencher'!H394="","",'[1]TCE - ANEXO III - Preencher'!H394)</f>
        <v>45108</v>
      </c>
      <c r="H385" s="14">
        <f>'[1]TCE - ANEXO III - Preencher'!I394</f>
        <v>0</v>
      </c>
      <c r="I385" s="14">
        <f>'[1]TCE - ANEXO III - Preencher'!J394</f>
        <v>145.56319999999999</v>
      </c>
      <c r="J385" s="14">
        <f>'[1]TCE - ANEXO III - Preencher'!K394</f>
        <v>0</v>
      </c>
      <c r="K385" s="15">
        <f>'[1]TCE - ANEXO III - Preencher'!L394</f>
        <v>75.3</v>
      </c>
      <c r="L385" s="15">
        <f>'[1]TCE - ANEXO III - Preencher'!M394</f>
        <v>1.1000000000000001</v>
      </c>
      <c r="M385" s="15">
        <f t="shared" si="31"/>
        <v>74.2</v>
      </c>
      <c r="N385" s="15">
        <f>'[1]TCE - ANEXO III - Preencher'!O394</f>
        <v>1.98</v>
      </c>
      <c r="O385" s="15">
        <f>'[1]TCE - ANEXO III - Preencher'!P394</f>
        <v>0</v>
      </c>
      <c r="P385" s="16">
        <f t="shared" si="32"/>
        <v>1.98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221.74319999999997</v>
      </c>
    </row>
    <row r="386" spans="1:28" x14ac:dyDescent="0.25">
      <c r="A386" s="8">
        <f>IFERROR(VLOOKUP(B386,'[1]DADOS (OCULTAR)'!$Q$3:$S$133,3,0),"")</f>
        <v>10739225001866</v>
      </c>
      <c r="B386" s="9" t="str">
        <f>'[1]TCE - ANEXO III - Preencher'!C395</f>
        <v>HOSPITAL REGIONAL FERNANDO BEZERRA - C.G - 02/2021</v>
      </c>
      <c r="C386" s="10"/>
      <c r="D386" s="11" t="str">
        <f>'[1]TCE - ANEXO III - Preencher'!E395</f>
        <v>RAMON LEITE DO NASCIMENTO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2236-05</v>
      </c>
      <c r="G386" s="13">
        <f>IF('[1]TCE - ANEXO III - Preencher'!H395="","",'[1]TCE - ANEXO III - Preencher'!H395)</f>
        <v>45108</v>
      </c>
      <c r="H386" s="14">
        <f>'[1]TCE - ANEXO III - Preencher'!I395</f>
        <v>0</v>
      </c>
      <c r="I386" s="14">
        <f>'[1]TCE - ANEXO III - Preencher'!J395</f>
        <v>215.04880000000003</v>
      </c>
      <c r="J386" s="14">
        <f>'[1]TCE - ANEXO III - Preencher'!K395</f>
        <v>0</v>
      </c>
      <c r="K386" s="15">
        <f>'[1]TCE - ANEXO III - Preencher'!L395</f>
        <v>75.3</v>
      </c>
      <c r="L386" s="15">
        <f>'[1]TCE - ANEXO III - Preencher'!M395</f>
        <v>1.1000000000000001</v>
      </c>
      <c r="M386" s="15">
        <f t="shared" si="31"/>
        <v>74.2</v>
      </c>
      <c r="N386" s="15">
        <f>'[1]TCE - ANEXO III - Preencher'!O395</f>
        <v>2.54</v>
      </c>
      <c r="O386" s="15">
        <f>'[1]TCE - ANEXO III - Preencher'!P395</f>
        <v>0</v>
      </c>
      <c r="P386" s="16">
        <f t="shared" si="32"/>
        <v>2.54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291.78880000000004</v>
      </c>
    </row>
    <row r="387" spans="1:28" x14ac:dyDescent="0.25">
      <c r="A387" s="8">
        <f>IFERROR(VLOOKUP(B387,'[1]DADOS (OCULTAR)'!$Q$3:$S$133,3,0),"")</f>
        <v>10739225001866</v>
      </c>
      <c r="B387" s="9" t="str">
        <f>'[1]TCE - ANEXO III - Preencher'!C396</f>
        <v>HOSPITAL REGIONAL FERNANDO BEZERRA - C.G - 02/2021</v>
      </c>
      <c r="C387" s="10"/>
      <c r="D387" s="11" t="str">
        <f>'[1]TCE - ANEXO III - Preencher'!E396</f>
        <v>RANIELE DANILA NASCIMENTO MATOS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45108</v>
      </c>
      <c r="H387" s="14">
        <f>'[1]TCE - ANEXO III - Preencher'!I396</f>
        <v>0</v>
      </c>
      <c r="I387" s="14">
        <f>'[1]TCE - ANEXO III - Preencher'!J396</f>
        <v>192.50479999999999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1.98</v>
      </c>
      <c r="O387" s="15">
        <f>'[1]TCE - ANEXO III - Preencher'!P396</f>
        <v>0</v>
      </c>
      <c r="P387" s="16">
        <f t="shared" si="32"/>
        <v>1.98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77.569999999999993</v>
      </c>
      <c r="U387" s="15">
        <f>'[1]TCE - ANEXO III - Preencher'!V396</f>
        <v>0</v>
      </c>
      <c r="V387" s="16">
        <f t="shared" si="34"/>
        <v>77.569999999999993</v>
      </c>
      <c r="W387" s="17" t="str">
        <f>IF('[1]TCE - ANEXO III - Preencher'!X396="","",'[1]TCE - ANEXO III - Preencher'!X396)</f>
        <v>AUXILIO CRECHE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272.0548</v>
      </c>
    </row>
    <row r="388" spans="1:28" x14ac:dyDescent="0.25">
      <c r="A388" s="8">
        <f>IFERROR(VLOOKUP(B388,'[1]DADOS (OCULTAR)'!$Q$3:$S$133,3,0),"")</f>
        <v>10739225001866</v>
      </c>
      <c r="B388" s="9" t="str">
        <f>'[1]TCE - ANEXO III - Preencher'!C397</f>
        <v>HOSPITAL REGIONAL FERNANDO BEZERRA - C.G - 02/2021</v>
      </c>
      <c r="C388" s="10"/>
      <c r="D388" s="11" t="str">
        <f>'[1]TCE - ANEXO III - Preencher'!E397</f>
        <v xml:space="preserve">RANNYELA BARBOSA MACHADO 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2235-05</v>
      </c>
      <c r="G388" s="13">
        <f>IF('[1]TCE - ANEXO III - Preencher'!H397="","",'[1]TCE - ANEXO III - Preencher'!H397)</f>
        <v>45108</v>
      </c>
      <c r="H388" s="14">
        <f>'[1]TCE - ANEXO III - Preencher'!I397</f>
        <v>0</v>
      </c>
      <c r="I388" s="14">
        <f>'[1]TCE - ANEXO III - Preencher'!J397</f>
        <v>215.91759999999999</v>
      </c>
      <c r="J388" s="14">
        <f>'[1]TCE - ANEXO III - Preencher'!K397</f>
        <v>0</v>
      </c>
      <c r="K388" s="15">
        <f>'[1]TCE - ANEXO III - Preencher'!L397</f>
        <v>75.3</v>
      </c>
      <c r="L388" s="15">
        <f>'[1]TCE - ANEXO III - Preencher'!M397</f>
        <v>1.1000000000000001</v>
      </c>
      <c r="M388" s="15">
        <f t="shared" ref="M388:M451" si="37">K388-L388</f>
        <v>74.2</v>
      </c>
      <c r="N388" s="15">
        <f>'[1]TCE - ANEXO III - Preencher'!O397</f>
        <v>2.54</v>
      </c>
      <c r="O388" s="15">
        <f>'[1]TCE - ANEXO III - Preencher'!P397</f>
        <v>0</v>
      </c>
      <c r="P388" s="16">
        <f t="shared" ref="P388:P451" si="38">N388-O388</f>
        <v>2.54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128.24</v>
      </c>
      <c r="U388" s="15">
        <f>'[1]TCE - ANEXO III - Preencher'!V397</f>
        <v>0</v>
      </c>
      <c r="V388" s="16">
        <f t="shared" ref="V388:V451" si="40">T388-U388</f>
        <v>128.24</v>
      </c>
      <c r="W388" s="17" t="str">
        <f>IF('[1]TCE - ANEXO III - Preencher'!X397="","",'[1]TCE - ANEXO III - Preencher'!X397)</f>
        <v>AUXILIO CRECHE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420.89760000000001</v>
      </c>
    </row>
    <row r="389" spans="1:28" x14ac:dyDescent="0.25">
      <c r="A389" s="8">
        <f>IFERROR(VLOOKUP(B389,'[1]DADOS (OCULTAR)'!$Q$3:$S$133,3,0),"")</f>
        <v>10739225001866</v>
      </c>
      <c r="B389" s="9" t="str">
        <f>'[1]TCE - ANEXO III - Preencher'!C398</f>
        <v>HOSPITAL REGIONAL FERNANDO BEZERRA - C.G - 02/2021</v>
      </c>
      <c r="C389" s="10"/>
      <c r="D389" s="11" t="str">
        <f>'[1]TCE - ANEXO III - Preencher'!E398</f>
        <v>RAVILLA BEATRIZ VIEIRA COSTA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4110-10</v>
      </c>
      <c r="G389" s="13">
        <f>IF('[1]TCE - ANEXO III - Preencher'!H398="","",'[1]TCE - ANEXO III - Preencher'!H398)</f>
        <v>45108</v>
      </c>
      <c r="H389" s="14">
        <f>'[1]TCE - ANEXO III - Preencher'!I398</f>
        <v>0</v>
      </c>
      <c r="I389" s="14">
        <f>'[1]TCE - ANEXO III - Preencher'!J398</f>
        <v>13.8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1.98</v>
      </c>
      <c r="O389" s="15">
        <f>'[1]TCE - ANEXO III - Preencher'!P398</f>
        <v>0</v>
      </c>
      <c r="P389" s="16">
        <f t="shared" si="38"/>
        <v>1.98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15.780000000000001</v>
      </c>
    </row>
    <row r="390" spans="1:28" x14ac:dyDescent="0.25">
      <c r="A390" s="8">
        <f>IFERROR(VLOOKUP(B390,'[1]DADOS (OCULTAR)'!$Q$3:$S$133,3,0),"")</f>
        <v>10739225001866</v>
      </c>
      <c r="B390" s="9" t="str">
        <f>'[1]TCE - ANEXO III - Preencher'!C399</f>
        <v>HOSPITAL REGIONAL FERNANDO BEZERRA - C.G - 02/2021</v>
      </c>
      <c r="C390" s="10"/>
      <c r="D390" s="11" t="str">
        <f>'[1]TCE - ANEXO III - Preencher'!E399</f>
        <v>RAYLA ALANE DA SILVA SALES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>
        <f>IF('[1]TCE - ANEXO III - Preencher'!H399="","",'[1]TCE - ANEXO III - Preencher'!H399)</f>
        <v>45108</v>
      </c>
      <c r="H390" s="14">
        <f>'[1]TCE - ANEXO III - Preencher'!I399</f>
        <v>0</v>
      </c>
      <c r="I390" s="14">
        <f>'[1]TCE - ANEXO III - Preencher'!J399</f>
        <v>127.52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1.98</v>
      </c>
      <c r="O390" s="15">
        <f>'[1]TCE - ANEXO III - Preencher'!P399</f>
        <v>0</v>
      </c>
      <c r="P390" s="16">
        <f t="shared" si="38"/>
        <v>1.98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129.5</v>
      </c>
    </row>
    <row r="391" spans="1:28" x14ac:dyDescent="0.25">
      <c r="A391" s="8">
        <f>IFERROR(VLOOKUP(B391,'[1]DADOS (OCULTAR)'!$Q$3:$S$133,3,0),"")</f>
        <v>10739225001866</v>
      </c>
      <c r="B391" s="9" t="str">
        <f>'[1]TCE - ANEXO III - Preencher'!C400</f>
        <v>HOSPITAL REGIONAL FERNANDO BEZERRA - C.G - 02/2021</v>
      </c>
      <c r="C391" s="10"/>
      <c r="D391" s="11" t="str">
        <f>'[1]TCE - ANEXO III - Preencher'!E400</f>
        <v>REGIVANIA DO NASCIMENTO ARAUJO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>
        <f>IF('[1]TCE - ANEXO III - Preencher'!H400="","",'[1]TCE - ANEXO III - Preencher'!H400)</f>
        <v>45108</v>
      </c>
      <c r="H391" s="14">
        <f>'[1]TCE - ANEXO III - Preencher'!I400</f>
        <v>0</v>
      </c>
      <c r="I391" s="14">
        <f>'[1]TCE - ANEXO III - Preencher'!J400</f>
        <v>127.52</v>
      </c>
      <c r="J391" s="14">
        <f>'[1]TCE - ANEXO III - Preencher'!K400</f>
        <v>0</v>
      </c>
      <c r="K391" s="15">
        <f>'[1]TCE - ANEXO III - Preencher'!L400</f>
        <v>75.3</v>
      </c>
      <c r="L391" s="15">
        <f>'[1]TCE - ANEXO III - Preencher'!M400</f>
        <v>1.1000000000000001</v>
      </c>
      <c r="M391" s="15">
        <f t="shared" si="37"/>
        <v>74.2</v>
      </c>
      <c r="N391" s="15">
        <f>'[1]TCE - ANEXO III - Preencher'!O400</f>
        <v>1.98</v>
      </c>
      <c r="O391" s="15">
        <f>'[1]TCE - ANEXO III - Preencher'!P400</f>
        <v>0</v>
      </c>
      <c r="P391" s="16">
        <f t="shared" si="38"/>
        <v>1.98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203.7</v>
      </c>
    </row>
    <row r="392" spans="1:28" x14ac:dyDescent="0.25">
      <c r="A392" s="8">
        <f>IFERROR(VLOOKUP(B392,'[1]DADOS (OCULTAR)'!$Q$3:$S$133,3,0),"")</f>
        <v>10739225001866</v>
      </c>
      <c r="B392" s="9" t="str">
        <f>'[1]TCE - ANEXO III - Preencher'!C401</f>
        <v>HOSPITAL REGIONAL FERNANDO BEZERRA - C.G - 02/2021</v>
      </c>
      <c r="C392" s="10"/>
      <c r="D392" s="11" t="str">
        <f>'[1]TCE - ANEXO III - Preencher'!E401</f>
        <v>REJIANE FERNANDES BATISTA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45108</v>
      </c>
      <c r="H392" s="14">
        <f>'[1]TCE - ANEXO III - Preencher'!I401</f>
        <v>0</v>
      </c>
      <c r="I392" s="14">
        <f>'[1]TCE - ANEXO III - Preencher'!J401</f>
        <v>127.52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1.98</v>
      </c>
      <c r="O392" s="15">
        <f>'[1]TCE - ANEXO III - Preencher'!P401</f>
        <v>0</v>
      </c>
      <c r="P392" s="16">
        <f t="shared" si="38"/>
        <v>1.98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129.5</v>
      </c>
    </row>
    <row r="393" spans="1:28" x14ac:dyDescent="0.25">
      <c r="A393" s="8">
        <f>IFERROR(VLOOKUP(B393,'[1]DADOS (OCULTAR)'!$Q$3:$S$133,3,0),"")</f>
        <v>10739225001866</v>
      </c>
      <c r="B393" s="9" t="str">
        <f>'[1]TCE - ANEXO III - Preencher'!C402</f>
        <v>HOSPITAL REGIONAL FERNANDO BEZERRA - C.G - 02/2021</v>
      </c>
      <c r="C393" s="10"/>
      <c r="D393" s="11" t="str">
        <f>'[1]TCE - ANEXO III - Preencher'!E402</f>
        <v>RESELIS COELHO DE SOUZA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>
        <f>IF('[1]TCE - ANEXO III - Preencher'!H402="","",'[1]TCE - ANEXO III - Preencher'!H402)</f>
        <v>45108</v>
      </c>
      <c r="H393" s="14">
        <f>'[1]TCE - ANEXO III - Preencher'!I402</f>
        <v>0</v>
      </c>
      <c r="I393" s="14">
        <f>'[1]TCE - ANEXO III - Preencher'!J402</f>
        <v>141.35920000000002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1.98</v>
      </c>
      <c r="O393" s="15">
        <f>'[1]TCE - ANEXO III - Preencher'!P402</f>
        <v>0</v>
      </c>
      <c r="P393" s="16">
        <f t="shared" si="38"/>
        <v>1.98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143.33920000000001</v>
      </c>
    </row>
    <row r="394" spans="1:28" x14ac:dyDescent="0.25">
      <c r="A394" s="8">
        <f>IFERROR(VLOOKUP(B394,'[1]DADOS (OCULTAR)'!$Q$3:$S$133,3,0),"")</f>
        <v>10739225001866</v>
      </c>
      <c r="B394" s="9" t="str">
        <f>'[1]TCE - ANEXO III - Preencher'!C403</f>
        <v>HOSPITAL REGIONAL FERNANDO BEZERRA - C.G - 02/2021</v>
      </c>
      <c r="C394" s="10"/>
      <c r="D394" s="11" t="str">
        <f>'[1]TCE - ANEXO III - Preencher'!E403</f>
        <v>RITA DA SILVA ARAUJO SANTOS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>
        <f>IF('[1]TCE - ANEXO III - Preencher'!H403="","",'[1]TCE - ANEXO III - Preencher'!H403)</f>
        <v>45108</v>
      </c>
      <c r="H394" s="14">
        <f>'[1]TCE - ANEXO III - Preencher'!I403</f>
        <v>0</v>
      </c>
      <c r="I394" s="14">
        <f>'[1]TCE - ANEXO III - Preencher'!J403</f>
        <v>144.43440000000001</v>
      </c>
      <c r="J394" s="14">
        <f>'[1]TCE - ANEXO III - Preencher'!K403</f>
        <v>0</v>
      </c>
      <c r="K394" s="15">
        <f>'[1]TCE - ANEXO III - Preencher'!L403</f>
        <v>75.3</v>
      </c>
      <c r="L394" s="15">
        <f>'[1]TCE - ANEXO III - Preencher'!M403</f>
        <v>1.1000000000000001</v>
      </c>
      <c r="M394" s="15">
        <f t="shared" si="37"/>
        <v>74.2</v>
      </c>
      <c r="N394" s="15">
        <f>'[1]TCE - ANEXO III - Preencher'!O403</f>
        <v>1.98</v>
      </c>
      <c r="O394" s="15">
        <f>'[1]TCE - ANEXO III - Preencher'!P403</f>
        <v>0</v>
      </c>
      <c r="P394" s="16">
        <f t="shared" si="38"/>
        <v>1.98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220.61440000000002</v>
      </c>
    </row>
    <row r="395" spans="1:28" x14ac:dyDescent="0.25">
      <c r="A395" s="8">
        <f>IFERROR(VLOOKUP(B395,'[1]DADOS (OCULTAR)'!$Q$3:$S$133,3,0),"")</f>
        <v>10739225001866</v>
      </c>
      <c r="B395" s="9" t="str">
        <f>'[1]TCE - ANEXO III - Preencher'!C404</f>
        <v>HOSPITAL REGIONAL FERNANDO BEZERRA - C.G - 02/2021</v>
      </c>
      <c r="C395" s="10"/>
      <c r="D395" s="11" t="str">
        <f>'[1]TCE - ANEXO III - Preencher'!E404</f>
        <v>ROGERIO DA SILVA LIMA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5174-10</v>
      </c>
      <c r="G395" s="13">
        <f>IF('[1]TCE - ANEXO III - Preencher'!H404="","",'[1]TCE - ANEXO III - Preencher'!H404)</f>
        <v>45108</v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109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109</v>
      </c>
    </row>
    <row r="396" spans="1:28" x14ac:dyDescent="0.25">
      <c r="A396" s="8">
        <f>IFERROR(VLOOKUP(B396,'[1]DADOS (OCULTAR)'!$Q$3:$S$133,3,0),"")</f>
        <v>10739225001866</v>
      </c>
      <c r="B396" s="9" t="str">
        <f>'[1]TCE - ANEXO III - Preencher'!C405</f>
        <v>HOSPITAL REGIONAL FERNANDO BEZERRA - C.G - 02/2021</v>
      </c>
      <c r="C396" s="10"/>
      <c r="D396" s="11" t="str">
        <f>'[1]TCE - ANEXO III - Preencher'!E405</f>
        <v>ROMILDO ALVES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5174-10</v>
      </c>
      <c r="G396" s="13">
        <f>IF('[1]TCE - ANEXO III - Preencher'!H405="","",'[1]TCE - ANEXO III - Preencher'!H405)</f>
        <v>45108</v>
      </c>
      <c r="H396" s="14">
        <f>'[1]TCE - ANEXO III - Preencher'!I405</f>
        <v>0</v>
      </c>
      <c r="I396" s="14">
        <f>'[1]TCE - ANEXO III - Preencher'!J405</f>
        <v>212.50240000000002</v>
      </c>
      <c r="J396" s="14">
        <f>'[1]TCE - ANEXO III - Preencher'!K405</f>
        <v>0</v>
      </c>
      <c r="K396" s="15">
        <f>'[1]TCE - ANEXO III - Preencher'!L405</f>
        <v>75.3</v>
      </c>
      <c r="L396" s="15">
        <f>'[1]TCE - ANEXO III - Preencher'!M405</f>
        <v>1.1000000000000001</v>
      </c>
      <c r="M396" s="15">
        <f t="shared" si="37"/>
        <v>74.2</v>
      </c>
      <c r="N396" s="15">
        <f>'[1]TCE - ANEXO III - Preencher'!O405</f>
        <v>1.98</v>
      </c>
      <c r="O396" s="15">
        <f>'[1]TCE - ANEXO III - Preencher'!P405</f>
        <v>0</v>
      </c>
      <c r="P396" s="16">
        <f t="shared" si="38"/>
        <v>1.98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288.68240000000003</v>
      </c>
    </row>
    <row r="397" spans="1:28" x14ac:dyDescent="0.25">
      <c r="A397" s="8">
        <f>IFERROR(VLOOKUP(B397,'[1]DADOS (OCULTAR)'!$Q$3:$S$133,3,0),"")</f>
        <v>10739225001866</v>
      </c>
      <c r="B397" s="9" t="str">
        <f>'[1]TCE - ANEXO III - Preencher'!C406</f>
        <v>HOSPITAL REGIONAL FERNANDO BEZERRA - C.G - 02/2021</v>
      </c>
      <c r="C397" s="10"/>
      <c r="D397" s="11" t="str">
        <f>'[1]TCE - ANEXO III - Preencher'!E406</f>
        <v>RONICLEIDE DELMONDES TASSO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1312-10</v>
      </c>
      <c r="G397" s="13">
        <f>IF('[1]TCE - ANEXO III - Preencher'!H406="","",'[1]TCE - ANEXO III - Preencher'!H406)</f>
        <v>45108</v>
      </c>
      <c r="H397" s="14">
        <f>'[1]TCE - ANEXO III - Preencher'!I406</f>
        <v>0</v>
      </c>
      <c r="I397" s="14">
        <f>'[1]TCE - ANEXO III - Preencher'!J406</f>
        <v>518.24</v>
      </c>
      <c r="J397" s="14">
        <f>'[1]TCE - ANEXO III - Preencher'!K406</f>
        <v>0</v>
      </c>
      <c r="K397" s="15">
        <f>'[1]TCE - ANEXO III - Preencher'!L406</f>
        <v>75.3</v>
      </c>
      <c r="L397" s="15">
        <f>'[1]TCE - ANEXO III - Preencher'!M406</f>
        <v>1.1000000000000001</v>
      </c>
      <c r="M397" s="15">
        <f t="shared" si="37"/>
        <v>74.2</v>
      </c>
      <c r="N397" s="15">
        <f>'[1]TCE - ANEXO III - Preencher'!O406</f>
        <v>21.55</v>
      </c>
      <c r="O397" s="15">
        <f>'[1]TCE - ANEXO III - Preencher'!P406</f>
        <v>0</v>
      </c>
      <c r="P397" s="16">
        <f t="shared" si="38"/>
        <v>21.55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613.99</v>
      </c>
    </row>
    <row r="398" spans="1:28" x14ac:dyDescent="0.25">
      <c r="A398" s="8">
        <f>IFERROR(VLOOKUP(B398,'[1]DADOS (OCULTAR)'!$Q$3:$S$133,3,0),"")</f>
        <v>10739225001866</v>
      </c>
      <c r="B398" s="9" t="str">
        <f>'[1]TCE - ANEXO III - Preencher'!C407</f>
        <v>HOSPITAL REGIONAL FERNANDO BEZERRA - C.G - 02/2021</v>
      </c>
      <c r="C398" s="10"/>
      <c r="D398" s="11" t="str">
        <f>'[1]TCE - ANEXO III - Preencher'!E407</f>
        <v>ROSA AMELIA CUNHA LOCIO DE ALBUQUERQUE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2516-05</v>
      </c>
      <c r="G398" s="13">
        <f>IF('[1]TCE - ANEXO III - Preencher'!H407="","",'[1]TCE - ANEXO III - Preencher'!H407)</f>
        <v>45108</v>
      </c>
      <c r="H398" s="14">
        <f>'[1]TCE - ANEXO III - Preencher'!I407</f>
        <v>0</v>
      </c>
      <c r="I398" s="14">
        <f>'[1]TCE - ANEXO III - Preencher'!J407</f>
        <v>201.80080000000001</v>
      </c>
      <c r="J398" s="14">
        <f>'[1]TCE - ANEXO III - Preencher'!K407</f>
        <v>0</v>
      </c>
      <c r="K398" s="15">
        <f>'[1]TCE - ANEXO III - Preencher'!L407</f>
        <v>75.3</v>
      </c>
      <c r="L398" s="15">
        <f>'[1]TCE - ANEXO III - Preencher'!M407</f>
        <v>1.1000000000000001</v>
      </c>
      <c r="M398" s="15">
        <f t="shared" si="37"/>
        <v>74.2</v>
      </c>
      <c r="N398" s="15">
        <f>'[1]TCE - ANEXO III - Preencher'!O407</f>
        <v>1.98</v>
      </c>
      <c r="O398" s="15">
        <f>'[1]TCE - ANEXO III - Preencher'!P407</f>
        <v>0</v>
      </c>
      <c r="P398" s="16">
        <f t="shared" si="38"/>
        <v>1.98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277.98080000000004</v>
      </c>
    </row>
    <row r="399" spans="1:28" x14ac:dyDescent="0.25">
      <c r="A399" s="8">
        <f>IFERROR(VLOOKUP(B399,'[1]DADOS (OCULTAR)'!$Q$3:$S$133,3,0),"")</f>
        <v>10739225001866</v>
      </c>
      <c r="B399" s="9" t="str">
        <f>'[1]TCE - ANEXO III - Preencher'!C408</f>
        <v>HOSPITAL REGIONAL FERNANDO BEZERRA - C.G - 02/2021</v>
      </c>
      <c r="C399" s="10"/>
      <c r="D399" s="11" t="str">
        <f>'[1]TCE - ANEXO III - Preencher'!E408</f>
        <v>ROSANA MARIA MENDES DE ALENCAR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>
        <f>IF('[1]TCE - ANEXO III - Preencher'!H408="","",'[1]TCE - ANEXO III - Preencher'!H408)</f>
        <v>45108</v>
      </c>
      <c r="H399" s="14">
        <f>'[1]TCE - ANEXO III - Preencher'!I408</f>
        <v>0</v>
      </c>
      <c r="I399" s="14">
        <f>'[1]TCE - ANEXO III - Preencher'!J408</f>
        <v>195.88240000000002</v>
      </c>
      <c r="J399" s="14">
        <f>'[1]TCE - ANEXO III - Preencher'!K408</f>
        <v>0</v>
      </c>
      <c r="K399" s="15">
        <f>'[1]TCE - ANEXO III - Preencher'!L408</f>
        <v>75.3</v>
      </c>
      <c r="L399" s="15">
        <f>'[1]TCE - ANEXO III - Preencher'!M408</f>
        <v>1.1000000000000001</v>
      </c>
      <c r="M399" s="15">
        <f t="shared" si="37"/>
        <v>74.2</v>
      </c>
      <c r="N399" s="15">
        <f>'[1]TCE - ANEXO III - Preencher'!O408</f>
        <v>2.54</v>
      </c>
      <c r="O399" s="15">
        <f>'[1]TCE - ANEXO III - Preencher'!P408</f>
        <v>0</v>
      </c>
      <c r="P399" s="16">
        <f t="shared" si="38"/>
        <v>2.54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272.62240000000003</v>
      </c>
    </row>
    <row r="400" spans="1:28" x14ac:dyDescent="0.25">
      <c r="A400" s="8">
        <f>IFERROR(VLOOKUP(B400,'[1]DADOS (OCULTAR)'!$Q$3:$S$133,3,0),"")</f>
        <v>10739225001866</v>
      </c>
      <c r="B400" s="9" t="str">
        <f>'[1]TCE - ANEXO III - Preencher'!C409</f>
        <v>HOSPITAL REGIONAL FERNANDO BEZERRA - C.G - 02/2021</v>
      </c>
      <c r="C400" s="10"/>
      <c r="D400" s="11" t="str">
        <f>'[1]TCE - ANEXO III - Preencher'!E409</f>
        <v>ROSANIRA GOMES PEREIRA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>
        <f>IF('[1]TCE - ANEXO III - Preencher'!H409="","",'[1]TCE - ANEXO III - Preencher'!H409)</f>
        <v>45108</v>
      </c>
      <c r="H400" s="14">
        <f>'[1]TCE - ANEXO III - Preencher'!I409</f>
        <v>0</v>
      </c>
      <c r="I400" s="14">
        <f>'[1]TCE - ANEXO III - Preencher'!J409</f>
        <v>144.43440000000001</v>
      </c>
      <c r="J400" s="14">
        <f>'[1]TCE - ANEXO III - Preencher'!K409</f>
        <v>0</v>
      </c>
      <c r="K400" s="15">
        <f>'[1]TCE - ANEXO III - Preencher'!L409</f>
        <v>75.3</v>
      </c>
      <c r="L400" s="15">
        <f>'[1]TCE - ANEXO III - Preencher'!M409</f>
        <v>1.1000000000000001</v>
      </c>
      <c r="M400" s="15">
        <f t="shared" si="37"/>
        <v>74.2</v>
      </c>
      <c r="N400" s="15">
        <f>'[1]TCE - ANEXO III - Preencher'!O409</f>
        <v>1.98</v>
      </c>
      <c r="O400" s="15">
        <f>'[1]TCE - ANEXO III - Preencher'!P409</f>
        <v>0</v>
      </c>
      <c r="P400" s="16">
        <f t="shared" si="38"/>
        <v>1.98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220.61440000000002</v>
      </c>
    </row>
    <row r="401" spans="1:28" x14ac:dyDescent="0.25">
      <c r="A401" s="8">
        <f>IFERROR(VLOOKUP(B401,'[1]DADOS (OCULTAR)'!$Q$3:$S$133,3,0),"")</f>
        <v>10739225001866</v>
      </c>
      <c r="B401" s="9" t="str">
        <f>'[1]TCE - ANEXO III - Preencher'!C410</f>
        <v>HOSPITAL REGIONAL FERNANDO BEZERRA - C.G - 02/2021</v>
      </c>
      <c r="C401" s="10"/>
      <c r="D401" s="11" t="str">
        <f>'[1]TCE - ANEXO III - Preencher'!E410</f>
        <v>ROSEANE DE SA AMARAL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5135-05</v>
      </c>
      <c r="G401" s="13">
        <f>IF('[1]TCE - ANEXO III - Preencher'!H410="","",'[1]TCE - ANEXO III - Preencher'!H410)</f>
        <v>45108</v>
      </c>
      <c r="H401" s="14">
        <f>'[1]TCE - ANEXO III - Preencher'!I410</f>
        <v>0</v>
      </c>
      <c r="I401" s="14">
        <f>'[1]TCE - ANEXO III - Preencher'!J410</f>
        <v>126.72</v>
      </c>
      <c r="J401" s="14">
        <f>'[1]TCE - ANEXO III - Preencher'!K410</f>
        <v>0</v>
      </c>
      <c r="K401" s="15">
        <f>'[1]TCE - ANEXO III - Preencher'!L410</f>
        <v>75.3</v>
      </c>
      <c r="L401" s="15">
        <f>'[1]TCE - ANEXO III - Preencher'!M410</f>
        <v>1.1000000000000001</v>
      </c>
      <c r="M401" s="15">
        <f t="shared" si="37"/>
        <v>74.2</v>
      </c>
      <c r="N401" s="15">
        <f>'[1]TCE - ANEXO III - Preencher'!O410</f>
        <v>1.98</v>
      </c>
      <c r="O401" s="15">
        <f>'[1]TCE - ANEXO III - Preencher'!P410</f>
        <v>0</v>
      </c>
      <c r="P401" s="16">
        <f t="shared" si="38"/>
        <v>1.98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202.9</v>
      </c>
    </row>
    <row r="402" spans="1:28" x14ac:dyDescent="0.25">
      <c r="A402" s="8">
        <f>IFERROR(VLOOKUP(B402,'[1]DADOS (OCULTAR)'!$Q$3:$S$133,3,0),"")</f>
        <v>10739225001866</v>
      </c>
      <c r="B402" s="9" t="str">
        <f>'[1]TCE - ANEXO III - Preencher'!C411</f>
        <v>HOSPITAL REGIONAL FERNANDO BEZERRA - C.G - 02/2021</v>
      </c>
      <c r="C402" s="10"/>
      <c r="D402" s="11" t="str">
        <f>'[1]TCE - ANEXO III - Preencher'!E411</f>
        <v>ROSENILDA CABOCLO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5143-20</v>
      </c>
      <c r="G402" s="13">
        <f>IF('[1]TCE - ANEXO III - Preencher'!H411="","",'[1]TCE - ANEXO III - Preencher'!H411)</f>
        <v>45108</v>
      </c>
      <c r="H402" s="14">
        <f>'[1]TCE - ANEXO III - Preencher'!I411</f>
        <v>0</v>
      </c>
      <c r="I402" s="14">
        <f>'[1]TCE - ANEXO III - Preencher'!J411</f>
        <v>147.84</v>
      </c>
      <c r="J402" s="14">
        <f>'[1]TCE - ANEXO III - Preencher'!K411</f>
        <v>0</v>
      </c>
      <c r="K402" s="15">
        <f>'[1]TCE - ANEXO III - Preencher'!L411</f>
        <v>75.3</v>
      </c>
      <c r="L402" s="15">
        <f>'[1]TCE - ANEXO III - Preencher'!M411</f>
        <v>1.1000000000000001</v>
      </c>
      <c r="M402" s="15">
        <f t="shared" si="37"/>
        <v>74.2</v>
      </c>
      <c r="N402" s="15">
        <f>'[1]TCE - ANEXO III - Preencher'!O411</f>
        <v>1.98</v>
      </c>
      <c r="O402" s="15">
        <f>'[1]TCE - ANEXO III - Preencher'!P411</f>
        <v>0</v>
      </c>
      <c r="P402" s="16">
        <f t="shared" si="38"/>
        <v>1.98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224.02</v>
      </c>
    </row>
    <row r="403" spans="1:28" x14ac:dyDescent="0.25">
      <c r="A403" s="8">
        <f>IFERROR(VLOOKUP(B403,'[1]DADOS (OCULTAR)'!$Q$3:$S$133,3,0),"")</f>
        <v>10739225001866</v>
      </c>
      <c r="B403" s="9" t="str">
        <f>'[1]TCE - ANEXO III - Preencher'!C412</f>
        <v>HOSPITAL REGIONAL FERNANDO BEZERRA - C.G - 02/2021</v>
      </c>
      <c r="C403" s="10"/>
      <c r="D403" s="11" t="str">
        <f>'[1]TCE - ANEXO III - Preencher'!E412</f>
        <v xml:space="preserve">ROSIVAN ALVINO DOS SANTOS 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3516-05</v>
      </c>
      <c r="G403" s="13">
        <f>IF('[1]TCE - ANEXO III - Preencher'!H412="","",'[1]TCE - ANEXO III - Preencher'!H412)</f>
        <v>45108</v>
      </c>
      <c r="H403" s="14">
        <f>'[1]TCE - ANEXO III - Preencher'!I412</f>
        <v>0</v>
      </c>
      <c r="I403" s="14">
        <f>'[1]TCE - ANEXO III - Preencher'!J412</f>
        <v>189.18959999999998</v>
      </c>
      <c r="J403" s="14">
        <f>'[1]TCE - ANEXO III - Preencher'!K412</f>
        <v>0</v>
      </c>
      <c r="K403" s="15">
        <f>'[1]TCE - ANEXO III - Preencher'!L412</f>
        <v>75.3</v>
      </c>
      <c r="L403" s="15">
        <f>'[1]TCE - ANEXO III - Preencher'!M412</f>
        <v>1.1000000000000001</v>
      </c>
      <c r="M403" s="15">
        <f t="shared" si="37"/>
        <v>74.2</v>
      </c>
      <c r="N403" s="15">
        <f>'[1]TCE - ANEXO III - Preencher'!O412</f>
        <v>1.98</v>
      </c>
      <c r="O403" s="15">
        <f>'[1]TCE - ANEXO III - Preencher'!P412</f>
        <v>0</v>
      </c>
      <c r="P403" s="16">
        <f t="shared" si="38"/>
        <v>1.98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265.36959999999999</v>
      </c>
    </row>
    <row r="404" spans="1:28" x14ac:dyDescent="0.25">
      <c r="A404" s="8">
        <f>IFERROR(VLOOKUP(B404,'[1]DADOS (OCULTAR)'!$Q$3:$S$133,3,0),"")</f>
        <v>10739225001866</v>
      </c>
      <c r="B404" s="9" t="str">
        <f>'[1]TCE - ANEXO III - Preencher'!C413</f>
        <v>HOSPITAL REGIONAL FERNANDO BEZERRA - C.G - 02/2021</v>
      </c>
      <c r="C404" s="10"/>
      <c r="D404" s="11" t="str">
        <f>'[1]TCE - ANEXO III - Preencher'!E413</f>
        <v>ROZA MARIA MATOS BEZERRA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5134-30</v>
      </c>
      <c r="G404" s="13">
        <f>IF('[1]TCE - ANEXO III - Preencher'!H413="","",'[1]TCE - ANEXO III - Preencher'!H413)</f>
        <v>45108</v>
      </c>
      <c r="H404" s="14">
        <f>'[1]TCE - ANEXO III - Preencher'!I413</f>
        <v>0</v>
      </c>
      <c r="I404" s="14">
        <f>'[1]TCE - ANEXO III - Preencher'!J413</f>
        <v>126.72</v>
      </c>
      <c r="J404" s="14">
        <f>'[1]TCE - ANEXO III - Preencher'!K413</f>
        <v>0</v>
      </c>
      <c r="K404" s="15">
        <f>'[1]TCE - ANEXO III - Preencher'!L413</f>
        <v>75.3</v>
      </c>
      <c r="L404" s="15">
        <f>'[1]TCE - ANEXO III - Preencher'!M413</f>
        <v>1.1000000000000001</v>
      </c>
      <c r="M404" s="15">
        <f t="shared" si="37"/>
        <v>74.2</v>
      </c>
      <c r="N404" s="15">
        <f>'[1]TCE - ANEXO III - Preencher'!O413</f>
        <v>1.98</v>
      </c>
      <c r="O404" s="15">
        <f>'[1]TCE - ANEXO III - Preencher'!P413</f>
        <v>0</v>
      </c>
      <c r="P404" s="16">
        <f t="shared" si="38"/>
        <v>1.98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202.9</v>
      </c>
    </row>
    <row r="405" spans="1:28" x14ac:dyDescent="0.25">
      <c r="A405" s="8">
        <f>IFERROR(VLOOKUP(B405,'[1]DADOS (OCULTAR)'!$Q$3:$S$133,3,0),"")</f>
        <v>10739225001866</v>
      </c>
      <c r="B405" s="9" t="str">
        <f>'[1]TCE - ANEXO III - Preencher'!C414</f>
        <v>HOSPITAL REGIONAL FERNANDO BEZERRA - C.G - 02/2021</v>
      </c>
      <c r="C405" s="10"/>
      <c r="D405" s="11" t="str">
        <f>'[1]TCE - ANEXO III - Preencher'!E414</f>
        <v>ROZICLE MOREIRA DA COSTA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3226-05</v>
      </c>
      <c r="G405" s="13">
        <f>IF('[1]TCE - ANEXO III - Preencher'!H414="","",'[1]TCE - ANEXO III - Preencher'!H414)</f>
        <v>45108</v>
      </c>
      <c r="H405" s="14">
        <f>'[1]TCE - ANEXO III - Preencher'!I414</f>
        <v>0</v>
      </c>
      <c r="I405" s="14">
        <f>'[1]TCE - ANEXO III - Preencher'!J414</f>
        <v>132.9256</v>
      </c>
      <c r="J405" s="14">
        <f>'[1]TCE - ANEXO III - Preencher'!K414</f>
        <v>0</v>
      </c>
      <c r="K405" s="15">
        <f>'[1]TCE - ANEXO III - Preencher'!L414</f>
        <v>75.3</v>
      </c>
      <c r="L405" s="15">
        <f>'[1]TCE - ANEXO III - Preencher'!M414</f>
        <v>1.1000000000000001</v>
      </c>
      <c r="M405" s="15">
        <f t="shared" si="37"/>
        <v>74.2</v>
      </c>
      <c r="N405" s="15">
        <f>'[1]TCE - ANEXO III - Preencher'!O414</f>
        <v>1.98</v>
      </c>
      <c r="O405" s="15">
        <f>'[1]TCE - ANEXO III - Preencher'!P414</f>
        <v>0</v>
      </c>
      <c r="P405" s="16">
        <f t="shared" si="38"/>
        <v>1.98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77.569999999999993</v>
      </c>
      <c r="U405" s="15">
        <f>'[1]TCE - ANEXO III - Preencher'!V414</f>
        <v>0</v>
      </c>
      <c r="V405" s="16">
        <f t="shared" si="40"/>
        <v>77.569999999999993</v>
      </c>
      <c r="W405" s="17" t="str">
        <f>IF('[1]TCE - ANEXO III - Preencher'!X414="","",'[1]TCE - ANEXO III - Preencher'!X414)</f>
        <v>AUXILIO CRECHE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286.67560000000003</v>
      </c>
    </row>
    <row r="406" spans="1:28" x14ac:dyDescent="0.25">
      <c r="A406" s="8">
        <f>IFERROR(VLOOKUP(B406,'[1]DADOS (OCULTAR)'!$Q$3:$S$133,3,0),"")</f>
        <v>10739225001866</v>
      </c>
      <c r="B406" s="9" t="str">
        <f>'[1]TCE - ANEXO III - Preencher'!C415</f>
        <v>HOSPITAL REGIONAL FERNANDO BEZERRA - C.G - 02/2021</v>
      </c>
      <c r="C406" s="10"/>
      <c r="D406" s="11" t="str">
        <f>'[1]TCE - ANEXO III - Preencher'!E415</f>
        <v>ROZILEIDE SIQUEIRA DA SILVA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4110-10</v>
      </c>
      <c r="G406" s="13">
        <f>IF('[1]TCE - ANEXO III - Preencher'!H415="","",'[1]TCE - ANEXO III - Preencher'!H415)</f>
        <v>45108</v>
      </c>
      <c r="H406" s="14">
        <f>'[1]TCE - ANEXO III - Preencher'!I415</f>
        <v>0</v>
      </c>
      <c r="I406" s="14">
        <f>'[1]TCE - ANEXO III - Preencher'!J415</f>
        <v>127.04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1.98</v>
      </c>
      <c r="O406" s="15">
        <f>'[1]TCE - ANEXO III - Preencher'!P415</f>
        <v>0</v>
      </c>
      <c r="P406" s="16">
        <f t="shared" si="38"/>
        <v>1.98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129.02000000000001</v>
      </c>
    </row>
    <row r="407" spans="1:28" x14ac:dyDescent="0.25">
      <c r="A407" s="8">
        <f>IFERROR(VLOOKUP(B407,'[1]DADOS (OCULTAR)'!$Q$3:$S$133,3,0),"")</f>
        <v>10739225001866</v>
      </c>
      <c r="B407" s="9" t="str">
        <f>'[1]TCE - ANEXO III - Preencher'!C416</f>
        <v>HOSPITAL REGIONAL FERNANDO BEZERRA - C.G - 02/2021</v>
      </c>
      <c r="C407" s="10"/>
      <c r="D407" s="11" t="str">
        <f>'[1]TCE - ANEXO III - Preencher'!E416</f>
        <v xml:space="preserve">SABRINA DE MELO RODRIGUES  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5143-20</v>
      </c>
      <c r="G407" s="13">
        <f>IF('[1]TCE - ANEXO III - Preencher'!H416="","",'[1]TCE - ANEXO III - Preencher'!H416)</f>
        <v>45108</v>
      </c>
      <c r="H407" s="14">
        <f>'[1]TCE - ANEXO III - Preencher'!I416</f>
        <v>0</v>
      </c>
      <c r="I407" s="14">
        <f>'[1]TCE - ANEXO III - Preencher'!J416</f>
        <v>126.72</v>
      </c>
      <c r="J407" s="14">
        <f>'[1]TCE - ANEXO III - Preencher'!K416</f>
        <v>0</v>
      </c>
      <c r="K407" s="15">
        <f>'[1]TCE - ANEXO III - Preencher'!L416</f>
        <v>75.3</v>
      </c>
      <c r="L407" s="15">
        <f>'[1]TCE - ANEXO III - Preencher'!M416</f>
        <v>1.1000000000000001</v>
      </c>
      <c r="M407" s="15">
        <f t="shared" si="37"/>
        <v>74.2</v>
      </c>
      <c r="N407" s="15">
        <f>'[1]TCE - ANEXO III - Preencher'!O416</f>
        <v>1.98</v>
      </c>
      <c r="O407" s="15">
        <f>'[1]TCE - ANEXO III - Preencher'!P416</f>
        <v>0</v>
      </c>
      <c r="P407" s="16">
        <f t="shared" si="38"/>
        <v>1.98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202.9</v>
      </c>
    </row>
    <row r="408" spans="1:28" x14ac:dyDescent="0.25">
      <c r="A408" s="8">
        <f>IFERROR(VLOOKUP(B408,'[1]DADOS (OCULTAR)'!$Q$3:$S$133,3,0),"")</f>
        <v>10739225001866</v>
      </c>
      <c r="B408" s="9" t="str">
        <f>'[1]TCE - ANEXO III - Preencher'!C417</f>
        <v>HOSPITAL REGIONAL FERNANDO BEZERRA - C.G - 02/2021</v>
      </c>
      <c r="C408" s="10"/>
      <c r="D408" s="11" t="str">
        <f>'[1]TCE - ANEXO III - Preencher'!E417</f>
        <v>SARA ALVES DE ALENCAR DO AMARAL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2236-05</v>
      </c>
      <c r="G408" s="13">
        <f>IF('[1]TCE - ANEXO III - Preencher'!H417="","",'[1]TCE - ANEXO III - Preencher'!H417)</f>
        <v>45108</v>
      </c>
      <c r="H408" s="14">
        <f>'[1]TCE - ANEXO III - Preencher'!I417</f>
        <v>0</v>
      </c>
      <c r="I408" s="14">
        <f>'[1]TCE - ANEXO III - Preencher'!J417</f>
        <v>222.99919999999997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1.98</v>
      </c>
      <c r="O408" s="15">
        <f>'[1]TCE - ANEXO III - Preencher'!P417</f>
        <v>0</v>
      </c>
      <c r="P408" s="16">
        <f t="shared" si="38"/>
        <v>1.98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224.97919999999996</v>
      </c>
    </row>
    <row r="409" spans="1:28" x14ac:dyDescent="0.25">
      <c r="A409" s="8">
        <f>IFERROR(VLOOKUP(B409,'[1]DADOS (OCULTAR)'!$Q$3:$S$133,3,0),"")</f>
        <v>10739225001866</v>
      </c>
      <c r="B409" s="9" t="str">
        <f>'[1]TCE - ANEXO III - Preencher'!C418</f>
        <v>HOSPITAL REGIONAL FERNANDO BEZERRA - C.G - 02/2021</v>
      </c>
      <c r="C409" s="10"/>
      <c r="D409" s="11" t="str">
        <f>'[1]TCE - ANEXO III - Preencher'!E418</f>
        <v>SEBASTIANA ALENCAR PEREIRA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>
        <f>IF('[1]TCE - ANEXO III - Preencher'!H418="","",'[1]TCE - ANEXO III - Preencher'!H418)</f>
        <v>45108</v>
      </c>
      <c r="H409" s="14">
        <f>'[1]TCE - ANEXO III - Preencher'!I418</f>
        <v>0</v>
      </c>
      <c r="I409" s="14">
        <f>'[1]TCE - ANEXO III - Preencher'!J418</f>
        <v>127.52</v>
      </c>
      <c r="J409" s="14">
        <f>'[1]TCE - ANEXO III - Preencher'!K418</f>
        <v>0</v>
      </c>
      <c r="K409" s="15">
        <f>'[1]TCE - ANEXO III - Preencher'!L418</f>
        <v>75.3</v>
      </c>
      <c r="L409" s="15">
        <f>'[1]TCE - ANEXO III - Preencher'!M418</f>
        <v>1.1000000000000001</v>
      </c>
      <c r="M409" s="15">
        <f t="shared" si="37"/>
        <v>74.2</v>
      </c>
      <c r="N409" s="15">
        <f>'[1]TCE - ANEXO III - Preencher'!O418</f>
        <v>1.98</v>
      </c>
      <c r="O409" s="15">
        <f>'[1]TCE - ANEXO III - Preencher'!P418</f>
        <v>0</v>
      </c>
      <c r="P409" s="16">
        <f t="shared" si="38"/>
        <v>1.98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203.7</v>
      </c>
    </row>
    <row r="410" spans="1:28" x14ac:dyDescent="0.25">
      <c r="A410" s="8">
        <f>IFERROR(VLOOKUP(B410,'[1]DADOS (OCULTAR)'!$Q$3:$S$133,3,0),"")</f>
        <v>10739225001866</v>
      </c>
      <c r="B410" s="9" t="str">
        <f>'[1]TCE - ANEXO III - Preencher'!C419</f>
        <v>HOSPITAL REGIONAL FERNANDO BEZERRA - C.G - 02/2021</v>
      </c>
      <c r="C410" s="10"/>
      <c r="D410" s="11" t="str">
        <f>'[1]TCE - ANEXO III - Preencher'!E419</f>
        <v>SEBASTIANA MENEZES CAVALCANTE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5163-45</v>
      </c>
      <c r="G410" s="13">
        <f>IF('[1]TCE - ANEXO III - Preencher'!H419="","",'[1]TCE - ANEXO III - Preencher'!H419)</f>
        <v>45108</v>
      </c>
      <c r="H410" s="14">
        <f>'[1]TCE - ANEXO III - Preencher'!I419</f>
        <v>0</v>
      </c>
      <c r="I410" s="14">
        <f>'[1]TCE - ANEXO III - Preencher'!J419</f>
        <v>147.84</v>
      </c>
      <c r="J410" s="14">
        <f>'[1]TCE - ANEXO III - Preencher'!K419</f>
        <v>0</v>
      </c>
      <c r="K410" s="15">
        <f>'[1]TCE - ANEXO III - Preencher'!L419</f>
        <v>75.3</v>
      </c>
      <c r="L410" s="15">
        <f>'[1]TCE - ANEXO III - Preencher'!M419</f>
        <v>1.1000000000000001</v>
      </c>
      <c r="M410" s="15">
        <f t="shared" si="37"/>
        <v>74.2</v>
      </c>
      <c r="N410" s="15">
        <f>'[1]TCE - ANEXO III - Preencher'!O419</f>
        <v>1.98</v>
      </c>
      <c r="O410" s="15">
        <f>'[1]TCE - ANEXO III - Preencher'!P419</f>
        <v>0</v>
      </c>
      <c r="P410" s="16">
        <f t="shared" si="38"/>
        <v>1.98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224.02</v>
      </c>
    </row>
    <row r="411" spans="1:28" x14ac:dyDescent="0.25">
      <c r="A411" s="8">
        <f>IFERROR(VLOOKUP(B411,'[1]DADOS (OCULTAR)'!$Q$3:$S$133,3,0),"")</f>
        <v>10739225001866</v>
      </c>
      <c r="B411" s="9" t="str">
        <f>'[1]TCE - ANEXO III - Preencher'!C420</f>
        <v>HOSPITAL REGIONAL FERNANDO BEZERRA - C.G - 02/2021</v>
      </c>
      <c r="C411" s="10"/>
      <c r="D411" s="11" t="str">
        <f>'[1]TCE - ANEXO III - Preencher'!E420</f>
        <v>SEBASTIÃO ANTONIO DA SILVA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5151-10</v>
      </c>
      <c r="G411" s="13">
        <f>IF('[1]TCE - ANEXO III - Preencher'!H420="","",'[1]TCE - ANEXO III - Preencher'!H420)</f>
        <v>45108</v>
      </c>
      <c r="H411" s="14">
        <f>'[1]TCE - ANEXO III - Preencher'!I420</f>
        <v>0</v>
      </c>
      <c r="I411" s="14">
        <f>'[1]TCE - ANEXO III - Preencher'!J420</f>
        <v>165.74639999999999</v>
      </c>
      <c r="J411" s="14">
        <f>'[1]TCE - ANEXO III - Preencher'!K420</f>
        <v>0</v>
      </c>
      <c r="K411" s="15">
        <f>'[1]TCE - ANEXO III - Preencher'!L420</f>
        <v>75.3</v>
      </c>
      <c r="L411" s="15">
        <f>'[1]TCE - ANEXO III - Preencher'!M420</f>
        <v>1.1000000000000001</v>
      </c>
      <c r="M411" s="15">
        <f t="shared" si="37"/>
        <v>74.2</v>
      </c>
      <c r="N411" s="15">
        <f>'[1]TCE - ANEXO III - Preencher'!O420</f>
        <v>1.98</v>
      </c>
      <c r="O411" s="15">
        <f>'[1]TCE - ANEXO III - Preencher'!P420</f>
        <v>0</v>
      </c>
      <c r="P411" s="16">
        <f t="shared" si="38"/>
        <v>1.98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241.92639999999997</v>
      </c>
    </row>
    <row r="412" spans="1:28" x14ac:dyDescent="0.25">
      <c r="A412" s="8">
        <f>IFERROR(VLOOKUP(B412,'[1]DADOS (OCULTAR)'!$Q$3:$S$133,3,0),"")</f>
        <v>10739225001866</v>
      </c>
      <c r="B412" s="9" t="str">
        <f>'[1]TCE - ANEXO III - Preencher'!C421</f>
        <v>HOSPITAL REGIONAL FERNANDO BEZERRA - C.G - 02/2021</v>
      </c>
      <c r="C412" s="10"/>
      <c r="D412" s="11" t="str">
        <f>'[1]TCE - ANEXO III - Preencher'!E421</f>
        <v>SEBASTIÃO GOMES TAVARES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7823-20</v>
      </c>
      <c r="G412" s="13">
        <f>IF('[1]TCE - ANEXO III - Preencher'!H421="","",'[1]TCE - ANEXO III - Preencher'!H421)</f>
        <v>45108</v>
      </c>
      <c r="H412" s="14">
        <f>'[1]TCE - ANEXO III - Preencher'!I421</f>
        <v>0</v>
      </c>
      <c r="I412" s="14">
        <f>'[1]TCE - ANEXO III - Preencher'!J421</f>
        <v>146.39520000000002</v>
      </c>
      <c r="J412" s="14">
        <f>'[1]TCE - ANEXO III - Preencher'!K421</f>
        <v>0</v>
      </c>
      <c r="K412" s="15">
        <f>'[1]TCE - ANEXO III - Preencher'!L421</f>
        <v>75.3</v>
      </c>
      <c r="L412" s="15">
        <f>'[1]TCE - ANEXO III - Preencher'!M421</f>
        <v>1.1000000000000001</v>
      </c>
      <c r="M412" s="15">
        <f t="shared" si="37"/>
        <v>74.2</v>
      </c>
      <c r="N412" s="15">
        <f>'[1]TCE - ANEXO III - Preencher'!O421</f>
        <v>1.98</v>
      </c>
      <c r="O412" s="15">
        <f>'[1]TCE - ANEXO III - Preencher'!P421</f>
        <v>0</v>
      </c>
      <c r="P412" s="16">
        <f t="shared" si="38"/>
        <v>1.98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222.57520000000002</v>
      </c>
    </row>
    <row r="413" spans="1:28" x14ac:dyDescent="0.25">
      <c r="A413" s="8">
        <f>IFERROR(VLOOKUP(B413,'[1]DADOS (OCULTAR)'!$Q$3:$S$133,3,0),"")</f>
        <v>10739225001866</v>
      </c>
      <c r="B413" s="9" t="str">
        <f>'[1]TCE - ANEXO III - Preencher'!C422</f>
        <v>HOSPITAL REGIONAL FERNANDO BEZERRA - C.G - 02/2021</v>
      </c>
      <c r="C413" s="10"/>
      <c r="D413" s="11" t="str">
        <f>'[1]TCE - ANEXO III - Preencher'!E422</f>
        <v>SIMONE FERREIRA NUNES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2235-05</v>
      </c>
      <c r="G413" s="13">
        <f>IF('[1]TCE - ANEXO III - Preencher'!H422="","",'[1]TCE - ANEXO III - Preencher'!H422)</f>
        <v>45108</v>
      </c>
      <c r="H413" s="14">
        <f>'[1]TCE - ANEXO III - Preencher'!I422</f>
        <v>0</v>
      </c>
      <c r="I413" s="14">
        <f>'[1]TCE - ANEXO III - Preencher'!J422</f>
        <v>228.23520000000002</v>
      </c>
      <c r="J413" s="14">
        <f>'[1]TCE - ANEXO III - Preencher'!K422</f>
        <v>0</v>
      </c>
      <c r="K413" s="15">
        <f>'[1]TCE - ANEXO III - Preencher'!L422</f>
        <v>75.3</v>
      </c>
      <c r="L413" s="15">
        <f>'[1]TCE - ANEXO III - Preencher'!M422</f>
        <v>1.1000000000000001</v>
      </c>
      <c r="M413" s="15">
        <f t="shared" si="37"/>
        <v>74.2</v>
      </c>
      <c r="N413" s="15">
        <f>'[1]TCE - ANEXO III - Preencher'!O422</f>
        <v>2.54</v>
      </c>
      <c r="O413" s="15">
        <f>'[1]TCE - ANEXO III - Preencher'!P422</f>
        <v>0</v>
      </c>
      <c r="P413" s="16">
        <f t="shared" si="38"/>
        <v>2.54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128.24</v>
      </c>
      <c r="U413" s="15">
        <f>'[1]TCE - ANEXO III - Preencher'!V422</f>
        <v>0</v>
      </c>
      <c r="V413" s="16">
        <f t="shared" si="40"/>
        <v>128.24</v>
      </c>
      <c r="W413" s="17" t="str">
        <f>IF('[1]TCE - ANEXO III - Preencher'!X422="","",'[1]TCE - ANEXO III - Preencher'!X422)</f>
        <v>AUXILIO CRECHE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433.21520000000004</v>
      </c>
    </row>
    <row r="414" spans="1:28" x14ac:dyDescent="0.25">
      <c r="A414" s="8">
        <f>IFERROR(VLOOKUP(B414,'[1]DADOS (OCULTAR)'!$Q$3:$S$133,3,0),"")</f>
        <v>10739225001866</v>
      </c>
      <c r="B414" s="9" t="str">
        <f>'[1]TCE - ANEXO III - Preencher'!C423</f>
        <v>HOSPITAL REGIONAL FERNANDO BEZERRA - C.G - 02/2021</v>
      </c>
      <c r="C414" s="10"/>
      <c r="D414" s="11" t="str">
        <f>'[1]TCE - ANEXO III - Preencher'!E423</f>
        <v>SIMONE SIQUEIRA AMORIM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5142-25</v>
      </c>
      <c r="G414" s="13">
        <f>IF('[1]TCE - ANEXO III - Preencher'!H423="","",'[1]TCE - ANEXO III - Preencher'!H423)</f>
        <v>45108</v>
      </c>
      <c r="H414" s="14">
        <f>'[1]TCE - ANEXO III - Preencher'!I423</f>
        <v>0</v>
      </c>
      <c r="I414" s="14">
        <f>'[1]TCE - ANEXO III - Preencher'!J423</f>
        <v>147.84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1.98</v>
      </c>
      <c r="O414" s="15">
        <f>'[1]TCE - ANEXO III - Preencher'!P423</f>
        <v>0</v>
      </c>
      <c r="P414" s="16">
        <f t="shared" si="38"/>
        <v>1.98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149.82</v>
      </c>
    </row>
    <row r="415" spans="1:28" x14ac:dyDescent="0.25">
      <c r="A415" s="8">
        <f>IFERROR(VLOOKUP(B415,'[1]DADOS (OCULTAR)'!$Q$3:$S$133,3,0),"")</f>
        <v>10739225001866</v>
      </c>
      <c r="B415" s="9" t="str">
        <f>'[1]TCE - ANEXO III - Preencher'!C424</f>
        <v>HOSPITAL REGIONAL FERNANDO BEZERRA - C.G - 02/2021</v>
      </c>
      <c r="C415" s="10"/>
      <c r="D415" s="11" t="str">
        <f>'[1]TCE - ANEXO III - Preencher'!E424</f>
        <v>SIMONY MARIA FREIRE FERNANDES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4102-05</v>
      </c>
      <c r="G415" s="13">
        <f>IF('[1]TCE - ANEXO III - Preencher'!H424="","",'[1]TCE - ANEXO III - Preencher'!H424)</f>
        <v>45108</v>
      </c>
      <c r="H415" s="14">
        <f>'[1]TCE - ANEXO III - Preencher'!I424</f>
        <v>0</v>
      </c>
      <c r="I415" s="14">
        <f>'[1]TCE - ANEXO III - Preencher'!J424</f>
        <v>246.22640000000001</v>
      </c>
      <c r="J415" s="14">
        <f>'[1]TCE - ANEXO III - Preencher'!K424</f>
        <v>0</v>
      </c>
      <c r="K415" s="15">
        <f>'[1]TCE - ANEXO III - Preencher'!L424</f>
        <v>75.3</v>
      </c>
      <c r="L415" s="15">
        <f>'[1]TCE - ANEXO III - Preencher'!M424</f>
        <v>1.1000000000000001</v>
      </c>
      <c r="M415" s="15">
        <f t="shared" si="37"/>
        <v>74.2</v>
      </c>
      <c r="N415" s="15">
        <f>'[1]TCE - ANEXO III - Preencher'!O424</f>
        <v>1.98</v>
      </c>
      <c r="O415" s="15">
        <f>'[1]TCE - ANEXO III - Preencher'!P424</f>
        <v>0</v>
      </c>
      <c r="P415" s="16">
        <f t="shared" si="38"/>
        <v>1.98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322.40640000000002</v>
      </c>
    </row>
    <row r="416" spans="1:28" x14ac:dyDescent="0.25">
      <c r="A416" s="8">
        <f>IFERROR(VLOOKUP(B416,'[1]DADOS (OCULTAR)'!$Q$3:$S$133,3,0),"")</f>
        <v>10739225001866</v>
      </c>
      <c r="B416" s="9" t="str">
        <f>'[1]TCE - ANEXO III - Preencher'!C425</f>
        <v>HOSPITAL REGIONAL FERNANDO BEZERRA - C.G - 02/2021</v>
      </c>
      <c r="C416" s="10"/>
      <c r="D416" s="11" t="str">
        <f>'[1]TCE - ANEXO III - Preencher'!E425</f>
        <v>SOLANGE DE LIMA MACEDO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4221-05</v>
      </c>
      <c r="G416" s="13">
        <f>IF('[1]TCE - ANEXO III - Preencher'!H425="","",'[1]TCE - ANEXO III - Preencher'!H425)</f>
        <v>45108</v>
      </c>
      <c r="H416" s="14">
        <f>'[1]TCE - ANEXO III - Preencher'!I425</f>
        <v>0</v>
      </c>
      <c r="I416" s="14">
        <f>'[1]TCE - ANEXO III - Preencher'!J425</f>
        <v>88.703999999999994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1.98</v>
      </c>
      <c r="O416" s="15">
        <f>'[1]TCE - ANEXO III - Preencher'!P425</f>
        <v>0</v>
      </c>
      <c r="P416" s="16">
        <f t="shared" si="38"/>
        <v>1.98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90.683999999999997</v>
      </c>
    </row>
    <row r="417" spans="1:28" x14ac:dyDescent="0.25">
      <c r="A417" s="8">
        <f>IFERROR(VLOOKUP(B417,'[1]DADOS (OCULTAR)'!$Q$3:$S$133,3,0),"")</f>
        <v>10739225001866</v>
      </c>
      <c r="B417" s="9" t="str">
        <f>'[1]TCE - ANEXO III - Preencher'!C426</f>
        <v>HOSPITAL REGIONAL FERNANDO BEZERRA - C.G - 02/2021</v>
      </c>
      <c r="C417" s="10"/>
      <c r="D417" s="11" t="str">
        <f>'[1]TCE - ANEXO III - Preencher'!E426</f>
        <v>SONIA ROBELY DA SILVA PEREIRA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2235-05</v>
      </c>
      <c r="G417" s="13">
        <f>IF('[1]TCE - ANEXO III - Preencher'!H426="","",'[1]TCE - ANEXO III - Preencher'!H426)</f>
        <v>45108</v>
      </c>
      <c r="H417" s="14">
        <f>'[1]TCE - ANEXO III - Preencher'!I426</f>
        <v>0</v>
      </c>
      <c r="I417" s="14">
        <f>'[1]TCE - ANEXO III - Preencher'!J426</f>
        <v>220.34880000000001</v>
      </c>
      <c r="J417" s="14">
        <f>'[1]TCE - ANEXO III - Preencher'!K426</f>
        <v>0</v>
      </c>
      <c r="K417" s="15">
        <f>'[1]TCE - ANEXO III - Preencher'!L426</f>
        <v>75.3</v>
      </c>
      <c r="L417" s="15">
        <f>'[1]TCE - ANEXO III - Preencher'!M426</f>
        <v>1.1000000000000001</v>
      </c>
      <c r="M417" s="15">
        <f t="shared" si="37"/>
        <v>74.2</v>
      </c>
      <c r="N417" s="15">
        <f>'[1]TCE - ANEXO III - Preencher'!O426</f>
        <v>2.54</v>
      </c>
      <c r="O417" s="15">
        <f>'[1]TCE - ANEXO III - Preencher'!P426</f>
        <v>0</v>
      </c>
      <c r="P417" s="16">
        <f t="shared" si="38"/>
        <v>2.54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297.08880000000005</v>
      </c>
    </row>
    <row r="418" spans="1:28" x14ac:dyDescent="0.25">
      <c r="A418" s="8">
        <f>IFERROR(VLOOKUP(B418,'[1]DADOS (OCULTAR)'!$Q$3:$S$133,3,0),"")</f>
        <v>10739225001866</v>
      </c>
      <c r="B418" s="9" t="str">
        <f>'[1]TCE - ANEXO III - Preencher'!C427</f>
        <v>HOSPITAL REGIONAL FERNANDO BEZERRA - C.G - 02/2021</v>
      </c>
      <c r="C418" s="10"/>
      <c r="D418" s="11" t="str">
        <f>'[1]TCE - ANEXO III - Preencher'!E427</f>
        <v>STELLA VIRGINIA ALVES FERREIRA DE OLIVEIRA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>
        <f>IF('[1]TCE - ANEXO III - Preencher'!H427="","",'[1]TCE - ANEXO III - Preencher'!H427)</f>
        <v>45108</v>
      </c>
      <c r="H418" s="14">
        <f>'[1]TCE - ANEXO III - Preencher'!I427</f>
        <v>0</v>
      </c>
      <c r="I418" s="14">
        <f>'[1]TCE - ANEXO III - Preencher'!J427</f>
        <v>133.72559999999999</v>
      </c>
      <c r="J418" s="14">
        <f>'[1]TCE - ANEXO III - Preencher'!K427</f>
        <v>0</v>
      </c>
      <c r="K418" s="15">
        <f>'[1]TCE - ANEXO III - Preencher'!L427</f>
        <v>75.3</v>
      </c>
      <c r="L418" s="15">
        <f>'[1]TCE - ANEXO III - Preencher'!M427</f>
        <v>1.1000000000000001</v>
      </c>
      <c r="M418" s="15">
        <f t="shared" si="37"/>
        <v>74.2</v>
      </c>
      <c r="N418" s="15">
        <f>'[1]TCE - ANEXO III - Preencher'!O427</f>
        <v>1.98</v>
      </c>
      <c r="O418" s="15">
        <f>'[1]TCE - ANEXO III - Preencher'!P427</f>
        <v>0</v>
      </c>
      <c r="P418" s="16">
        <f t="shared" si="38"/>
        <v>1.98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77.569999999999993</v>
      </c>
      <c r="U418" s="15">
        <f>'[1]TCE - ANEXO III - Preencher'!V427</f>
        <v>0</v>
      </c>
      <c r="V418" s="16">
        <f t="shared" si="40"/>
        <v>77.569999999999993</v>
      </c>
      <c r="W418" s="17" t="str">
        <f>IF('[1]TCE - ANEXO III - Preencher'!X427="","",'[1]TCE - ANEXO III - Preencher'!X427)</f>
        <v>AUXILIO CRECHE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287.47559999999999</v>
      </c>
    </row>
    <row r="419" spans="1:28" x14ac:dyDescent="0.25">
      <c r="A419" s="8">
        <f>IFERROR(VLOOKUP(B419,'[1]DADOS (OCULTAR)'!$Q$3:$S$133,3,0),"")</f>
        <v>10739225001866</v>
      </c>
      <c r="B419" s="9" t="str">
        <f>'[1]TCE - ANEXO III - Preencher'!C428</f>
        <v>HOSPITAL REGIONAL FERNANDO BEZERRA - C.G - 02/2021</v>
      </c>
      <c r="C419" s="10"/>
      <c r="D419" s="11" t="str">
        <f>'[1]TCE - ANEXO III - Preencher'!E428</f>
        <v>TAIANE DE OLIVEIRA RODRIGUES SIQUEIRA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>
        <f>IF('[1]TCE - ANEXO III - Preencher'!H428="","",'[1]TCE - ANEXO III - Preencher'!H428)</f>
        <v>45108</v>
      </c>
      <c r="H419" s="14">
        <f>'[1]TCE - ANEXO III - Preencher'!I428</f>
        <v>0</v>
      </c>
      <c r="I419" s="14">
        <f>'[1]TCE - ANEXO III - Preencher'!J428</f>
        <v>462.12</v>
      </c>
      <c r="J419" s="14">
        <f>'[1]TCE - ANEXO III - Preencher'!K428</f>
        <v>0</v>
      </c>
      <c r="K419" s="15">
        <f>'[1]TCE - ANEXO III - Preencher'!L428</f>
        <v>75.3</v>
      </c>
      <c r="L419" s="15">
        <f>'[1]TCE - ANEXO III - Preencher'!M428</f>
        <v>1.1000000000000001</v>
      </c>
      <c r="M419" s="15">
        <f t="shared" si="37"/>
        <v>74.2</v>
      </c>
      <c r="N419" s="15">
        <f>'[1]TCE - ANEXO III - Preencher'!O428</f>
        <v>1.98</v>
      </c>
      <c r="O419" s="15">
        <f>'[1]TCE - ANEXO III - Preencher'!P428</f>
        <v>0</v>
      </c>
      <c r="P419" s="16">
        <f t="shared" si="38"/>
        <v>1.98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538.30000000000007</v>
      </c>
    </row>
    <row r="420" spans="1:28" x14ac:dyDescent="0.25">
      <c r="A420" s="8">
        <f>IFERROR(VLOOKUP(B420,'[1]DADOS (OCULTAR)'!$Q$3:$S$133,3,0),"")</f>
        <v>10739225001866</v>
      </c>
      <c r="B420" s="9" t="str">
        <f>'[1]TCE - ANEXO III - Preencher'!C429</f>
        <v>HOSPITAL REGIONAL FERNANDO BEZERRA - C.G - 02/2021</v>
      </c>
      <c r="C420" s="10"/>
      <c r="D420" s="11" t="str">
        <f>'[1]TCE - ANEXO III - Preencher'!E429</f>
        <v>TAIN MENDES FEITOSA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4102-40</v>
      </c>
      <c r="G420" s="13">
        <f>IF('[1]TCE - ANEXO III - Preencher'!H429="","",'[1]TCE - ANEXO III - Preencher'!H429)</f>
        <v>45108</v>
      </c>
      <c r="H420" s="14">
        <f>'[1]TCE - ANEXO III - Preencher'!I429</f>
        <v>0</v>
      </c>
      <c r="I420" s="14">
        <f>'[1]TCE - ANEXO III - Preencher'!J429</f>
        <v>127.52</v>
      </c>
      <c r="J420" s="14">
        <f>'[1]TCE - ANEXO III - Preencher'!K429</f>
        <v>0</v>
      </c>
      <c r="K420" s="15">
        <f>'[1]TCE - ANEXO III - Preencher'!L429</f>
        <v>75.3</v>
      </c>
      <c r="L420" s="15">
        <f>'[1]TCE - ANEXO III - Preencher'!M429</f>
        <v>1.1000000000000001</v>
      </c>
      <c r="M420" s="15">
        <f t="shared" si="37"/>
        <v>74.2</v>
      </c>
      <c r="N420" s="15">
        <f>'[1]TCE - ANEXO III - Preencher'!O429</f>
        <v>1.98</v>
      </c>
      <c r="O420" s="15">
        <f>'[1]TCE - ANEXO III - Preencher'!P429</f>
        <v>0</v>
      </c>
      <c r="P420" s="16">
        <f t="shared" si="38"/>
        <v>1.98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203.7</v>
      </c>
    </row>
    <row r="421" spans="1:28" x14ac:dyDescent="0.25">
      <c r="A421" s="8">
        <f>IFERROR(VLOOKUP(B421,'[1]DADOS (OCULTAR)'!$Q$3:$S$133,3,0),"")</f>
        <v>10739225001866</v>
      </c>
      <c r="B421" s="9" t="str">
        <f>'[1]TCE - ANEXO III - Preencher'!C430</f>
        <v>HOSPITAL REGIONAL FERNANDO BEZERRA - C.G - 02/2021</v>
      </c>
      <c r="C421" s="10"/>
      <c r="D421" s="11" t="str">
        <f>'[1]TCE - ANEXO III - Preencher'!E430</f>
        <v>TAIS BATISTA DE BARROS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>
        <f>IF('[1]TCE - ANEXO III - Preencher'!H430="","",'[1]TCE - ANEXO III - Preencher'!H430)</f>
        <v>45108</v>
      </c>
      <c r="H421" s="14">
        <f>'[1]TCE - ANEXO III - Preencher'!I430</f>
        <v>0</v>
      </c>
      <c r="I421" s="14">
        <f>'[1]TCE - ANEXO III - Preencher'!J430</f>
        <v>148.64000000000001</v>
      </c>
      <c r="J421" s="14">
        <f>'[1]TCE - ANEXO III - Preencher'!K430</f>
        <v>0</v>
      </c>
      <c r="K421" s="15">
        <f>'[1]TCE - ANEXO III - Preencher'!L430</f>
        <v>75.3</v>
      </c>
      <c r="L421" s="15">
        <f>'[1]TCE - ANEXO III - Preencher'!M430</f>
        <v>1.1000000000000001</v>
      </c>
      <c r="M421" s="15">
        <f t="shared" si="37"/>
        <v>74.2</v>
      </c>
      <c r="N421" s="15">
        <f>'[1]TCE - ANEXO III - Preencher'!O430</f>
        <v>1.98</v>
      </c>
      <c r="O421" s="15">
        <f>'[1]TCE - ANEXO III - Preencher'!P430</f>
        <v>0</v>
      </c>
      <c r="P421" s="16">
        <f t="shared" si="38"/>
        <v>1.98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224.82000000000002</v>
      </c>
    </row>
    <row r="422" spans="1:28" x14ac:dyDescent="0.25">
      <c r="A422" s="8">
        <f>IFERROR(VLOOKUP(B422,'[1]DADOS (OCULTAR)'!$Q$3:$S$133,3,0),"")</f>
        <v>10739225001866</v>
      </c>
      <c r="B422" s="9" t="str">
        <f>'[1]TCE - ANEXO III - Preencher'!C431</f>
        <v>HOSPITAL REGIONAL FERNANDO BEZERRA - C.G - 02/2021</v>
      </c>
      <c r="C422" s="10"/>
      <c r="D422" s="11" t="str">
        <f>'[1]TCE - ANEXO III - Preencher'!E431</f>
        <v>TAIS PEREIRA FREIRE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>
        <f>IF('[1]TCE - ANEXO III - Preencher'!H431="","",'[1]TCE - ANEXO III - Preencher'!H431)</f>
        <v>45108</v>
      </c>
      <c r="H422" s="14">
        <f>'[1]TCE - ANEXO III - Preencher'!I431</f>
        <v>0</v>
      </c>
      <c r="I422" s="14">
        <f>'[1]TCE - ANEXO III - Preencher'!J431</f>
        <v>142.2816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1.98</v>
      </c>
      <c r="O422" s="15">
        <f>'[1]TCE - ANEXO III - Preencher'!P431</f>
        <v>0</v>
      </c>
      <c r="P422" s="16">
        <f t="shared" si="38"/>
        <v>1.98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144.26159999999999</v>
      </c>
    </row>
    <row r="423" spans="1:28" x14ac:dyDescent="0.25">
      <c r="A423" s="8">
        <f>IFERROR(VLOOKUP(B423,'[1]DADOS (OCULTAR)'!$Q$3:$S$133,3,0),"")</f>
        <v>10739225001866</v>
      </c>
      <c r="B423" s="9" t="str">
        <f>'[1]TCE - ANEXO III - Preencher'!C432</f>
        <v>HOSPITAL REGIONAL FERNANDO BEZERRA - C.G - 02/2021</v>
      </c>
      <c r="C423" s="10"/>
      <c r="D423" s="11" t="str">
        <f>'[1]TCE - ANEXO III - Preencher'!E432</f>
        <v>TAMIRES SANTOS ARAUJO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>
        <f>IF('[1]TCE - ANEXO III - Preencher'!H432="","",'[1]TCE - ANEXO III - Preencher'!H432)</f>
        <v>45108</v>
      </c>
      <c r="H423" s="14">
        <f>'[1]TCE - ANEXO III - Preencher'!I432</f>
        <v>0</v>
      </c>
      <c r="I423" s="14">
        <f>'[1]TCE - ANEXO III - Preencher'!J432</f>
        <v>131.84</v>
      </c>
      <c r="J423" s="14">
        <f>'[1]TCE - ANEXO III - Preencher'!K432</f>
        <v>0</v>
      </c>
      <c r="K423" s="15">
        <f>'[1]TCE - ANEXO III - Preencher'!L432</f>
        <v>75.3</v>
      </c>
      <c r="L423" s="15">
        <f>'[1]TCE - ANEXO III - Preencher'!M432</f>
        <v>1.1000000000000001</v>
      </c>
      <c r="M423" s="15">
        <f t="shared" si="37"/>
        <v>74.2</v>
      </c>
      <c r="N423" s="15">
        <f>'[1]TCE - ANEXO III - Preencher'!O432</f>
        <v>1.98</v>
      </c>
      <c r="O423" s="15">
        <f>'[1]TCE - ANEXO III - Preencher'!P432</f>
        <v>0</v>
      </c>
      <c r="P423" s="16">
        <f t="shared" si="38"/>
        <v>1.98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64</v>
      </c>
      <c r="U423" s="15">
        <f>'[1]TCE - ANEXO III - Preencher'!V432</f>
        <v>0</v>
      </c>
      <c r="V423" s="16">
        <f t="shared" si="40"/>
        <v>64</v>
      </c>
      <c r="W423" s="17" t="str">
        <f>IF('[1]TCE - ANEXO III - Preencher'!X432="","",'[1]TCE - ANEXO III - Preencher'!X432)</f>
        <v>AUXILIO CRECHE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272.02</v>
      </c>
    </row>
    <row r="424" spans="1:28" x14ac:dyDescent="0.25">
      <c r="A424" s="8">
        <f>IFERROR(VLOOKUP(B424,'[1]DADOS (OCULTAR)'!$Q$3:$S$133,3,0),"")</f>
        <v>10739225001866</v>
      </c>
      <c r="B424" s="9" t="str">
        <f>'[1]TCE - ANEXO III - Preencher'!C433</f>
        <v>HOSPITAL REGIONAL FERNANDO BEZERRA - C.G - 02/2021</v>
      </c>
      <c r="C424" s="10"/>
      <c r="D424" s="11" t="str">
        <f>'[1]TCE - ANEXO III - Preencher'!E433</f>
        <v>TAMIRES VIEIRA RIBEIRO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5152-10</v>
      </c>
      <c r="G424" s="13">
        <f>IF('[1]TCE - ANEXO III - Preencher'!H433="","",'[1]TCE - ANEXO III - Preencher'!H433)</f>
        <v>45108</v>
      </c>
      <c r="H424" s="14">
        <f>'[1]TCE - ANEXO III - Preencher'!I433</f>
        <v>0</v>
      </c>
      <c r="I424" s="14">
        <f>'[1]TCE - ANEXO III - Preencher'!J433</f>
        <v>126.72</v>
      </c>
      <c r="J424" s="14">
        <f>'[1]TCE - ANEXO III - Preencher'!K433</f>
        <v>0</v>
      </c>
      <c r="K424" s="15">
        <f>'[1]TCE - ANEXO III - Preencher'!L433</f>
        <v>75.3</v>
      </c>
      <c r="L424" s="15">
        <f>'[1]TCE - ANEXO III - Preencher'!M433</f>
        <v>1.1000000000000001</v>
      </c>
      <c r="M424" s="15">
        <f t="shared" si="37"/>
        <v>74.2</v>
      </c>
      <c r="N424" s="15">
        <f>'[1]TCE - ANEXO III - Preencher'!O433</f>
        <v>1.98</v>
      </c>
      <c r="O424" s="15">
        <f>'[1]TCE - ANEXO III - Preencher'!P433</f>
        <v>0</v>
      </c>
      <c r="P424" s="16">
        <f t="shared" si="38"/>
        <v>1.98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202.9</v>
      </c>
    </row>
    <row r="425" spans="1:28" x14ac:dyDescent="0.25">
      <c r="A425" s="8">
        <f>IFERROR(VLOOKUP(B425,'[1]DADOS (OCULTAR)'!$Q$3:$S$133,3,0),"")</f>
        <v>10739225001866</v>
      </c>
      <c r="B425" s="9" t="str">
        <f>'[1]TCE - ANEXO III - Preencher'!C434</f>
        <v>HOSPITAL REGIONAL FERNANDO BEZERRA - C.G - 02/2021</v>
      </c>
      <c r="C425" s="10"/>
      <c r="D425" s="11" t="str">
        <f>'[1]TCE - ANEXO III - Preencher'!E434</f>
        <v>TATIANA PEREIRA DE ALENCAR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5102-05</v>
      </c>
      <c r="G425" s="13">
        <f>IF('[1]TCE - ANEXO III - Preencher'!H434="","",'[1]TCE - ANEXO III - Preencher'!H434)</f>
        <v>45108</v>
      </c>
      <c r="H425" s="14">
        <f>'[1]TCE - ANEXO III - Preencher'!I434</f>
        <v>0</v>
      </c>
      <c r="I425" s="14">
        <f>'[1]TCE - ANEXO III - Preencher'!J434</f>
        <v>229.80080000000001</v>
      </c>
      <c r="J425" s="14">
        <f>'[1]TCE - ANEXO III - Preencher'!K434</f>
        <v>0</v>
      </c>
      <c r="K425" s="15">
        <f>'[1]TCE - ANEXO III - Preencher'!L434</f>
        <v>75.3</v>
      </c>
      <c r="L425" s="15">
        <f>'[1]TCE - ANEXO III - Preencher'!M434</f>
        <v>1.1000000000000001</v>
      </c>
      <c r="M425" s="15">
        <f t="shared" si="37"/>
        <v>74.2</v>
      </c>
      <c r="N425" s="15">
        <f>'[1]TCE - ANEXO III - Preencher'!O434</f>
        <v>1.98</v>
      </c>
      <c r="O425" s="15">
        <f>'[1]TCE - ANEXO III - Preencher'!P434</f>
        <v>0</v>
      </c>
      <c r="P425" s="16">
        <f t="shared" si="38"/>
        <v>1.98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305.98080000000004</v>
      </c>
    </row>
    <row r="426" spans="1:28" x14ac:dyDescent="0.25">
      <c r="A426" s="8">
        <f>IFERROR(VLOOKUP(B426,'[1]DADOS (OCULTAR)'!$Q$3:$S$133,3,0),"")</f>
        <v>10739225001866</v>
      </c>
      <c r="B426" s="9" t="str">
        <f>'[1]TCE - ANEXO III - Preencher'!C435</f>
        <v>HOSPITAL REGIONAL FERNANDO BEZERRA - C.G - 02/2021</v>
      </c>
      <c r="C426" s="10"/>
      <c r="D426" s="11" t="str">
        <f>'[1]TCE - ANEXO III - Preencher'!E435</f>
        <v>TEOGENES NOGUEIRA VIEIRA DE CARVALHO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2236-05</v>
      </c>
      <c r="G426" s="13">
        <f>IF('[1]TCE - ANEXO III - Preencher'!H435="","",'[1]TCE - ANEXO III - Preencher'!H435)</f>
        <v>45108</v>
      </c>
      <c r="H426" s="14">
        <f>'[1]TCE - ANEXO III - Preencher'!I435</f>
        <v>0</v>
      </c>
      <c r="I426" s="14">
        <f>'[1]TCE - ANEXO III - Preencher'!J435</f>
        <v>330.83760000000001</v>
      </c>
      <c r="J426" s="14">
        <f>'[1]TCE - ANEXO III - Preencher'!K435</f>
        <v>0</v>
      </c>
      <c r="K426" s="15">
        <f>'[1]TCE - ANEXO III - Preencher'!L435</f>
        <v>75.3</v>
      </c>
      <c r="L426" s="15">
        <f>'[1]TCE - ANEXO III - Preencher'!M435</f>
        <v>1.1000000000000001</v>
      </c>
      <c r="M426" s="15">
        <f t="shared" si="37"/>
        <v>74.2</v>
      </c>
      <c r="N426" s="15">
        <f>'[1]TCE - ANEXO III - Preencher'!O435</f>
        <v>2.54</v>
      </c>
      <c r="O426" s="15">
        <f>'[1]TCE - ANEXO III - Preencher'!P435</f>
        <v>0</v>
      </c>
      <c r="P426" s="16">
        <f t="shared" si="38"/>
        <v>2.54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407.57760000000002</v>
      </c>
    </row>
    <row r="427" spans="1:28" x14ac:dyDescent="0.25">
      <c r="A427" s="8">
        <f>IFERROR(VLOOKUP(B427,'[1]DADOS (OCULTAR)'!$Q$3:$S$133,3,0),"")</f>
        <v>10739225001866</v>
      </c>
      <c r="B427" s="9" t="str">
        <f>'[1]TCE - ANEXO III - Preencher'!C436</f>
        <v>HOSPITAL REGIONAL FERNANDO BEZERRA - C.G - 02/2021</v>
      </c>
      <c r="C427" s="10"/>
      <c r="D427" s="11" t="str">
        <f>'[1]TCE - ANEXO III - Preencher'!E436</f>
        <v>TEREZINHA JOANA DOS SANTOS SOUZA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>
        <f>IF('[1]TCE - ANEXO III - Preencher'!H436="","",'[1]TCE - ANEXO III - Preencher'!H436)</f>
        <v>45108</v>
      </c>
      <c r="H427" s="14">
        <f>'[1]TCE - ANEXO III - Preencher'!I436</f>
        <v>0</v>
      </c>
      <c r="I427" s="14">
        <f>'[1]TCE - ANEXO III - Preencher'!J436</f>
        <v>127.52</v>
      </c>
      <c r="J427" s="14">
        <f>'[1]TCE - ANEXO III - Preencher'!K436</f>
        <v>0</v>
      </c>
      <c r="K427" s="15">
        <f>'[1]TCE - ANEXO III - Preencher'!L436</f>
        <v>75.3</v>
      </c>
      <c r="L427" s="15">
        <f>'[1]TCE - ANEXO III - Preencher'!M436</f>
        <v>1.1000000000000001</v>
      </c>
      <c r="M427" s="15">
        <f t="shared" si="37"/>
        <v>74.2</v>
      </c>
      <c r="N427" s="15">
        <f>'[1]TCE - ANEXO III - Preencher'!O436</f>
        <v>1.98</v>
      </c>
      <c r="O427" s="15">
        <f>'[1]TCE - ANEXO III - Preencher'!P436</f>
        <v>0</v>
      </c>
      <c r="P427" s="16">
        <f t="shared" si="38"/>
        <v>1.98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203.7</v>
      </c>
    </row>
    <row r="428" spans="1:28" x14ac:dyDescent="0.25">
      <c r="A428" s="8">
        <f>IFERROR(VLOOKUP(B428,'[1]DADOS (OCULTAR)'!$Q$3:$S$133,3,0),"")</f>
        <v>10739225001866</v>
      </c>
      <c r="B428" s="9" t="str">
        <f>'[1]TCE - ANEXO III - Preencher'!C437</f>
        <v>HOSPITAL REGIONAL FERNANDO BEZERRA - C.G - 02/2021</v>
      </c>
      <c r="C428" s="10"/>
      <c r="D428" s="11" t="str">
        <f>'[1]TCE - ANEXO III - Preencher'!E437</f>
        <v>THAISA KELSANNE BARBOSA DOS SANTOS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>
        <f>IF('[1]TCE - ANEXO III - Preencher'!H437="","",'[1]TCE - ANEXO III - Preencher'!H437)</f>
        <v>45108</v>
      </c>
      <c r="H428" s="14">
        <f>'[1]TCE - ANEXO III - Preencher'!I437</f>
        <v>0</v>
      </c>
      <c r="I428" s="14">
        <f>'[1]TCE - ANEXO III - Preencher'!J437</f>
        <v>127.52</v>
      </c>
      <c r="J428" s="14">
        <f>'[1]TCE - ANEXO III - Preencher'!K437</f>
        <v>0</v>
      </c>
      <c r="K428" s="15">
        <f>'[1]TCE - ANEXO III - Preencher'!L437</f>
        <v>75.3</v>
      </c>
      <c r="L428" s="15">
        <f>'[1]TCE - ANEXO III - Preencher'!M437</f>
        <v>1.1000000000000001</v>
      </c>
      <c r="M428" s="15">
        <f t="shared" si="37"/>
        <v>74.2</v>
      </c>
      <c r="N428" s="15">
        <f>'[1]TCE - ANEXO III - Preencher'!O437</f>
        <v>1.98</v>
      </c>
      <c r="O428" s="15">
        <f>'[1]TCE - ANEXO III - Preencher'!P437</f>
        <v>0</v>
      </c>
      <c r="P428" s="16">
        <f t="shared" si="38"/>
        <v>1.98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203.7</v>
      </c>
    </row>
    <row r="429" spans="1:28" x14ac:dyDescent="0.25">
      <c r="A429" s="8">
        <f>IFERROR(VLOOKUP(B429,'[1]DADOS (OCULTAR)'!$Q$3:$S$133,3,0),"")</f>
        <v>10739225001866</v>
      </c>
      <c r="B429" s="9" t="str">
        <f>'[1]TCE - ANEXO III - Preencher'!C438</f>
        <v>HOSPITAL REGIONAL FERNANDO BEZERRA - C.G - 02/2021</v>
      </c>
      <c r="C429" s="10"/>
      <c r="D429" s="11" t="str">
        <f>'[1]TCE - ANEXO III - Preencher'!E438</f>
        <v>THAMIRYS ROSEMBERG LIMA LOPES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2235-05</v>
      </c>
      <c r="G429" s="13">
        <f>IF('[1]TCE - ANEXO III - Preencher'!H438="","",'[1]TCE - ANEXO III - Preencher'!H438)</f>
        <v>45108</v>
      </c>
      <c r="H429" s="14">
        <f>'[1]TCE - ANEXO III - Preencher'!I438</f>
        <v>0</v>
      </c>
      <c r="I429" s="14">
        <f>'[1]TCE - ANEXO III - Preencher'!J438</f>
        <v>254.56080000000003</v>
      </c>
      <c r="J429" s="14">
        <f>'[1]TCE - ANEXO III - Preencher'!K438</f>
        <v>0</v>
      </c>
      <c r="K429" s="15">
        <f>'[1]TCE - ANEXO III - Preencher'!L438</f>
        <v>75.3</v>
      </c>
      <c r="L429" s="15">
        <f>'[1]TCE - ANEXO III - Preencher'!M438</f>
        <v>1.1000000000000001</v>
      </c>
      <c r="M429" s="15">
        <f t="shared" si="37"/>
        <v>74.2</v>
      </c>
      <c r="N429" s="15">
        <f>'[1]TCE - ANEXO III - Preencher'!O438</f>
        <v>2.54</v>
      </c>
      <c r="O429" s="15">
        <f>'[1]TCE - ANEXO III - Preencher'!P438</f>
        <v>0</v>
      </c>
      <c r="P429" s="16">
        <f t="shared" si="38"/>
        <v>2.54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331.30080000000004</v>
      </c>
    </row>
    <row r="430" spans="1:28" x14ac:dyDescent="0.25">
      <c r="A430" s="8">
        <f>IFERROR(VLOOKUP(B430,'[1]DADOS (OCULTAR)'!$Q$3:$S$133,3,0),"")</f>
        <v>10739225001866</v>
      </c>
      <c r="B430" s="9" t="str">
        <f>'[1]TCE - ANEXO III - Preencher'!C439</f>
        <v>HOSPITAL REGIONAL FERNANDO BEZERRA - C.G - 02/2021</v>
      </c>
      <c r="C430" s="10"/>
      <c r="D430" s="11" t="str">
        <f>'[1]TCE - ANEXO III - Preencher'!E439</f>
        <v>TIAGO ROCHA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>
        <f>'[1]TCE - ANEXO III - Preencher'!G439</f>
        <v>411010</v>
      </c>
      <c r="G430" s="13">
        <f>IF('[1]TCE - ANEXO III - Preencher'!H439="","",'[1]TCE - ANEXO III - Preencher'!H439)</f>
        <v>45108</v>
      </c>
      <c r="H430" s="14">
        <f>'[1]TCE - ANEXO III - Preencher'!I439</f>
        <v>0</v>
      </c>
      <c r="I430" s="14">
        <f>'[1]TCE - ANEXO III - Preencher'!J439</f>
        <v>134.97200000000001</v>
      </c>
      <c r="J430" s="14">
        <f>'[1]TCE - ANEXO III - Preencher'!K439</f>
        <v>0</v>
      </c>
      <c r="K430" s="15">
        <f>'[1]TCE - ANEXO III - Preencher'!L439</f>
        <v>75.3</v>
      </c>
      <c r="L430" s="15">
        <f>'[1]TCE - ANEXO III - Preencher'!M439</f>
        <v>1.1000000000000001</v>
      </c>
      <c r="M430" s="15">
        <f t="shared" si="37"/>
        <v>74.2</v>
      </c>
      <c r="N430" s="15">
        <f>'[1]TCE - ANEXO III - Preencher'!O439</f>
        <v>1.98</v>
      </c>
      <c r="O430" s="15">
        <f>'[1]TCE - ANEXO III - Preencher'!P439</f>
        <v>0</v>
      </c>
      <c r="P430" s="16">
        <f t="shared" si="38"/>
        <v>1.98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211.15200000000002</v>
      </c>
    </row>
    <row r="431" spans="1:28" x14ac:dyDescent="0.25">
      <c r="A431" s="8">
        <f>IFERROR(VLOOKUP(B431,'[1]DADOS (OCULTAR)'!$Q$3:$S$133,3,0),"")</f>
        <v>10739225001866</v>
      </c>
      <c r="B431" s="9" t="str">
        <f>'[1]TCE - ANEXO III - Preencher'!C440</f>
        <v>HOSPITAL REGIONAL FERNANDO BEZERRA - C.G - 02/2021</v>
      </c>
      <c r="C431" s="10"/>
      <c r="D431" s="11" t="str">
        <f>'[1]TCE - ANEXO III - Preencher'!E440</f>
        <v>TIBERIO DE LIMA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2235-05</v>
      </c>
      <c r="G431" s="13">
        <f>IF('[1]TCE - ANEXO III - Preencher'!H440="","",'[1]TCE - ANEXO III - Preencher'!H440)</f>
        <v>45108</v>
      </c>
      <c r="H431" s="14">
        <f>'[1]TCE - ANEXO III - Preencher'!I440</f>
        <v>0</v>
      </c>
      <c r="I431" s="14">
        <f>'[1]TCE - ANEXO III - Preencher'!J440</f>
        <v>223.66480000000001</v>
      </c>
      <c r="J431" s="14">
        <f>'[1]TCE - ANEXO III - Preencher'!K440</f>
        <v>0</v>
      </c>
      <c r="K431" s="15">
        <f>'[1]TCE - ANEXO III - Preencher'!L440</f>
        <v>75.3</v>
      </c>
      <c r="L431" s="15">
        <f>'[1]TCE - ANEXO III - Preencher'!M440</f>
        <v>1.1000000000000001</v>
      </c>
      <c r="M431" s="15">
        <f t="shared" si="37"/>
        <v>74.2</v>
      </c>
      <c r="N431" s="15">
        <f>'[1]TCE - ANEXO III - Preencher'!O440</f>
        <v>2.54</v>
      </c>
      <c r="O431" s="15">
        <f>'[1]TCE - ANEXO III - Preencher'!P440</f>
        <v>0</v>
      </c>
      <c r="P431" s="16">
        <f t="shared" si="38"/>
        <v>2.54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300.40480000000002</v>
      </c>
    </row>
    <row r="432" spans="1:28" x14ac:dyDescent="0.25">
      <c r="A432" s="8">
        <f>IFERROR(VLOOKUP(B432,'[1]DADOS (OCULTAR)'!$Q$3:$S$133,3,0),"")</f>
        <v>10739225001866</v>
      </c>
      <c r="B432" s="9" t="str">
        <f>'[1]TCE - ANEXO III - Preencher'!C441</f>
        <v>HOSPITAL REGIONAL FERNANDO BEZERRA - C.G - 02/2021</v>
      </c>
      <c r="C432" s="10"/>
      <c r="D432" s="11" t="str">
        <f>'[1]TCE - ANEXO III - Preencher'!E441</f>
        <v>VALDICLEIA MYLENA SILVA ASSUNCAO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>
        <f>IF('[1]TCE - ANEXO III - Preencher'!H441="","",'[1]TCE - ANEXO III - Preencher'!H441)</f>
        <v>45108</v>
      </c>
      <c r="H432" s="14">
        <f>'[1]TCE - ANEXO III - Preencher'!I441</f>
        <v>0</v>
      </c>
      <c r="I432" s="14">
        <f>'[1]TCE - ANEXO III - Preencher'!J441</f>
        <v>181.9504</v>
      </c>
      <c r="J432" s="14">
        <f>'[1]TCE - ANEXO III - Preencher'!K441</f>
        <v>0</v>
      </c>
      <c r="K432" s="15">
        <f>'[1]TCE - ANEXO III - Preencher'!L441</f>
        <v>75.3</v>
      </c>
      <c r="L432" s="15">
        <f>'[1]TCE - ANEXO III - Preencher'!M441</f>
        <v>1.1000000000000001</v>
      </c>
      <c r="M432" s="15">
        <f t="shared" si="37"/>
        <v>74.2</v>
      </c>
      <c r="N432" s="15">
        <f>'[1]TCE - ANEXO III - Preencher'!O441</f>
        <v>2.54</v>
      </c>
      <c r="O432" s="15">
        <f>'[1]TCE - ANEXO III - Preencher'!P441</f>
        <v>0</v>
      </c>
      <c r="P432" s="16">
        <f t="shared" si="38"/>
        <v>2.54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258.69040000000001</v>
      </c>
    </row>
    <row r="433" spans="1:28" x14ac:dyDescent="0.25">
      <c r="A433" s="8">
        <f>IFERROR(VLOOKUP(B433,'[1]DADOS (OCULTAR)'!$Q$3:$S$133,3,0),"")</f>
        <v>10739225001866</v>
      </c>
      <c r="B433" s="9" t="str">
        <f>'[1]TCE - ANEXO III - Preencher'!C442</f>
        <v>HOSPITAL REGIONAL FERNANDO BEZERRA - C.G - 02/2021</v>
      </c>
      <c r="C433" s="10"/>
      <c r="D433" s="11" t="str">
        <f>'[1]TCE - ANEXO III - Preencher'!E442</f>
        <v>VALMA DA SILVA NUNES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5143-20</v>
      </c>
      <c r="G433" s="13">
        <f>IF('[1]TCE - ANEXO III - Preencher'!H442="","",'[1]TCE - ANEXO III - Preencher'!H442)</f>
        <v>45108</v>
      </c>
      <c r="H433" s="14">
        <f>'[1]TCE - ANEXO III - Preencher'!I442</f>
        <v>0</v>
      </c>
      <c r="I433" s="14">
        <f>'[1]TCE - ANEXO III - Preencher'!J442</f>
        <v>236.76560000000001</v>
      </c>
      <c r="J433" s="14">
        <f>'[1]TCE - ANEXO III - Preencher'!K442</f>
        <v>0</v>
      </c>
      <c r="K433" s="15">
        <f>'[1]TCE - ANEXO III - Preencher'!L442</f>
        <v>75.3</v>
      </c>
      <c r="L433" s="15">
        <f>'[1]TCE - ANEXO III - Preencher'!M442</f>
        <v>1.1000000000000001</v>
      </c>
      <c r="M433" s="15">
        <f t="shared" si="37"/>
        <v>74.2</v>
      </c>
      <c r="N433" s="15">
        <f>'[1]TCE - ANEXO III - Preencher'!O442</f>
        <v>1.98</v>
      </c>
      <c r="O433" s="15">
        <f>'[1]TCE - ANEXO III - Preencher'!P442</f>
        <v>0</v>
      </c>
      <c r="P433" s="16">
        <f t="shared" si="38"/>
        <v>1.98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312.94560000000001</v>
      </c>
    </row>
    <row r="434" spans="1:28" x14ac:dyDescent="0.25">
      <c r="A434" s="8">
        <f>IFERROR(VLOOKUP(B434,'[1]DADOS (OCULTAR)'!$Q$3:$S$133,3,0),"")</f>
        <v>10739225001866</v>
      </c>
      <c r="B434" s="9" t="str">
        <f>'[1]TCE - ANEXO III - Preencher'!C443</f>
        <v>HOSPITAL REGIONAL FERNANDO BEZERRA - C.G - 02/2021</v>
      </c>
      <c r="C434" s="10"/>
      <c r="D434" s="11" t="str">
        <f>'[1]TCE - ANEXO III - Preencher'!E443</f>
        <v>VANDERLAN PEREIRA DE BARROS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5151-10</v>
      </c>
      <c r="G434" s="13">
        <f>IF('[1]TCE - ANEXO III - Preencher'!H443="","",'[1]TCE - ANEXO III - Preencher'!H443)</f>
        <v>45108</v>
      </c>
      <c r="H434" s="14">
        <f>'[1]TCE - ANEXO III - Preencher'!I443</f>
        <v>0</v>
      </c>
      <c r="I434" s="14">
        <f>'[1]TCE - ANEXO III - Preencher'!J443</f>
        <v>147.84</v>
      </c>
      <c r="J434" s="14">
        <f>'[1]TCE - ANEXO III - Preencher'!K443</f>
        <v>0</v>
      </c>
      <c r="K434" s="15">
        <f>'[1]TCE - ANEXO III - Preencher'!L443</f>
        <v>75.3</v>
      </c>
      <c r="L434" s="15">
        <f>'[1]TCE - ANEXO III - Preencher'!M443</f>
        <v>1.1000000000000001</v>
      </c>
      <c r="M434" s="15">
        <f t="shared" si="37"/>
        <v>74.2</v>
      </c>
      <c r="N434" s="15">
        <f>'[1]TCE - ANEXO III - Preencher'!O443</f>
        <v>1.98</v>
      </c>
      <c r="O434" s="15">
        <f>'[1]TCE - ANEXO III - Preencher'!P443</f>
        <v>0</v>
      </c>
      <c r="P434" s="16">
        <f t="shared" si="38"/>
        <v>1.98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224.02</v>
      </c>
    </row>
    <row r="435" spans="1:28" x14ac:dyDescent="0.25">
      <c r="A435" s="8">
        <f>IFERROR(VLOOKUP(B435,'[1]DADOS (OCULTAR)'!$Q$3:$S$133,3,0),"")</f>
        <v>10739225001866</v>
      </c>
      <c r="B435" s="9" t="str">
        <f>'[1]TCE - ANEXO III - Preencher'!C444</f>
        <v>HOSPITAL REGIONAL FERNANDO BEZERRA - C.G - 02/2021</v>
      </c>
      <c r="C435" s="10"/>
      <c r="D435" s="11" t="str">
        <f>'[1]TCE - ANEXO III - Preencher'!E444</f>
        <v>VANESSA DE LIMA SARAIVA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>
        <f>IF('[1]TCE - ANEXO III - Preencher'!H444="","",'[1]TCE - ANEXO III - Preencher'!H444)</f>
        <v>45108</v>
      </c>
      <c r="H435" s="14">
        <f>'[1]TCE - ANEXO III - Preencher'!I444</f>
        <v>0</v>
      </c>
      <c r="I435" s="14">
        <f>'[1]TCE - ANEXO III - Preencher'!J444</f>
        <v>208.10560000000001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2.54</v>
      </c>
      <c r="O435" s="15">
        <f>'[1]TCE - ANEXO III - Preencher'!P444</f>
        <v>0</v>
      </c>
      <c r="P435" s="16">
        <f t="shared" si="38"/>
        <v>2.54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210.6456</v>
      </c>
    </row>
    <row r="436" spans="1:28" x14ac:dyDescent="0.25">
      <c r="A436" s="8">
        <f>IFERROR(VLOOKUP(B436,'[1]DADOS (OCULTAR)'!$Q$3:$S$133,3,0),"")</f>
        <v>10739225001866</v>
      </c>
      <c r="B436" s="9" t="str">
        <f>'[1]TCE - ANEXO III - Preencher'!C445</f>
        <v>HOSPITAL REGIONAL FERNANDO BEZERRA - C.G - 02/2021</v>
      </c>
      <c r="C436" s="10"/>
      <c r="D436" s="11" t="str">
        <f>'[1]TCE - ANEXO III - Preencher'!E445</f>
        <v>VANESSA REGIA ALVES DE SIQUEIRA SARA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3226-05</v>
      </c>
      <c r="G436" s="13">
        <f>IF('[1]TCE - ANEXO III - Preencher'!H445="","",'[1]TCE - ANEXO III - Preencher'!H445)</f>
        <v>45108</v>
      </c>
      <c r="H436" s="14">
        <f>'[1]TCE - ANEXO III - Preencher'!I445</f>
        <v>0</v>
      </c>
      <c r="I436" s="14">
        <f>'[1]TCE - ANEXO III - Preencher'!J445</f>
        <v>144.62639999999999</v>
      </c>
      <c r="J436" s="14">
        <f>'[1]TCE - ANEXO III - Preencher'!K445</f>
        <v>0</v>
      </c>
      <c r="K436" s="15">
        <f>'[1]TCE - ANEXO III - Preencher'!L445</f>
        <v>75.3</v>
      </c>
      <c r="L436" s="15">
        <f>'[1]TCE - ANEXO III - Preencher'!M445</f>
        <v>1.1000000000000001</v>
      </c>
      <c r="M436" s="15">
        <f t="shared" si="37"/>
        <v>74.2</v>
      </c>
      <c r="N436" s="15">
        <f>'[1]TCE - ANEXO III - Preencher'!O445</f>
        <v>1.98</v>
      </c>
      <c r="O436" s="15">
        <f>'[1]TCE - ANEXO III - Preencher'!P445</f>
        <v>0</v>
      </c>
      <c r="P436" s="16">
        <f t="shared" si="38"/>
        <v>1.98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220.80639999999997</v>
      </c>
    </row>
    <row r="437" spans="1:28" x14ac:dyDescent="0.25">
      <c r="A437" s="8">
        <f>IFERROR(VLOOKUP(B437,'[1]DADOS (OCULTAR)'!$Q$3:$S$133,3,0),"")</f>
        <v>10739225001866</v>
      </c>
      <c r="B437" s="9" t="str">
        <f>'[1]TCE - ANEXO III - Preencher'!C446</f>
        <v>HOSPITAL REGIONAL FERNANDO BEZERRA - C.G - 02/2021</v>
      </c>
      <c r="C437" s="10"/>
      <c r="D437" s="11" t="str">
        <f>'[1]TCE - ANEXO III - Preencher'!E446</f>
        <v>VANILZA PEREIRA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5135-05</v>
      </c>
      <c r="G437" s="13">
        <f>IF('[1]TCE - ANEXO III - Preencher'!H446="","",'[1]TCE - ANEXO III - Preencher'!H446)</f>
        <v>45108</v>
      </c>
      <c r="H437" s="14">
        <f>'[1]TCE - ANEXO III - Preencher'!I446</f>
        <v>0</v>
      </c>
      <c r="I437" s="14">
        <f>'[1]TCE - ANEXO III - Preencher'!J446</f>
        <v>132.9256</v>
      </c>
      <c r="J437" s="14">
        <f>'[1]TCE - ANEXO III - Preencher'!K446</f>
        <v>0</v>
      </c>
      <c r="K437" s="15">
        <f>'[1]TCE - ANEXO III - Preencher'!L446</f>
        <v>75.3</v>
      </c>
      <c r="L437" s="15">
        <f>'[1]TCE - ANEXO III - Preencher'!M446</f>
        <v>1.1000000000000001</v>
      </c>
      <c r="M437" s="15">
        <f t="shared" si="37"/>
        <v>74.2</v>
      </c>
      <c r="N437" s="15">
        <f>'[1]TCE - ANEXO III - Preencher'!O446</f>
        <v>1.98</v>
      </c>
      <c r="O437" s="15">
        <f>'[1]TCE - ANEXO III - Preencher'!P446</f>
        <v>0</v>
      </c>
      <c r="P437" s="16">
        <f t="shared" si="38"/>
        <v>1.98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77.569999999999993</v>
      </c>
      <c r="U437" s="15">
        <f>'[1]TCE - ANEXO III - Preencher'!V446</f>
        <v>0</v>
      </c>
      <c r="V437" s="16">
        <f t="shared" si="40"/>
        <v>77.569999999999993</v>
      </c>
      <c r="W437" s="17" t="str">
        <f>IF('[1]TCE - ANEXO III - Preencher'!X446="","",'[1]TCE - ANEXO III - Preencher'!X446)</f>
        <v>AUXILIO CRECHE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286.67560000000003</v>
      </c>
    </row>
    <row r="438" spans="1:28" x14ac:dyDescent="0.25">
      <c r="A438" s="8">
        <f>IFERROR(VLOOKUP(B438,'[1]DADOS (OCULTAR)'!$Q$3:$S$133,3,0),"")</f>
        <v>10739225001866</v>
      </c>
      <c r="B438" s="9" t="str">
        <f>'[1]TCE - ANEXO III - Preencher'!C447</f>
        <v>HOSPITAL REGIONAL FERNANDO BEZERRA - C.G - 02/2021</v>
      </c>
      <c r="C438" s="10"/>
      <c r="D438" s="11" t="str">
        <f>'[1]TCE - ANEXO III - Preencher'!E447</f>
        <v>VICENTINA MICHELE PEREIRA DOS SANTOS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>
        <f>IF('[1]TCE - ANEXO III - Preencher'!H447="","",'[1]TCE - ANEXO III - Preencher'!H447)</f>
        <v>45108</v>
      </c>
      <c r="H438" s="14">
        <f>'[1]TCE - ANEXO III - Preencher'!I447</f>
        <v>0</v>
      </c>
      <c r="I438" s="14">
        <f>'[1]TCE - ANEXO III - Preencher'!J447</f>
        <v>141.35920000000002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1.98</v>
      </c>
      <c r="O438" s="15">
        <f>'[1]TCE - ANEXO III - Preencher'!P447</f>
        <v>0</v>
      </c>
      <c r="P438" s="16">
        <f t="shared" si="38"/>
        <v>1.98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143.33920000000001</v>
      </c>
    </row>
    <row r="439" spans="1:28" x14ac:dyDescent="0.25">
      <c r="A439" s="8">
        <f>IFERROR(VLOOKUP(B439,'[1]DADOS (OCULTAR)'!$Q$3:$S$133,3,0),"")</f>
        <v>10739225001866</v>
      </c>
      <c r="B439" s="9" t="str">
        <f>'[1]TCE - ANEXO III - Preencher'!C448</f>
        <v>HOSPITAL REGIONAL FERNANDO BEZERRA - C.G - 02/2021</v>
      </c>
      <c r="C439" s="10"/>
      <c r="D439" s="11" t="str">
        <f>'[1]TCE - ANEXO III - Preencher'!E448</f>
        <v>WANDER RODRIGUES MARRA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5174-10</v>
      </c>
      <c r="G439" s="13">
        <f>IF('[1]TCE - ANEXO III - Preencher'!H448="","",'[1]TCE - ANEXO III - Preencher'!H448)</f>
        <v>45108</v>
      </c>
      <c r="H439" s="14">
        <f>'[1]TCE - ANEXO III - Preencher'!I448</f>
        <v>0</v>
      </c>
      <c r="I439" s="14">
        <f>'[1]TCE - ANEXO III - Preencher'!J448</f>
        <v>144.62639999999999</v>
      </c>
      <c r="J439" s="14">
        <f>'[1]TCE - ANEXO III - Preencher'!K448</f>
        <v>0</v>
      </c>
      <c r="K439" s="15">
        <f>'[1]TCE - ANEXO III - Preencher'!L448</f>
        <v>75.3</v>
      </c>
      <c r="L439" s="15">
        <f>'[1]TCE - ANEXO III - Preencher'!M448</f>
        <v>1.1000000000000001</v>
      </c>
      <c r="M439" s="15">
        <f t="shared" si="37"/>
        <v>74.2</v>
      </c>
      <c r="N439" s="15">
        <f>'[1]TCE - ANEXO III - Preencher'!O448</f>
        <v>1.98</v>
      </c>
      <c r="O439" s="15">
        <f>'[1]TCE - ANEXO III - Preencher'!P448</f>
        <v>0</v>
      </c>
      <c r="P439" s="16">
        <f t="shared" si="38"/>
        <v>1.98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220.80639999999997</v>
      </c>
    </row>
    <row r="440" spans="1:28" x14ac:dyDescent="0.25">
      <c r="A440" s="8">
        <f>IFERROR(VLOOKUP(B440,'[1]DADOS (OCULTAR)'!$Q$3:$S$133,3,0),"")</f>
        <v>10739225001866</v>
      </c>
      <c r="B440" s="9" t="str">
        <f>'[1]TCE - ANEXO III - Preencher'!C449</f>
        <v>HOSPITAL REGIONAL FERNANDO BEZERRA - C.G - 02/2021</v>
      </c>
      <c r="C440" s="10"/>
      <c r="D440" s="11" t="str">
        <f>'[1]TCE - ANEXO III - Preencher'!E449</f>
        <v>WANDSON BRUNO SARAIVA MACEDO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2232-68</v>
      </c>
      <c r="G440" s="13">
        <f>IF('[1]TCE - ANEXO III - Preencher'!H449="","",'[1]TCE - ANEXO III - Preencher'!H449)</f>
        <v>45108</v>
      </c>
      <c r="H440" s="14">
        <f>'[1]TCE - ANEXO III - Preencher'!I449</f>
        <v>0</v>
      </c>
      <c r="I440" s="14">
        <f>'[1]TCE - ANEXO III - Preencher'!J449</f>
        <v>938.44240000000002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21.55</v>
      </c>
      <c r="O440" s="15">
        <f>'[1]TCE - ANEXO III - Preencher'!P449</f>
        <v>0</v>
      </c>
      <c r="P440" s="16">
        <f t="shared" si="38"/>
        <v>21.55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959.99239999999998</v>
      </c>
    </row>
    <row r="441" spans="1:28" x14ac:dyDescent="0.25">
      <c r="A441" s="8">
        <f>IFERROR(VLOOKUP(B441,'[1]DADOS (OCULTAR)'!$Q$3:$S$133,3,0),"")</f>
        <v>10739225001866</v>
      </c>
      <c r="B441" s="9" t="str">
        <f>'[1]TCE - ANEXO III - Preencher'!C450</f>
        <v>HOSPITAL REGIONAL FERNANDO BEZERRA - C.G - 02/2021</v>
      </c>
      <c r="C441" s="10"/>
      <c r="D441" s="11" t="str">
        <f>'[1]TCE - ANEXO III - Preencher'!E450</f>
        <v>WASHINGTON MACIEL DA SILVA LUCENA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2251-25</v>
      </c>
      <c r="G441" s="13">
        <f>IF('[1]TCE - ANEXO III - Preencher'!H450="","",'[1]TCE - ANEXO III - Preencher'!H450)</f>
        <v>45108</v>
      </c>
      <c r="H441" s="14">
        <f>'[1]TCE - ANEXO III - Preencher'!I450</f>
        <v>0</v>
      </c>
      <c r="I441" s="14">
        <f>'[1]TCE - ANEXO III - Preencher'!J450</f>
        <v>251.48400000000001</v>
      </c>
      <c r="J441" s="14">
        <f>'[1]TCE - ANEXO III - Preencher'!K450</f>
        <v>0</v>
      </c>
      <c r="K441" s="15">
        <f>'[1]TCE - ANEXO III - Preencher'!L450</f>
        <v>75.3</v>
      </c>
      <c r="L441" s="15">
        <f>'[1]TCE - ANEXO III - Preencher'!M450</f>
        <v>1.1000000000000001</v>
      </c>
      <c r="M441" s="15">
        <f t="shared" si="37"/>
        <v>74.2</v>
      </c>
      <c r="N441" s="15">
        <f>'[1]TCE - ANEXO III - Preencher'!O450</f>
        <v>2.54</v>
      </c>
      <c r="O441" s="15">
        <f>'[1]TCE - ANEXO III - Preencher'!P450</f>
        <v>0</v>
      </c>
      <c r="P441" s="16">
        <f t="shared" si="38"/>
        <v>2.54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328.22400000000005</v>
      </c>
    </row>
    <row r="442" spans="1:28" x14ac:dyDescent="0.25">
      <c r="A442" s="8">
        <f>IFERROR(VLOOKUP(B442,'[1]DADOS (OCULTAR)'!$Q$3:$S$133,3,0),"")</f>
        <v>10739225001866</v>
      </c>
      <c r="B442" s="9" t="str">
        <f>'[1]TCE - ANEXO III - Preencher'!C451</f>
        <v>HOSPITAL REGIONAL FERNANDO BEZERRA - C.G - 02/2021</v>
      </c>
      <c r="C442" s="10"/>
      <c r="D442" s="11" t="str">
        <f>'[1]TCE - ANEXO III - Preencher'!E451</f>
        <v>WED GENNYSON BEZERRA DE ALENCAR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2234-05</v>
      </c>
      <c r="G442" s="13">
        <f>IF('[1]TCE - ANEXO III - Preencher'!H451="","",'[1]TCE - ANEXO III - Preencher'!H451)</f>
        <v>45108</v>
      </c>
      <c r="H442" s="14">
        <f>'[1]TCE - ANEXO III - Preencher'!I451</f>
        <v>0</v>
      </c>
      <c r="I442" s="14">
        <f>'[1]TCE - ANEXO III - Preencher'!J451</f>
        <v>312.35040000000004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1.98</v>
      </c>
      <c r="O442" s="15">
        <f>'[1]TCE - ANEXO III - Preencher'!P451</f>
        <v>0</v>
      </c>
      <c r="P442" s="16">
        <f t="shared" si="38"/>
        <v>1.98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314.33040000000005</v>
      </c>
    </row>
    <row r="443" spans="1:28" x14ac:dyDescent="0.25">
      <c r="A443" s="8">
        <f>IFERROR(VLOOKUP(B443,'[1]DADOS (OCULTAR)'!$Q$3:$S$133,3,0),"")</f>
        <v>10739225001866</v>
      </c>
      <c r="B443" s="9" t="str">
        <f>'[1]TCE - ANEXO III - Preencher'!C452</f>
        <v>HOSPITAL REGIONAL FERNANDO BEZERRA - C.G - 02/2021</v>
      </c>
      <c r="C443" s="10"/>
      <c r="D443" s="11" t="str">
        <f>'[1]TCE - ANEXO III - Preencher'!E452</f>
        <v>WELKIA DE MACEDO TORRES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2236-05</v>
      </c>
      <c r="G443" s="13">
        <f>IF('[1]TCE - ANEXO III - Preencher'!H452="","",'[1]TCE - ANEXO III - Preencher'!H452)</f>
        <v>45108</v>
      </c>
      <c r="H443" s="14">
        <f>'[1]TCE - ANEXO III - Preencher'!I452</f>
        <v>0</v>
      </c>
      <c r="I443" s="14">
        <f>'[1]TCE - ANEXO III - Preencher'!J452</f>
        <v>242.52080000000001</v>
      </c>
      <c r="J443" s="14">
        <f>'[1]TCE - ANEXO III - Preencher'!K452</f>
        <v>0</v>
      </c>
      <c r="K443" s="15">
        <f>'[1]TCE - ANEXO III - Preencher'!L452</f>
        <v>75.3</v>
      </c>
      <c r="L443" s="15">
        <f>'[1]TCE - ANEXO III - Preencher'!M452</f>
        <v>1.1000000000000001</v>
      </c>
      <c r="M443" s="15">
        <f t="shared" si="37"/>
        <v>74.2</v>
      </c>
      <c r="N443" s="15">
        <f>'[1]TCE - ANEXO III - Preencher'!O452</f>
        <v>2.54</v>
      </c>
      <c r="O443" s="15">
        <f>'[1]TCE - ANEXO III - Preencher'!P452</f>
        <v>0</v>
      </c>
      <c r="P443" s="16">
        <f t="shared" si="38"/>
        <v>2.54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319.26080000000002</v>
      </c>
    </row>
    <row r="444" spans="1:28" x14ac:dyDescent="0.25">
      <c r="A444" s="8">
        <f>IFERROR(VLOOKUP(B444,'[1]DADOS (OCULTAR)'!$Q$3:$S$133,3,0),"")</f>
        <v>10739225001866</v>
      </c>
      <c r="B444" s="9" t="str">
        <f>'[1]TCE - ANEXO III - Preencher'!C453</f>
        <v>HOSPITAL REGIONAL FERNANDO BEZERRA - C.G - 02/2021</v>
      </c>
      <c r="C444" s="10"/>
      <c r="D444" s="11" t="str">
        <f>'[1]TCE - ANEXO III - Preencher'!E453</f>
        <v>WELMARIA PEREIRA CRUZ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4221-05</v>
      </c>
      <c r="G444" s="13">
        <f>IF('[1]TCE - ANEXO III - Preencher'!H453="","",'[1]TCE - ANEXO III - Preencher'!H453)</f>
        <v>45108</v>
      </c>
      <c r="H444" s="14">
        <f>'[1]TCE - ANEXO III - Preencher'!I453</f>
        <v>0</v>
      </c>
      <c r="I444" s="14">
        <f>'[1]TCE - ANEXO III - Preencher'!J453</f>
        <v>112.64</v>
      </c>
      <c r="J444" s="14">
        <f>'[1]TCE - ANEXO III - Preencher'!K453</f>
        <v>0</v>
      </c>
      <c r="K444" s="15">
        <f>'[1]TCE - ANEXO III - Preencher'!L453</f>
        <v>75.3</v>
      </c>
      <c r="L444" s="15">
        <f>'[1]TCE - ANEXO III - Preencher'!M453</f>
        <v>1.1000000000000001</v>
      </c>
      <c r="M444" s="15">
        <f t="shared" si="37"/>
        <v>74.2</v>
      </c>
      <c r="N444" s="15">
        <f>'[1]TCE - ANEXO III - Preencher'!O453</f>
        <v>1.98</v>
      </c>
      <c r="O444" s="15">
        <f>'[1]TCE - ANEXO III - Preencher'!P453</f>
        <v>0</v>
      </c>
      <c r="P444" s="16">
        <f t="shared" si="38"/>
        <v>1.98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188.82</v>
      </c>
    </row>
    <row r="445" spans="1:28" x14ac:dyDescent="0.25">
      <c r="A445" s="8">
        <f>IFERROR(VLOOKUP(B445,'[1]DADOS (OCULTAR)'!$Q$3:$S$133,3,0),"")</f>
        <v>10739225001866</v>
      </c>
      <c r="B445" s="9" t="str">
        <f>'[1]TCE - ANEXO III - Preencher'!C454</f>
        <v>HOSPITAL REGIONAL FERNANDO BEZERRA - C.G - 02/2021</v>
      </c>
      <c r="C445" s="10"/>
      <c r="D445" s="11" t="str">
        <f>'[1]TCE - ANEXO III - Preencher'!E454</f>
        <v>WERIDA GOMES DE LIMA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>
        <f>IF('[1]TCE - ANEXO III - Preencher'!H454="","",'[1]TCE - ANEXO III - Preencher'!H454)</f>
        <v>45108</v>
      </c>
      <c r="H445" s="14">
        <f>'[1]TCE - ANEXO III - Preencher'!I454</f>
        <v>0</v>
      </c>
      <c r="I445" s="14">
        <f>'[1]TCE - ANEXO III - Preencher'!J454</f>
        <v>148.64000000000001</v>
      </c>
      <c r="J445" s="14">
        <f>'[1]TCE - ANEXO III - Preencher'!K454</f>
        <v>0</v>
      </c>
      <c r="K445" s="15">
        <f>'[1]TCE - ANEXO III - Preencher'!L454</f>
        <v>75.3</v>
      </c>
      <c r="L445" s="15">
        <f>'[1]TCE - ANEXO III - Preencher'!M454</f>
        <v>1.1000000000000001</v>
      </c>
      <c r="M445" s="15">
        <f t="shared" si="37"/>
        <v>74.2</v>
      </c>
      <c r="N445" s="15">
        <f>'[1]TCE - ANEXO III - Preencher'!O454</f>
        <v>1.98</v>
      </c>
      <c r="O445" s="15">
        <f>'[1]TCE - ANEXO III - Preencher'!P454</f>
        <v>0</v>
      </c>
      <c r="P445" s="16">
        <f t="shared" si="38"/>
        <v>1.98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224.82000000000002</v>
      </c>
    </row>
    <row r="446" spans="1:28" x14ac:dyDescent="0.25">
      <c r="A446" s="8">
        <f>IFERROR(VLOOKUP(B446,'[1]DADOS (OCULTAR)'!$Q$3:$S$133,3,0),"")</f>
        <v>10739225001866</v>
      </c>
      <c r="B446" s="9" t="str">
        <f>'[1]TCE - ANEXO III - Preencher'!C455</f>
        <v>HOSPITAL REGIONAL FERNANDO BEZERRA - C.G - 02/2021</v>
      </c>
      <c r="C446" s="10"/>
      <c r="D446" s="11" t="str">
        <f>'[1]TCE - ANEXO III - Preencher'!E455</f>
        <v>WICARO ARAUJO CRUZ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>
        <f>IF('[1]TCE - ANEXO III - Preencher'!H455="","",'[1]TCE - ANEXO III - Preencher'!H455)</f>
        <v>45108</v>
      </c>
      <c r="H446" s="14">
        <f>'[1]TCE - ANEXO III - Preencher'!I455</f>
        <v>0</v>
      </c>
      <c r="I446" s="14">
        <f>'[1]TCE - ANEXO III - Preencher'!J455</f>
        <v>166.08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1.98</v>
      </c>
      <c r="O446" s="15">
        <f>'[1]TCE - ANEXO III - Preencher'!P455</f>
        <v>0</v>
      </c>
      <c r="P446" s="16">
        <f t="shared" si="38"/>
        <v>1.98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168.06</v>
      </c>
    </row>
    <row r="447" spans="1:28" x14ac:dyDescent="0.25">
      <c r="A447" s="8">
        <f>IFERROR(VLOOKUP(B447,'[1]DADOS (OCULTAR)'!$Q$3:$S$133,3,0),"")</f>
        <v>10739225001866</v>
      </c>
      <c r="B447" s="9" t="str">
        <f>'[1]TCE - ANEXO III - Preencher'!C456</f>
        <v>HOSPITAL REGIONAL FERNANDO BEZERRA - C.G - 02/2021</v>
      </c>
      <c r="C447" s="10"/>
      <c r="D447" s="11" t="str">
        <f>'[1]TCE - ANEXO III - Preencher'!E456</f>
        <v>WILSSON BOSCO PEREIRA CRUZ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>
        <f>IF('[1]TCE - ANEXO III - Preencher'!H456="","",'[1]TCE - ANEXO III - Preencher'!H456)</f>
        <v>45108</v>
      </c>
      <c r="H447" s="14">
        <f>'[1]TCE - ANEXO III - Preencher'!I456</f>
        <v>0</v>
      </c>
      <c r="I447" s="14">
        <f>'[1]TCE - ANEXO III - Preencher'!J456</f>
        <v>158.19839999999999</v>
      </c>
      <c r="J447" s="14">
        <f>'[1]TCE - ANEXO III - Preencher'!K456</f>
        <v>0</v>
      </c>
      <c r="K447" s="15">
        <f>'[1]TCE - ANEXO III - Preencher'!L456</f>
        <v>75.3</v>
      </c>
      <c r="L447" s="15">
        <f>'[1]TCE - ANEXO III - Preencher'!M456</f>
        <v>1.1000000000000001</v>
      </c>
      <c r="M447" s="15">
        <f t="shared" si="37"/>
        <v>74.2</v>
      </c>
      <c r="N447" s="15">
        <f>'[1]TCE - ANEXO III - Preencher'!O456</f>
        <v>1.98</v>
      </c>
      <c r="O447" s="15">
        <f>'[1]TCE - ANEXO III - Preencher'!P456</f>
        <v>0</v>
      </c>
      <c r="P447" s="16">
        <f t="shared" si="38"/>
        <v>1.98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234.37839999999997</v>
      </c>
    </row>
    <row r="448" spans="1:28" x14ac:dyDescent="0.25">
      <c r="A448" s="8">
        <f>IFERROR(VLOOKUP(B448,'[1]DADOS (OCULTAR)'!$Q$3:$S$133,3,0),"")</f>
        <v>10739225001866</v>
      </c>
      <c r="B448" s="9" t="str">
        <f>'[1]TCE - ANEXO III - Preencher'!C457</f>
        <v>HOSPITAL REGIONAL FERNANDO BEZERRA - C.G - 02/2021</v>
      </c>
      <c r="C448" s="10"/>
      <c r="D448" s="11" t="str">
        <f>'[1]TCE - ANEXO III - Preencher'!E457</f>
        <v>YRAPUAN VALERIANO FIGUEIREDO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5174-10</v>
      </c>
      <c r="G448" s="13">
        <f>IF('[1]TCE - ANEXO III - Preencher'!H457="","",'[1]TCE - ANEXO III - Preencher'!H457)</f>
        <v>45108</v>
      </c>
      <c r="H448" s="14">
        <f>'[1]TCE - ANEXO III - Preencher'!I457</f>
        <v>0</v>
      </c>
      <c r="I448" s="14">
        <f>'[1]TCE - ANEXO III - Preencher'!J457</f>
        <v>126.72</v>
      </c>
      <c r="J448" s="14">
        <f>'[1]TCE - ANEXO III - Preencher'!K457</f>
        <v>0</v>
      </c>
      <c r="K448" s="15">
        <f>'[1]TCE - ANEXO III - Preencher'!L457</f>
        <v>75.3</v>
      </c>
      <c r="L448" s="15">
        <f>'[1]TCE - ANEXO III - Preencher'!M457</f>
        <v>1.1000000000000001</v>
      </c>
      <c r="M448" s="15">
        <f t="shared" si="37"/>
        <v>74.2</v>
      </c>
      <c r="N448" s="15">
        <f>'[1]TCE - ANEXO III - Preencher'!O457</f>
        <v>1.98</v>
      </c>
      <c r="O448" s="15">
        <f>'[1]TCE - ANEXO III - Preencher'!P457</f>
        <v>0</v>
      </c>
      <c r="P448" s="16">
        <f t="shared" si="38"/>
        <v>1.98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202.9</v>
      </c>
    </row>
    <row r="449" spans="1:28" x14ac:dyDescent="0.25">
      <c r="A449" s="8">
        <f>IFERROR(VLOOKUP(B449,'[1]DADOS (OCULTAR)'!$Q$3:$S$133,3,0),"")</f>
        <v>10739225001866</v>
      </c>
      <c r="B449" s="9" t="str">
        <f>'[1]TCE - ANEXO III - Preencher'!C458</f>
        <v>HOSPITAL REGIONAL FERNANDO BEZERRA - C.G - 02/2021</v>
      </c>
      <c r="C449" s="10"/>
      <c r="D449" s="11" t="str">
        <f>'[1]TCE - ANEXO III - Preencher'!E458</f>
        <v>YURI SAYOMIR DE SOUSA SANTOS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4110-10</v>
      </c>
      <c r="G449" s="13">
        <f>IF('[1]TCE - ANEXO III - Preencher'!H458="","",'[1]TCE - ANEXO III - Preencher'!H458)</f>
        <v>45108</v>
      </c>
      <c r="H449" s="14">
        <f>'[1]TCE - ANEXO III - Preencher'!I458</f>
        <v>0</v>
      </c>
      <c r="I449" s="14">
        <f>'[1]TCE - ANEXO III - Preencher'!J458</f>
        <v>15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1.98</v>
      </c>
      <c r="O449" s="15">
        <f>'[1]TCE - ANEXO III - Preencher'!P458</f>
        <v>0</v>
      </c>
      <c r="P449" s="16">
        <f t="shared" si="38"/>
        <v>1.98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16.98</v>
      </c>
    </row>
    <row r="450" spans="1:28" x14ac:dyDescent="0.25">
      <c r="A450" s="8">
        <f>IFERROR(VLOOKUP(B450,'[1]DADOS (OCULTAR)'!$Q$3:$S$133,3,0),"")</f>
        <v>10739225001866</v>
      </c>
      <c r="B450" s="9" t="str">
        <f>'[1]TCE - ANEXO III - Preencher'!C459</f>
        <v>HOSPITAL REGIONAL FERNANDO BEZERRA - C.G - 02/2021</v>
      </c>
      <c r="C450" s="10"/>
      <c r="D450" s="11" t="str">
        <f>'[1]TCE - ANEXO III - Preencher'!E459</f>
        <v>ZILDEANE PEREIRA DE SOUZA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>
        <f>IF('[1]TCE - ANEXO III - Preencher'!H459="","",'[1]TCE - ANEXO III - Preencher'!H459)</f>
        <v>45108</v>
      </c>
      <c r="H450" s="14">
        <f>'[1]TCE - ANEXO III - Preencher'!I459</f>
        <v>0</v>
      </c>
      <c r="I450" s="14">
        <f>'[1]TCE - ANEXO III - Preencher'!J459</f>
        <v>190.39360000000002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1.98</v>
      </c>
      <c r="O450" s="15">
        <f>'[1]TCE - ANEXO III - Preencher'!P459</f>
        <v>0</v>
      </c>
      <c r="P450" s="16">
        <f t="shared" si="38"/>
        <v>1.98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192.37360000000001</v>
      </c>
    </row>
    <row r="451" spans="1:28" x14ac:dyDescent="0.25">
      <c r="A451" s="8">
        <f>IFERROR(VLOOKUP(B451,'[1]DADOS (OCULTAR)'!$Q$3:$S$133,3,0),"")</f>
        <v>10739225001866</v>
      </c>
      <c r="B451" s="9" t="str">
        <f>'[1]TCE - ANEXO III - Preencher'!C460</f>
        <v>HOSPITAL REGIONAL FERNANDO BEZERRA - C.G - 02/2021</v>
      </c>
      <c r="C451" s="10"/>
      <c r="D451" s="11" t="str">
        <f>'[1]TCE - ANEXO III - Preencher'!E460</f>
        <v>TAIANE DE OLIVEIRA RODRIGUES SIQUEIRA (desligada)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>
        <f>IF('[1]TCE - ANEXO III - Preencher'!H460="","",'[1]TCE - ANEXO III - Preencher'!H460)</f>
        <v>45108</v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1.98</v>
      </c>
      <c r="O451" s="15">
        <f>'[1]TCE - ANEXO III - Preencher'!P460</f>
        <v>0</v>
      </c>
      <c r="P451" s="16">
        <f t="shared" si="38"/>
        <v>1.98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1.98</v>
      </c>
    </row>
    <row r="452" spans="1:28" x14ac:dyDescent="0.25">
      <c r="A452" s="8">
        <f>IFERROR(VLOOKUP(B452,'[1]DADOS (OCULTAR)'!$Q$3:$S$133,3,0),"")</f>
        <v>10739225001866</v>
      </c>
      <c r="B452" s="9" t="str">
        <f>'[1]TCE - ANEXO III - Preencher'!C461</f>
        <v>HOSPITAL REGIONAL FERNANDO BEZERRA - C.G - 02/2021</v>
      </c>
      <c r="C452" s="10"/>
      <c r="D452" s="11" t="str">
        <f>'[1]TCE - ANEXO III - Preencher'!E461</f>
        <v>SARA ALVES DE ALENCAR DO AMARAL (desligada)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2236-05</v>
      </c>
      <c r="G452" s="13">
        <f>IF('[1]TCE - ANEXO III - Preencher'!H461="","",'[1]TCE - ANEXO III - Preencher'!H461)</f>
        <v>45108</v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2.54</v>
      </c>
      <c r="O452" s="15">
        <f>'[1]TCE - ANEXO III - Preencher'!P461</f>
        <v>0</v>
      </c>
      <c r="P452" s="16">
        <f t="shared" ref="P452:P515" si="44">N452-O452</f>
        <v>2.54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2.54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2023-09-01T19:34:54Z</dcterms:created>
  <dcterms:modified xsi:type="dcterms:W3CDTF">2023-09-01T19:35:19Z</dcterms:modified>
</cp:coreProperties>
</file>