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9 Setembro/TCE/Arquivos Excel DGMMAS/"/>
    </mc:Choice>
  </mc:AlternateContent>
  <xr:revisionPtr revIDLastSave="0" documentId="8_{11508547-6EEC-4903-AD82-53380F6AF7DE}" xr6:coauthVersionLast="47" xr6:coauthVersionMax="47" xr10:uidLastSave="{00000000-0000-0000-0000-000000000000}"/>
  <bookViews>
    <workbookView xWindow="-108" yWindow="-108" windowWidth="23256" windowHeight="12456" xr2:uid="{73383F29-419F-41B0-866E-5935B2D9FEEC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<sst xmlns="http://schemas.openxmlformats.org/spreadsheetml/2006/main" count="22" uniqueCount="15">
  <si>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</si>
  <si>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</si>
  <si>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</si>
  <si>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</si>
  <si>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</si>
  <si>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</si>
  <si>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</si>
  <si>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 - C.G - 02/2021</t>
  </si>
  <si>
    <t>000.002.740-54</t>
  </si>
  <si>
    <t xml:space="preserve">BANCO DO BRASIL </t>
  </si>
  <si>
    <t>RENDIMENTO APLICAÇÃO FINANCEIRA  CONTA Nº 28359-2</t>
  </si>
  <si>
    <t>BANCO SANTANDER</t>
  </si>
  <si>
    <t>RENDIMENTO APLICAÇÃO FINANCEIRA  CONTA Nº 13001286-7</t>
  </si>
  <si>
    <t>RENDIMENTO APLICAÇÃO FINANCEIRA  CONTA Nº 32136,-2</t>
  </si>
  <si>
    <t>RENDIMENTO APLICAÇÃO FINANCEIRA  CONTA Nº 27626-X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</si>
</sst>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9%20Setembro/13.2%20PCF%20em%20Excel.xlsx" TargetMode="External"/><Relationship Id="rId1" Type="http://schemas.openxmlformats.org/officeDocument/2006/relationships/externalLinkPath" Target="/83a0417870fc54b3/apds-bckp/Trabalho/APS%20Apoio%20Adm/ISMEP/Gest&#227;o/HRFB/09%20Set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E8DFA-3C3A-4646-88C4-91CBAADDC982}">
  <sheetPr>
    <tabColor indexed="13"/>
  </sheetPr>
  <dimension ref="A1:H991"/>
  <sheetViews>
    <sheetView showGridLines="0" tabSelected="1" topLeftCell="D1" zoomScale="90" zoomScaleNormal="90" workbookViewId="0">
      <selection activeCell="F5" sqref="F5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(OCULTAR)'!$Q$3:$S$133,3,0),"")</f>
        <v>10739225001866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45199</v>
      </c>
      <c r="G2" s="7">
        <v>16.91</v>
      </c>
    </row>
    <row r="3" spans="1:8" ht="22.5" customHeight="1" x14ac:dyDescent="0.25">
      <c r="A3" s="2">
        <f>IFERROR(VLOOKUP(B3,'[1]DADOS (OCULTAR)'!$Q$3:$S$133,3,0),"")</f>
        <v>10739225001866</v>
      </c>
      <c r="B3" s="3" t="s">
        <v>7</v>
      </c>
      <c r="C3" s="4">
        <v>90400888215181</v>
      </c>
      <c r="D3" s="5" t="s">
        <v>11</v>
      </c>
      <c r="E3" s="5" t="s">
        <v>12</v>
      </c>
      <c r="F3" s="6">
        <v>45199</v>
      </c>
      <c r="G3" s="7">
        <v>0.02</v>
      </c>
    </row>
    <row r="4" spans="1:8" ht="22.5" customHeight="1" x14ac:dyDescent="0.25">
      <c r="A4" s="2">
        <f>IFERROR(VLOOKUP(B4,'[1]DADOS (OCULTAR)'!$Q$3:$S$133,3,0),"")</f>
        <v>10739225001866</v>
      </c>
      <c r="B4" s="3" t="s">
        <v>7</v>
      </c>
      <c r="C4" s="4" t="s">
        <v>8</v>
      </c>
      <c r="D4" s="5" t="s">
        <v>9</v>
      </c>
      <c r="E4" s="5" t="s">
        <v>13</v>
      </c>
      <c r="F4" s="6">
        <v>45199</v>
      </c>
      <c r="G4" s="7">
        <v>26.48</v>
      </c>
    </row>
    <row r="5" spans="1:8" ht="22.5" customHeight="1" x14ac:dyDescent="0.25">
      <c r="A5" s="2">
        <f>IFERROR(VLOOKUP(B5,'[1]DADOS (OCULTAR)'!$Q$3:$S$133,3,0),"")</f>
        <v>10739225001866</v>
      </c>
      <c r="B5" s="3" t="s">
        <v>7</v>
      </c>
      <c r="C5" s="4" t="s">
        <v>8</v>
      </c>
      <c r="D5" s="5" t="s">
        <v>9</v>
      </c>
      <c r="E5" s="5" t="s">
        <v>14</v>
      </c>
      <c r="F5" s="6">
        <v>45199</v>
      </c>
      <c r="G5" s="7">
        <v>81.69</v>
      </c>
    </row>
    <row r="6" spans="1:8" ht="22.5" customHeight="1" x14ac:dyDescent="0.25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69CD9166-1EF1-4099-A0C6-BB974E8030D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2023-10-25T14:01:00Z</dcterms:created>
  <dcterms:modified xsi:type="dcterms:W3CDTF">2023-10-25T14:01:23Z</dcterms:modified>
</cp:coreProperties>
</file>