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12 Dezembro/TCE/Arquivos Excel DGMMAS/"/>
    </mc:Choice>
  </mc:AlternateContent>
  <xr:revisionPtr revIDLastSave="0" documentId="8_{B63E2E00-BEE1-4516-980B-282A82972D09}" xr6:coauthVersionLast="47" xr6:coauthVersionMax="47" xr10:uidLastSave="{00000000-0000-0000-0000-000000000000}"/>
  <bookViews>
    <workbookView xWindow="-108" yWindow="-108" windowWidth="23256" windowHeight="12456" xr2:uid="{EE6F7AD1-95BD-451C-AF46-CA19220123F1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<sst xmlns="http://schemas.openxmlformats.org/spreadsheetml/2006/main" count="22" uniqueCount="15">
  <si>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</si>
  <si>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</si>
  <si>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</si>
  <si>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</si>
  <si>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</si>
  <si>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</si>
  <si>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</si>
  <si>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REGIONAL FERNANDO BEZERRA - CG Nº 02/2021</t>
  </si>
  <si>
    <t>000.002.740-54</t>
  </si>
  <si>
    <t xml:space="preserve">BANCO DO BRASIL </t>
  </si>
  <si>
    <t>RENDIMENTO APLICAÇÃO FINANCEIRA  CONTA Nº 28359-2</t>
  </si>
  <si>
    <t>BANCO SANTANDER</t>
  </si>
  <si>
    <t>RENDIMENTO APLICAÇÃO FINANCEIRA  CONTA Nº 13001286-7</t>
  </si>
  <si>
    <t>RENDIMENTO APLICAÇÃO FINANCEIRA  CONTA Nº 32136,-2</t>
  </si>
  <si>
    <t>RENDIMENTO APLICAÇÃO FINANCEIRA  CONTA Nº 27626-X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</si>
</sst>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12%20Dezembro/SEI/13.2%20PCF%20em%20Excel.xlsx" TargetMode="External"/><Relationship Id="rId1" Type="http://schemas.openxmlformats.org/officeDocument/2006/relationships/externalLinkPath" Target="/83a0417870fc54b3/apds-bckp/Trabalho/APS%20Apoio%20Adm/ISMEP/Gest&#227;o/HRFB/12%20Dezembro/SEI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- CG Nº 004/2020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 CAMPANHA)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 (COVID-19)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023/2022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003/2020</v>
          </cell>
          <cell r="R27" t="str">
            <v>IMIP - INSTITUTO DE MEDICINA INTEGRAL PROF. FERNANDO FIGUEIRA</v>
          </cell>
          <cell r="S27">
            <v>10988301000803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016/2022</v>
          </cell>
          <cell r="R28" t="str">
            <v>FUNDAÇÃO GESTÃO HOSPITALAR MARTINIANO FERNANDES - FGH</v>
          </cell>
          <cell r="S28">
            <v>9039744000194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024/2022</v>
          </cell>
          <cell r="R29" t="str">
            <v>FUNDAÇÃO GESTÃO HOSPITALAR MARTINIANO FERNANDES - FGH</v>
          </cell>
          <cell r="S29">
            <v>9039744002308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- CG Nº 017/2022</v>
          </cell>
          <cell r="R31" t="str">
            <v>FUNDAÇÃO GESTÃO HOSPITALAR MARTINIANO FERNANDES - FGH</v>
          </cell>
          <cell r="S31">
            <v>9039744000194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(COVID-19)</v>
          </cell>
          <cell r="R32" t="str">
            <v>IMIP - INSTITUTO DE MEDICINA INTEGRAL PROF. FERNANDO FIGUEIRA</v>
          </cell>
          <cell r="S32">
            <v>10988301000633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(COVID-19)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</v>
          </cell>
          <cell r="R35" t="str">
            <v>SANTA CASA DE MISERICÓRDIA DO RECIFE</v>
          </cell>
          <cell r="S35">
            <v>10869782000900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 xml:space="preserve">HOSPITAL REGIONAL FERNANDO BEZERRA - (COVID-19) - C.G Nº 02/2021 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CG Nº 02/2021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(COVID-19)</v>
          </cell>
          <cell r="R38" t="str">
            <v>SANTA CASA DE MISERICÓRDIA DO RECIFE</v>
          </cell>
          <cell r="S38">
            <v>10869782000900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 (COVID-19)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SÃO SEBASTIÃO</v>
          </cell>
          <cell r="R41" t="str">
            <v>SPCC - SOCIEDADE PERNAMBUCANA DE COMBATE AO CÂNCER (HCP)</v>
          </cell>
          <cell r="S41">
            <v>10894988000648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019/2022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(COVID-19) - CG Nº 003/2011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C.G 005/2022</v>
          </cell>
          <cell r="R45" t="str">
            <v>ISMEP - INSTITUTO SOCIAL DAS MEDIANEIRAS DA PAZ</v>
          </cell>
          <cell r="S45">
            <v>10739225002242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(COVID-19)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011/2010</v>
          </cell>
          <cell r="R48" t="str">
            <v>FUNDAÇÃO GESTÃO HOSPITALAR MARTINIANO FERNANDES - FGH</v>
          </cell>
          <cell r="S48">
            <v>9039744001247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012/2022 - 1º TA (COVID)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(COVID-19) - CG Nº 011/2010</v>
          </cell>
          <cell r="R51" t="str">
            <v>FUNDAÇÃO GESTÃO HOSPITALAR MARTINIANO FERNANDES - FGH</v>
          </cell>
          <cell r="S51">
            <v>9039744001247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011/2022</v>
          </cell>
          <cell r="R53" t="str">
            <v>HOSP. MARIA LUCINDA - FUNDAÇÃO MANOEL DA SILVA ALMEIDA</v>
          </cell>
          <cell r="S53">
            <v>9767633001257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(COVID-19) - CG Nº 010/2010</v>
          </cell>
          <cell r="R54" t="str">
            <v>FUNDAÇÃO GESTÃO HOSPITALAR MARTINIANO FERNANDES - FGH</v>
          </cell>
          <cell r="S54">
            <v>9039744001166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007/2022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(COVID-19) - CG Nº 003/2010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004/2022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(COVID-19) - C.G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010/2022</v>
          </cell>
          <cell r="R62" t="str">
            <v>HOSP. MARIA LUCINDA - FUNDAÇÃO MANOEL DA SILVA ALMEIDA</v>
          </cell>
          <cell r="S62">
            <v>9767633000951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(COVID-19) - CG Nº 008/2010</v>
          </cell>
          <cell r="R63" t="str">
            <v>FUNDAÇÃO GESTÃO HOSPITALAR MARTINIANO FERNANDES - FGH</v>
          </cell>
          <cell r="S63">
            <v>9039744001085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 (COVID-19)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002/2022</v>
          </cell>
          <cell r="R66" t="str">
            <v>SPCC - SOCIEDADE PERNAMBUCANA DE COMBATE AO CÂNCER (HCP)</v>
          </cell>
          <cell r="S66">
            <v>10894988000990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(COVID-19)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C.G 003/2021</v>
          </cell>
          <cell r="R69" t="str">
            <v>S3 SAÚDE - ASSOCIAÇÃO DE PROTEÇÃO A MATERNIDADE E INFÂNCIA UBAÍRA</v>
          </cell>
          <cell r="S69">
            <v>14284483000108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CG nº 004/2010</v>
          </cell>
          <cell r="R70" t="str">
            <v>IPAS - INSTITUTO PERNAMBUCANO DE ASSISTÊNCIA E SAÚDE</v>
          </cell>
          <cell r="S70">
            <v>10075232000243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008/2022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(COVID-19) - C.G 002/2011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001/2022</v>
          </cell>
          <cell r="R74" t="str">
            <v>ISMEP - INSTITUTO SOCIAL DAS MEDIANEIRAS DA PAZ</v>
          </cell>
          <cell r="S74">
            <v>10739225002161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(COVID-19)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003/2022</v>
          </cell>
          <cell r="R78" t="str">
            <v>HOSP. MARIA LUCINDA - FUNDAÇÃO MANOEL DA SILVA ALMEIDA</v>
          </cell>
          <cell r="S78">
            <v>9767633001095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(COVID-19) - CG Nº 002/2009</v>
          </cell>
          <cell r="R79" t="str">
            <v>FUNDAÇÃO GESTÃO HOSPITALAR MARTINIANO FERNANDES - FGH</v>
          </cell>
          <cell r="S79">
            <v>9039744000518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006/2022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(COVID-19) - CG 001/2010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Nº 009/2022</v>
          </cell>
          <cell r="R84" t="str">
            <v>HOSP. MARIA LUCINDA - FUNDAÇÃO MANOEL DA SILVA ALMEIDA</v>
          </cell>
          <cell r="S84">
            <v>9767633000870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(COVID-19) - CG 002/2010</v>
          </cell>
          <cell r="R85" t="str">
            <v>SANTA CASA DE MISERICÓRDIA DO RECIFE</v>
          </cell>
          <cell r="S85">
            <v>10869782001206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AFOGADOS DA INGAZEIRA</v>
          </cell>
          <cell r="R86" t="str">
            <v>HOSPITAL DO TRICENTENÁRIO</v>
          </cell>
          <cell r="S86">
            <v>10583920000648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ARCOVERDE</v>
          </cell>
          <cell r="R87" t="str">
            <v>SPCC - SOCIEDADE PERNAMBUCANA DE COMBATE AO CÂNCER (HCP)</v>
          </cell>
          <cell r="S87">
            <v>10894988000214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BELO JARDIM</v>
          </cell>
          <cell r="R88" t="str">
            <v>SPCC - SOCIEDADE PERNAMBUCANA DE COMBATE AO CÂNCER (HCP)</v>
          </cell>
          <cell r="S88">
            <v>10894988000303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CARPINA - CG Nº 022/2022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CARUARU</v>
          </cell>
          <cell r="R90" t="str">
            <v>SPCC - SOCIEDADE PERNAMBUCANA DE COMBATE AO CÂNCER (HCP)</v>
          </cell>
          <cell r="S90">
            <v>10894988000729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ESCADA - CG Nº 021/2022</v>
          </cell>
          <cell r="R91" t="str">
            <v>FUNDAÇÃO GESTÃO HOSPITALAR MARTINIANO FERNANDES - FGH</v>
          </cell>
          <cell r="S91">
            <v>9039744002642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(COVID-19)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</v>
          </cell>
          <cell r="R94" t="str">
            <v>IMIP HOSPITALAR - FUNDAÇÃO PROF. MARTINIANO FERNANDES</v>
          </cell>
          <cell r="S94">
            <v>9039744000194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 - CG Nº 003/2021</v>
          </cell>
          <cell r="R95" t="str">
            <v>ISMEP - INSTITUTO SOCIAL DAS MEDIANEIRAS DA PAZ</v>
          </cell>
          <cell r="S95">
            <v>10739225002080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GRANDE RECIFE</v>
          </cell>
          <cell r="R96" t="str">
            <v>IBDAH - INST. BRASILEIRO DE DESENVOLVIMENTO DA ADM HOSPITALAR</v>
          </cell>
          <cell r="S96">
            <v>7267476001023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LIMOEIRO</v>
          </cell>
          <cell r="R97" t="str">
            <v>APAMI SURUBIM</v>
          </cell>
          <cell r="S97">
            <v>11754025000369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OURICURI - CG Nº 002/2020</v>
          </cell>
          <cell r="R98" t="str">
            <v>ISMEP - INSTITUTO SOCIAL DAS MEDIANEIRAS DA PAZ</v>
          </cell>
          <cell r="S98">
            <v>10739225001785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PALMARES - CG Nº 020/2022</v>
          </cell>
          <cell r="R99" t="str">
            <v>SPCC - SOCIEDADE PERNAMBUCANA DE COMBATE AO CÂNCER (HCP)</v>
          </cell>
          <cell r="S99">
            <v>10894988001024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(COVID-19 - 24h)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SALGUEIRO - CG Nº 006/2014</v>
          </cell>
          <cell r="R103" t="str">
            <v>FUNDAÇÃO GESTÃO HOSPITALAR MARTINIANO FERNANDES - FGH</v>
          </cell>
          <cell r="S103">
            <v>9039744001590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SERRA TALHADA</v>
          </cell>
          <cell r="R104" t="str">
            <v>HOSPITAL DO TRICENTENÁRIO</v>
          </cell>
          <cell r="S104">
            <v>10583920000729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037B0-D3B1-463B-8653-57D59CD65669}">
  <sheetPr>
    <tabColor indexed="13"/>
  </sheetPr>
  <dimension ref="A1:H991"/>
  <sheetViews>
    <sheetView showGridLines="0" tabSelected="1" topLeftCell="B1" zoomScale="90" zoomScaleNormal="90" workbookViewId="0">
      <selection activeCell="G2" sqref="G2:G5"/>
    </sheetView>
  </sheetViews>
  <sheetFormatPr defaultColWidth="8.6640625" defaultRowHeight="13.2" x14ac:dyDescent="0.25"/>
  <cols>
    <col min="1" max="1" width="33.6640625" customWidth="1"/>
    <col min="2" max="2" width="29.44140625" customWidth="1"/>
    <col min="3" max="3" width="30" style="9" customWidth="1"/>
    <col min="4" max="4" width="37" customWidth="1"/>
    <col min="5" max="5" width="53.6640625" customWidth="1"/>
    <col min="6" max="6" width="27.33203125" style="10" customWidth="1"/>
    <col min="7" max="7" width="25.33203125" style="11" customWidth="1"/>
    <col min="8" max="8" width="8.6640625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f>IFERROR(VLOOKUP(B2,'[1]DADOS (OCULTAR)'!$Q$3:$S$136,3,0),"")</f>
        <v>10739225001866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45291</v>
      </c>
      <c r="G2" s="7">
        <v>6040.04</v>
      </c>
    </row>
    <row r="3" spans="1:8" ht="22.5" customHeight="1" x14ac:dyDescent="0.25">
      <c r="A3" s="2">
        <f>IFERROR(VLOOKUP(B3,'[1]DADOS (OCULTAR)'!$Q$3:$S$136,3,0),"")</f>
        <v>10739225001866</v>
      </c>
      <c r="B3" s="3" t="s">
        <v>7</v>
      </c>
      <c r="C3" s="4">
        <v>90400888215181</v>
      </c>
      <c r="D3" s="5" t="s">
        <v>11</v>
      </c>
      <c r="E3" s="5" t="s">
        <v>12</v>
      </c>
      <c r="F3" s="6">
        <v>45291</v>
      </c>
      <c r="G3" s="7">
        <v>0.08</v>
      </c>
    </row>
    <row r="4" spans="1:8" ht="22.5" customHeight="1" x14ac:dyDescent="0.25">
      <c r="A4" s="2">
        <f>IFERROR(VLOOKUP(B4,'[1]DADOS (OCULTAR)'!$Q$3:$S$136,3,0),"")</f>
        <v>10739225001866</v>
      </c>
      <c r="B4" s="3" t="s">
        <v>7</v>
      </c>
      <c r="C4" s="4" t="s">
        <v>8</v>
      </c>
      <c r="D4" s="5" t="s">
        <v>9</v>
      </c>
      <c r="E4" s="5" t="s">
        <v>13</v>
      </c>
      <c r="F4" s="6">
        <v>45291</v>
      </c>
      <c r="G4" s="7">
        <v>4119.5</v>
      </c>
    </row>
    <row r="5" spans="1:8" ht="22.5" customHeight="1" x14ac:dyDescent="0.25">
      <c r="A5" s="2">
        <f>IFERROR(VLOOKUP(B5,'[1]DADOS (OCULTAR)'!$Q$3:$S$136,3,0),"")</f>
        <v>10739225001866</v>
      </c>
      <c r="B5" s="3" t="s">
        <v>7</v>
      </c>
      <c r="C5" s="4" t="s">
        <v>8</v>
      </c>
      <c r="D5" s="5" t="s">
        <v>9</v>
      </c>
      <c r="E5" s="5" t="s">
        <v>14</v>
      </c>
      <c r="F5" s="6">
        <v>45291</v>
      </c>
      <c r="G5" s="7">
        <v>75.349999999999994</v>
      </c>
    </row>
    <row r="6" spans="1:8" ht="22.5" customHeight="1" x14ac:dyDescent="0.25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5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5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5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5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5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5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5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5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5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5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5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5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5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5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5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5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5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5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5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5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5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5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5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5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5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5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5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5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5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5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5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5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5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5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5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5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5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5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5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5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5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5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5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5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5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5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5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5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5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5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5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5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5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5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5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5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5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5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5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5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5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5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5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5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5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5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5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5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5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5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5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5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5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5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5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5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5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5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5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5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5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5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5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5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5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5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5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5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5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5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5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5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5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5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5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5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5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5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5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5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5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5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5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5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5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5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5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5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5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5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5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5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5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5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5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5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5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5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5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5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5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5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5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5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5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5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5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5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5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5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5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5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5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5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5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5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5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5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5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5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5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5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5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5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5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5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5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5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5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5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5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5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5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5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5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5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5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5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5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5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5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5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5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5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5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5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5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5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5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5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5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5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5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5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5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5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5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5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5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5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5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5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5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5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5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5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5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5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5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5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5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5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5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5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5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5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5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5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5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5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5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5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5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5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5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5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5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5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5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5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5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5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5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5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5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5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5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5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5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5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5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5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5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5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5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5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5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5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5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5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5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5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5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5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5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5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5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5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5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5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5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5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5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5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5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5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5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5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5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5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5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5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5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5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5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5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5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5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5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5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5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5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5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5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5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5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5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5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5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5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5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5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5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5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5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5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5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5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5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5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5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5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5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5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5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5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5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5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5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5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5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5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5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5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5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5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5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5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5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5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5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5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5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5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5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5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5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5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5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5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5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5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5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5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5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5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5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5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5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5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5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5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5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5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5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5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5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5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5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5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5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5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5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5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5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5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5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5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5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5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5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5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5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5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5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5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5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5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5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5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5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5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5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5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5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5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5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5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5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5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5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5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5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5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5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5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5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5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5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5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5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5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5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5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5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5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5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5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5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5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5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5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5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5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5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5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5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5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5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5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5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5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5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5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5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5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5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5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5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5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5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5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5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5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5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5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5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5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5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5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5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5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5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5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5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5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5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5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5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5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5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5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5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5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5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5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5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5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5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5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5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5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5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5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5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5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5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5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5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5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5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5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5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5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5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5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5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5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5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5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5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5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5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5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5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5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5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5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5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5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5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5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5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5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5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5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5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5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5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5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5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5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5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5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5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5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5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5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5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5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5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5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5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5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5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5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5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5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5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5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5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5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5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5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5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5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5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5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5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5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5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5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5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5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5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5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5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5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5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5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5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5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5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5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5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5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5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5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5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5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5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5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5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5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5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5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5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5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5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5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5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5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5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5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5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5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5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5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5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5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5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5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5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5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5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5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5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5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5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5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5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5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5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5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5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5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5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5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5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5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5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5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5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5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5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5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5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5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5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5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5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5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5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5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5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5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5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5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5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5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5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5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5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5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5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5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5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5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5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5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5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5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5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5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5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5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5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5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5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5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5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5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5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5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5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5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5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5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5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5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5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5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5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5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5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5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5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5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5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5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5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5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5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5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5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5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5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5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5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5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5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5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5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5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5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5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5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5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5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5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5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5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5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5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5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5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5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5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5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5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5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5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5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5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5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5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5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5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5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5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5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5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5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5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5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5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5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5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5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5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5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5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5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5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5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5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5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5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5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5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5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5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5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5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5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5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5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5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5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5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5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5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5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5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5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5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5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5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5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5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5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5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5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5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5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5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5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5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5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5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5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5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5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5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5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5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5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5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5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5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5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5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5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5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5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5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5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5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5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5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5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5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5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5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5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5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5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5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5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5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5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5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5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5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5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5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5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5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5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5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5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5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5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5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5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5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5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5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5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5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5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5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5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5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5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5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5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5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5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5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5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5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5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5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5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5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5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5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5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5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5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5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5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5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5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5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5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5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5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5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5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5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5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5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5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5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5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5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5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5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5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5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5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5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5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5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5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5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5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5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5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5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5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5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5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5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5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5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5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5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5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5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5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5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5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5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5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5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5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5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5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5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5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5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5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5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5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5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5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5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5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5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5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5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5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5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5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5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5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5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5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5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5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5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5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5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5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5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5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5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5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5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5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5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5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5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5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5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5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5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5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5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5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5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5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5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5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5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5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5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5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5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5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5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5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5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5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5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5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5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5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5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5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5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5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5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5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5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5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5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5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5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5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5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5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5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5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5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5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5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5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5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5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5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5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5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5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5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5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5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5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5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5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5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5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5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5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5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5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5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5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5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5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5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5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5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5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5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5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5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5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5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5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5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5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5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5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5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5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5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5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5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5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5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5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5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5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5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5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5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5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5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5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5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5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5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5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5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5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5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5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5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5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5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5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5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5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5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5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5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5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5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5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5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5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CB1FE2AC-966F-43DD-9BCA-6A26D5260807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2024-01-24T02:33:04Z</dcterms:created>
  <dcterms:modified xsi:type="dcterms:W3CDTF">2024-01-24T02:33:24Z</dcterms:modified>
</cp:coreProperties>
</file>